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28accb2a0d69fca/Work/Papers/3. Accepted/2020/Furse ^0 Koulman^J 2020^J Lipid extractions from dried spots/600. Mol. Omics/200. Revisions/SI/With titles on sheets/"/>
    </mc:Choice>
  </mc:AlternateContent>
  <xr:revisionPtr revIDLastSave="1" documentId="8_{84E3F957-02C8-41C7-8586-67D379519363}" xr6:coauthVersionLast="45" xr6:coauthVersionMax="45" xr10:uidLastSave="{A3C21E82-8A82-458F-AAA6-66AF8C3A64EF}"/>
  <bookViews>
    <workbookView xWindow="-120" yWindow="-120" windowWidth="29040" windowHeight="15840" activeTab="1" xr2:uid="{344F692B-09BE-4019-9684-1C90C1D1737C}"/>
  </bookViews>
  <sheets>
    <sheet name="+ve" sheetId="1" r:id="rId1"/>
    <sheet name="-ve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4" i="2" l="1"/>
  <c r="C104" i="2"/>
  <c r="E104" i="2" s="1"/>
  <c r="D103" i="2"/>
  <c r="C103" i="2"/>
  <c r="E103" i="2" s="1"/>
  <c r="D102" i="2"/>
  <c r="C102" i="2"/>
  <c r="D101" i="2"/>
  <c r="C101" i="2"/>
  <c r="D100" i="2"/>
  <c r="C100" i="2"/>
  <c r="E100" i="2" s="1"/>
  <c r="D99" i="2"/>
  <c r="C99" i="2"/>
  <c r="E99" i="2" s="1"/>
  <c r="D98" i="2"/>
  <c r="C98" i="2"/>
  <c r="D97" i="2"/>
  <c r="C97" i="2"/>
  <c r="D96" i="2"/>
  <c r="C96" i="2"/>
  <c r="D95" i="2"/>
  <c r="C95" i="2"/>
  <c r="D94" i="2"/>
  <c r="C94" i="2"/>
  <c r="D93" i="2"/>
  <c r="C93" i="2"/>
  <c r="D92" i="2"/>
  <c r="C92" i="2"/>
  <c r="D91" i="2"/>
  <c r="C91" i="2"/>
  <c r="D90" i="2"/>
  <c r="C90" i="2"/>
  <c r="D89" i="2"/>
  <c r="C89" i="2"/>
  <c r="D88" i="2"/>
  <c r="C88" i="2"/>
  <c r="D87" i="2"/>
  <c r="C87" i="2"/>
  <c r="D86" i="2"/>
  <c r="C86" i="2"/>
  <c r="D85" i="2"/>
  <c r="C85" i="2"/>
  <c r="D84" i="2"/>
  <c r="C84" i="2"/>
  <c r="E84" i="2" s="1"/>
  <c r="D83" i="2"/>
  <c r="C83" i="2"/>
  <c r="D82" i="2"/>
  <c r="C82" i="2"/>
  <c r="D81" i="2"/>
  <c r="C81" i="2"/>
  <c r="D80" i="2"/>
  <c r="C80" i="2"/>
  <c r="D79" i="2"/>
  <c r="C79" i="2"/>
  <c r="D78" i="2"/>
  <c r="C78" i="2"/>
  <c r="D77" i="2"/>
  <c r="C77" i="2"/>
  <c r="D76" i="2"/>
  <c r="C76" i="2"/>
  <c r="D75" i="2"/>
  <c r="C75" i="2"/>
  <c r="D74" i="2"/>
  <c r="C74" i="2"/>
  <c r="D73" i="2"/>
  <c r="C73" i="2"/>
  <c r="D72" i="2"/>
  <c r="C72" i="2"/>
  <c r="D71" i="2"/>
  <c r="C71" i="2"/>
  <c r="D70" i="2"/>
  <c r="C70" i="2"/>
  <c r="D69" i="2"/>
  <c r="C69" i="2"/>
  <c r="D68" i="2"/>
  <c r="C68" i="2"/>
  <c r="D67" i="2"/>
  <c r="C67" i="2"/>
  <c r="D66" i="2"/>
  <c r="C66" i="2"/>
  <c r="D65" i="2"/>
  <c r="C65" i="2"/>
  <c r="D64" i="2"/>
  <c r="C64" i="2"/>
  <c r="E64" i="2" s="1"/>
  <c r="D63" i="2"/>
  <c r="C63" i="2"/>
  <c r="D62" i="2"/>
  <c r="C62" i="2"/>
  <c r="D61" i="2"/>
  <c r="C61" i="2"/>
  <c r="D60" i="2"/>
  <c r="C60" i="2"/>
  <c r="D59" i="2"/>
  <c r="C59" i="2"/>
  <c r="D58" i="2"/>
  <c r="C58" i="2"/>
  <c r="D57" i="2"/>
  <c r="C57" i="2"/>
  <c r="D56" i="2"/>
  <c r="C56" i="2"/>
  <c r="D55" i="2"/>
  <c r="C55" i="2"/>
  <c r="D54" i="2"/>
  <c r="C54" i="2"/>
  <c r="D53" i="2"/>
  <c r="C53" i="2"/>
  <c r="D52" i="2"/>
  <c r="C52" i="2"/>
  <c r="D51" i="2"/>
  <c r="C51" i="2"/>
  <c r="D50" i="2"/>
  <c r="C50" i="2"/>
  <c r="D49" i="2"/>
  <c r="C49" i="2"/>
  <c r="D48" i="2"/>
  <c r="C48" i="2"/>
  <c r="D47" i="2"/>
  <c r="C47" i="2"/>
  <c r="D46" i="2"/>
  <c r="C46" i="2"/>
  <c r="D45" i="2"/>
  <c r="C45" i="2"/>
  <c r="D44" i="2"/>
  <c r="C44" i="2"/>
  <c r="D43" i="2"/>
  <c r="C43" i="2"/>
  <c r="D42" i="2"/>
  <c r="C42" i="2"/>
  <c r="D41" i="2"/>
  <c r="C41" i="2"/>
  <c r="D40" i="2"/>
  <c r="C40" i="2"/>
  <c r="D39" i="2"/>
  <c r="C39" i="2"/>
  <c r="D38" i="2"/>
  <c r="C38" i="2"/>
  <c r="D37" i="2"/>
  <c r="C37" i="2"/>
  <c r="D36" i="2"/>
  <c r="C36" i="2"/>
  <c r="D35" i="2"/>
  <c r="C35" i="2"/>
  <c r="D34" i="2"/>
  <c r="C34" i="2"/>
  <c r="D33" i="2"/>
  <c r="C33" i="2"/>
  <c r="D32" i="2"/>
  <c r="C32" i="2"/>
  <c r="E32" i="2" s="1"/>
  <c r="D31" i="2"/>
  <c r="C31" i="2"/>
  <c r="D30" i="2"/>
  <c r="C30" i="2"/>
  <c r="D29" i="2"/>
  <c r="C29" i="2"/>
  <c r="D28" i="2"/>
  <c r="C28" i="2"/>
  <c r="D27" i="2"/>
  <c r="C27" i="2"/>
  <c r="D26" i="2"/>
  <c r="C26" i="2"/>
  <c r="D25" i="2"/>
  <c r="C25" i="2"/>
  <c r="D24" i="2"/>
  <c r="C24" i="2"/>
  <c r="D23" i="2"/>
  <c r="C23" i="2"/>
  <c r="D22" i="2"/>
  <c r="C22" i="2"/>
  <c r="D21" i="2"/>
  <c r="C21" i="2"/>
  <c r="D20" i="2"/>
  <c r="C20" i="2"/>
  <c r="D19" i="2"/>
  <c r="C19" i="2"/>
  <c r="D18" i="2"/>
  <c r="C18" i="2"/>
  <c r="D17" i="2"/>
  <c r="C17" i="2"/>
  <c r="D16" i="2"/>
  <c r="C16" i="2"/>
  <c r="D15" i="2"/>
  <c r="C15" i="2"/>
  <c r="D14" i="2"/>
  <c r="C14" i="2"/>
  <c r="D13" i="2"/>
  <c r="C13" i="2"/>
  <c r="D12" i="2"/>
  <c r="C12" i="2"/>
  <c r="D11" i="2"/>
  <c r="C11" i="2"/>
  <c r="FQ10" i="2"/>
  <c r="FP10" i="2"/>
  <c r="FO10" i="2"/>
  <c r="FN10" i="2"/>
  <c r="FM10" i="2"/>
  <c r="FL10" i="2"/>
  <c r="FK10" i="2"/>
  <c r="FJ10" i="2"/>
  <c r="D10" i="2"/>
  <c r="C10" i="2"/>
  <c r="FQ9" i="2"/>
  <c r="FP9" i="2"/>
  <c r="FO9" i="2"/>
  <c r="FN9" i="2"/>
  <c r="FM9" i="2"/>
  <c r="FL9" i="2"/>
  <c r="FK9" i="2"/>
  <c r="FJ9" i="2"/>
  <c r="D9" i="2"/>
  <c r="C9" i="2"/>
  <c r="FQ8" i="2"/>
  <c r="FP8" i="2"/>
  <c r="FO8" i="2"/>
  <c r="FN8" i="2"/>
  <c r="FM8" i="2"/>
  <c r="FL8" i="2"/>
  <c r="FK8" i="2"/>
  <c r="FJ8" i="2"/>
  <c r="D8" i="2"/>
  <c r="C8" i="2"/>
  <c r="FQ7" i="2"/>
  <c r="FP7" i="2"/>
  <c r="FO7" i="2"/>
  <c r="FN7" i="2"/>
  <c r="FM7" i="2"/>
  <c r="FL7" i="2"/>
  <c r="FK7" i="2"/>
  <c r="FJ7" i="2"/>
  <c r="D7" i="2"/>
  <c r="C7" i="2"/>
  <c r="FQ6" i="2"/>
  <c r="FP6" i="2"/>
  <c r="FO6" i="2"/>
  <c r="FN6" i="2"/>
  <c r="FM6" i="2"/>
  <c r="FL6" i="2"/>
  <c r="FK6" i="2"/>
  <c r="FJ6" i="2"/>
  <c r="D6" i="2"/>
  <c r="C6" i="2"/>
  <c r="EY3" i="2"/>
  <c r="EX3" i="2"/>
  <c r="EW3" i="2"/>
  <c r="EV3" i="2"/>
  <c r="EU3" i="2"/>
  <c r="ET3" i="2"/>
  <c r="ES3" i="2"/>
  <c r="ER3" i="2"/>
  <c r="EQ3" i="2"/>
  <c r="EP3" i="2"/>
  <c r="EO3" i="2"/>
  <c r="EN3" i="2"/>
  <c r="EM3" i="2"/>
  <c r="EL3" i="2"/>
  <c r="EK3" i="2"/>
  <c r="EJ3" i="2"/>
  <c r="EI3" i="2"/>
  <c r="EH3" i="2"/>
  <c r="EG3" i="2"/>
  <c r="EF3" i="2"/>
  <c r="EE3" i="2"/>
  <c r="ED3" i="2"/>
  <c r="EC3" i="2"/>
  <c r="EB3" i="2"/>
  <c r="EA3" i="2"/>
  <c r="DZ3" i="2"/>
  <c r="DY3" i="2"/>
  <c r="DX3" i="2"/>
  <c r="DW3" i="2"/>
  <c r="DV3" i="2"/>
  <c r="DU3" i="2"/>
  <c r="DT3" i="2"/>
  <c r="DS3" i="2"/>
  <c r="DR3" i="2"/>
  <c r="DQ3" i="2"/>
  <c r="DP3" i="2"/>
  <c r="DO3" i="2"/>
  <c r="DN3" i="2"/>
  <c r="DM3" i="2"/>
  <c r="DL3" i="2"/>
  <c r="DK3" i="2"/>
  <c r="DJ3" i="2"/>
  <c r="DI3" i="2"/>
  <c r="DH3" i="2"/>
  <c r="DG3" i="2"/>
  <c r="DF3" i="2"/>
  <c r="DE3" i="2"/>
  <c r="DD3" i="2"/>
  <c r="DC3" i="2"/>
  <c r="DB3" i="2"/>
  <c r="DA3" i="2"/>
  <c r="CZ3" i="2"/>
  <c r="CY3" i="2"/>
  <c r="CX3" i="2"/>
  <c r="CW3" i="2"/>
  <c r="CV3" i="2"/>
  <c r="CU3" i="2"/>
  <c r="CT3" i="2"/>
  <c r="CS3" i="2"/>
  <c r="CR3" i="2"/>
  <c r="CQ3" i="2"/>
  <c r="CP3" i="2"/>
  <c r="CO3" i="2"/>
  <c r="CN3" i="2"/>
  <c r="CM3" i="2"/>
  <c r="CL3" i="2"/>
  <c r="CK3" i="2"/>
  <c r="CJ3" i="2"/>
  <c r="CI3" i="2"/>
  <c r="CH3" i="2"/>
  <c r="CG3" i="2"/>
  <c r="CF3" i="2"/>
  <c r="CE3" i="2"/>
  <c r="CD3" i="2"/>
  <c r="CC3" i="2"/>
  <c r="CB3" i="2"/>
  <c r="CA3" i="2"/>
  <c r="BZ3" i="2"/>
  <c r="BY3" i="2"/>
  <c r="BX3" i="2"/>
  <c r="BW3" i="2"/>
  <c r="BV3" i="2"/>
  <c r="BU3" i="2"/>
  <c r="BT3" i="2"/>
  <c r="BS3" i="2"/>
  <c r="BR3" i="2"/>
  <c r="BQ3" i="2"/>
  <c r="BP3" i="2"/>
  <c r="BO3" i="2"/>
  <c r="BN3" i="2"/>
  <c r="BM3" i="2"/>
  <c r="BL3" i="2"/>
  <c r="BK3" i="2"/>
  <c r="BJ3" i="2"/>
  <c r="BI3" i="2"/>
  <c r="BH3" i="2"/>
  <c r="BG3" i="2"/>
  <c r="BF3" i="2"/>
  <c r="BE3" i="2"/>
  <c r="BD3" i="2"/>
  <c r="BC3" i="2"/>
  <c r="BB3" i="2"/>
  <c r="BA3" i="2"/>
  <c r="AZ3" i="2"/>
  <c r="AY3" i="2"/>
  <c r="AX3" i="2"/>
  <c r="AW3" i="2"/>
  <c r="AV3" i="2"/>
  <c r="AU3" i="2"/>
  <c r="AT3" i="2"/>
  <c r="AS3" i="2"/>
  <c r="AR3" i="2"/>
  <c r="AQ3" i="2"/>
  <c r="AP3" i="2"/>
  <c r="AO3" i="2"/>
  <c r="AN3" i="2"/>
  <c r="AM3" i="2"/>
  <c r="AL3" i="2"/>
  <c r="AK3" i="2"/>
  <c r="AJ3" i="2"/>
  <c r="AI3" i="2"/>
  <c r="AH3" i="2"/>
  <c r="AG3" i="2"/>
  <c r="AF3" i="2"/>
  <c r="AE3" i="2"/>
  <c r="AD3" i="2"/>
  <c r="AC3" i="2"/>
  <c r="AB3" i="2"/>
  <c r="AA3" i="2"/>
  <c r="Z3" i="2"/>
  <c r="Y3" i="2"/>
  <c r="X3" i="2"/>
  <c r="W3" i="2"/>
  <c r="V3" i="2"/>
  <c r="U3" i="2"/>
  <c r="T3" i="2"/>
  <c r="S3" i="2"/>
  <c r="R3" i="2"/>
  <c r="Q3" i="2"/>
  <c r="P3" i="2"/>
  <c r="O3" i="2"/>
  <c r="N3" i="2"/>
  <c r="M3" i="2"/>
  <c r="L3" i="2"/>
  <c r="K3" i="2"/>
  <c r="J3" i="2"/>
  <c r="I3" i="2"/>
  <c r="H3" i="2"/>
  <c r="G3" i="2"/>
  <c r="F3" i="2"/>
  <c r="EY2" i="2"/>
  <c r="EX2" i="2"/>
  <c r="EW2" i="2"/>
  <c r="EV2" i="2"/>
  <c r="EU2" i="2"/>
  <c r="ET2" i="2"/>
  <c r="ES2" i="2"/>
  <c r="ER2" i="2"/>
  <c r="EQ2" i="2"/>
  <c r="EP2" i="2"/>
  <c r="EO2" i="2"/>
  <c r="EN2" i="2"/>
  <c r="EM2" i="2"/>
  <c r="EL2" i="2"/>
  <c r="EK2" i="2"/>
  <c r="EJ2" i="2"/>
  <c r="EI2" i="2"/>
  <c r="EH2" i="2"/>
  <c r="EG2" i="2"/>
  <c r="EF2" i="2"/>
  <c r="EE2" i="2"/>
  <c r="ED2" i="2"/>
  <c r="EC2" i="2"/>
  <c r="EB2" i="2"/>
  <c r="EA2" i="2"/>
  <c r="DZ2" i="2"/>
  <c r="DY2" i="2"/>
  <c r="DX2" i="2"/>
  <c r="DW2" i="2"/>
  <c r="DV2" i="2"/>
  <c r="DU2" i="2"/>
  <c r="DT2" i="2"/>
  <c r="DS2" i="2"/>
  <c r="DR2" i="2"/>
  <c r="DQ2" i="2"/>
  <c r="DP2" i="2"/>
  <c r="DO2" i="2"/>
  <c r="DN2" i="2"/>
  <c r="DM2" i="2"/>
  <c r="DL2" i="2"/>
  <c r="DK2" i="2"/>
  <c r="DJ2" i="2"/>
  <c r="DI2" i="2"/>
  <c r="DH2" i="2"/>
  <c r="DG2" i="2"/>
  <c r="DF2" i="2"/>
  <c r="DE2" i="2"/>
  <c r="DD2" i="2"/>
  <c r="DC2" i="2"/>
  <c r="DB2" i="2"/>
  <c r="DA2" i="2"/>
  <c r="CZ2" i="2"/>
  <c r="CY2" i="2"/>
  <c r="CX2" i="2"/>
  <c r="CW2" i="2"/>
  <c r="CV2" i="2"/>
  <c r="CU2" i="2"/>
  <c r="CT2" i="2"/>
  <c r="CS2" i="2"/>
  <c r="CR2" i="2"/>
  <c r="CQ2" i="2"/>
  <c r="CP2" i="2"/>
  <c r="CO2" i="2"/>
  <c r="CN2" i="2"/>
  <c r="CM2" i="2"/>
  <c r="CL2" i="2"/>
  <c r="CK2" i="2"/>
  <c r="CJ2" i="2"/>
  <c r="CI2" i="2"/>
  <c r="CH2" i="2"/>
  <c r="CG2" i="2"/>
  <c r="CF2" i="2"/>
  <c r="CE2" i="2"/>
  <c r="CD2" i="2"/>
  <c r="CC2" i="2"/>
  <c r="CB2" i="2"/>
  <c r="CA2" i="2"/>
  <c r="BZ2" i="2"/>
  <c r="BY2" i="2"/>
  <c r="BX2" i="2"/>
  <c r="BW2" i="2"/>
  <c r="BV2" i="2"/>
  <c r="BU2" i="2"/>
  <c r="BT2" i="2"/>
  <c r="BS2" i="2"/>
  <c r="BR2" i="2"/>
  <c r="BQ2" i="2"/>
  <c r="BP2" i="2"/>
  <c r="BO2" i="2"/>
  <c r="BN2" i="2"/>
  <c r="BM2" i="2"/>
  <c r="BL2" i="2"/>
  <c r="BK2" i="2"/>
  <c r="BJ2" i="2"/>
  <c r="BI2" i="2"/>
  <c r="BH2" i="2"/>
  <c r="BG2" i="2"/>
  <c r="BF2" i="2"/>
  <c r="BE2" i="2"/>
  <c r="BD2" i="2"/>
  <c r="BC2" i="2"/>
  <c r="BB2" i="2"/>
  <c r="BA2" i="2"/>
  <c r="AZ2" i="2"/>
  <c r="AY2" i="2"/>
  <c r="AX2" i="2"/>
  <c r="AW2" i="2"/>
  <c r="AV2" i="2"/>
  <c r="AU2" i="2"/>
  <c r="AT2" i="2"/>
  <c r="AS2" i="2"/>
  <c r="AR2" i="2"/>
  <c r="AQ2" i="2"/>
  <c r="AP2" i="2"/>
  <c r="AO2" i="2"/>
  <c r="AN2" i="2"/>
  <c r="AM2" i="2"/>
  <c r="AL2" i="2"/>
  <c r="AK2" i="2"/>
  <c r="AJ2" i="2"/>
  <c r="AI2" i="2"/>
  <c r="AH2" i="2"/>
  <c r="AG2" i="2"/>
  <c r="AF2" i="2"/>
  <c r="AE2" i="2"/>
  <c r="AD2" i="2"/>
  <c r="AC2" i="2"/>
  <c r="AB2" i="2"/>
  <c r="AA2" i="2"/>
  <c r="Z2" i="2"/>
  <c r="Y2" i="2"/>
  <c r="X2" i="2"/>
  <c r="W2" i="2"/>
  <c r="V2" i="2"/>
  <c r="U2" i="2"/>
  <c r="T2" i="2"/>
  <c r="S2" i="2"/>
  <c r="R2" i="2"/>
  <c r="Q2" i="2"/>
  <c r="P2" i="2"/>
  <c r="O2" i="2"/>
  <c r="N2" i="2"/>
  <c r="M2" i="2"/>
  <c r="L2" i="2"/>
  <c r="K2" i="2"/>
  <c r="J2" i="2"/>
  <c r="I2" i="2"/>
  <c r="H2" i="2"/>
  <c r="G2" i="2"/>
  <c r="F2" i="2"/>
  <c r="EY1" i="2"/>
  <c r="EX1" i="2"/>
  <c r="EW1" i="2"/>
  <c r="EV1" i="2"/>
  <c r="EU1" i="2"/>
  <c r="ET1" i="2"/>
  <c r="ES1" i="2"/>
  <c r="ER1" i="2"/>
  <c r="EQ1" i="2"/>
  <c r="EP1" i="2"/>
  <c r="EO1" i="2"/>
  <c r="EN1" i="2"/>
  <c r="EM1" i="2"/>
  <c r="EL1" i="2"/>
  <c r="EK1" i="2"/>
  <c r="EJ1" i="2"/>
  <c r="EI1" i="2"/>
  <c r="EH1" i="2"/>
  <c r="EG1" i="2"/>
  <c r="EF1" i="2"/>
  <c r="EE1" i="2"/>
  <c r="ED1" i="2"/>
  <c r="EC1" i="2"/>
  <c r="EB1" i="2"/>
  <c r="EA1" i="2"/>
  <c r="DZ1" i="2"/>
  <c r="DY1" i="2"/>
  <c r="DX1" i="2"/>
  <c r="DW1" i="2"/>
  <c r="DV1" i="2"/>
  <c r="DU1" i="2"/>
  <c r="DT1" i="2"/>
  <c r="DS1" i="2"/>
  <c r="DR1" i="2"/>
  <c r="DQ1" i="2"/>
  <c r="DP1" i="2"/>
  <c r="DO1" i="2"/>
  <c r="DN1" i="2"/>
  <c r="DM1" i="2"/>
  <c r="DL1" i="2"/>
  <c r="DK1" i="2"/>
  <c r="DJ1" i="2"/>
  <c r="DI1" i="2"/>
  <c r="DH1" i="2"/>
  <c r="DG1" i="2"/>
  <c r="DF1" i="2"/>
  <c r="DE1" i="2"/>
  <c r="DD1" i="2"/>
  <c r="DC1" i="2"/>
  <c r="DB1" i="2"/>
  <c r="DA1" i="2"/>
  <c r="CZ1" i="2"/>
  <c r="CY1" i="2"/>
  <c r="CX1" i="2"/>
  <c r="CW1" i="2"/>
  <c r="CV1" i="2"/>
  <c r="CU1" i="2"/>
  <c r="CT1" i="2"/>
  <c r="CS1" i="2"/>
  <c r="CR1" i="2"/>
  <c r="CQ1" i="2"/>
  <c r="CP1" i="2"/>
  <c r="CO1" i="2"/>
  <c r="CN1" i="2"/>
  <c r="CM1" i="2"/>
  <c r="CL1" i="2"/>
  <c r="CK1" i="2"/>
  <c r="CJ1" i="2"/>
  <c r="CI1" i="2"/>
  <c r="CH1" i="2"/>
  <c r="CG1" i="2"/>
  <c r="CF1" i="2"/>
  <c r="CE1" i="2"/>
  <c r="CD1" i="2"/>
  <c r="CC1" i="2"/>
  <c r="CB1" i="2"/>
  <c r="CA1" i="2"/>
  <c r="BZ1" i="2"/>
  <c r="BY1" i="2"/>
  <c r="BX1" i="2"/>
  <c r="BW1" i="2"/>
  <c r="BV1" i="2"/>
  <c r="BU1" i="2"/>
  <c r="BT1" i="2"/>
  <c r="BS1" i="2"/>
  <c r="BR1" i="2"/>
  <c r="BQ1" i="2"/>
  <c r="BP1" i="2"/>
  <c r="BO1" i="2"/>
  <c r="BN1" i="2"/>
  <c r="BM1" i="2"/>
  <c r="BL1" i="2"/>
  <c r="BK1" i="2"/>
  <c r="BJ1" i="2"/>
  <c r="BI1" i="2"/>
  <c r="BH1" i="2"/>
  <c r="BG1" i="2"/>
  <c r="BF1" i="2"/>
  <c r="BE1" i="2"/>
  <c r="BD1" i="2"/>
  <c r="BC1" i="2"/>
  <c r="BB1" i="2"/>
  <c r="BA1" i="2"/>
  <c r="AZ1" i="2"/>
  <c r="AY1" i="2"/>
  <c r="AX1" i="2"/>
  <c r="AW1" i="2"/>
  <c r="AV1" i="2"/>
  <c r="AU1" i="2"/>
  <c r="AT1" i="2"/>
  <c r="AS1" i="2"/>
  <c r="AR1" i="2"/>
  <c r="AQ1" i="2"/>
  <c r="AP1" i="2"/>
  <c r="AO1" i="2"/>
  <c r="AN1" i="2"/>
  <c r="AM1" i="2"/>
  <c r="AL1" i="2"/>
  <c r="AK1" i="2"/>
  <c r="AJ1" i="2"/>
  <c r="AI1" i="2"/>
  <c r="AH1" i="2"/>
  <c r="AG1" i="2"/>
  <c r="AF1" i="2"/>
  <c r="AE1" i="2"/>
  <c r="AD1" i="2"/>
  <c r="AC1" i="2"/>
  <c r="AB1" i="2"/>
  <c r="AA1" i="2"/>
  <c r="Z1" i="2"/>
  <c r="Y1" i="2"/>
  <c r="X1" i="2"/>
  <c r="W1" i="2"/>
  <c r="V1" i="2"/>
  <c r="U1" i="2"/>
  <c r="T1" i="2"/>
  <c r="S1" i="2"/>
  <c r="R1" i="2"/>
  <c r="Q1" i="2"/>
  <c r="P1" i="2"/>
  <c r="O1" i="2"/>
  <c r="N1" i="2"/>
  <c r="M1" i="2"/>
  <c r="L1" i="2"/>
  <c r="K1" i="2"/>
  <c r="J1" i="2"/>
  <c r="I1" i="2"/>
  <c r="H1" i="2"/>
  <c r="G1" i="2"/>
  <c r="F1" i="2"/>
  <c r="E36" i="2" l="1"/>
  <c r="E63" i="2"/>
  <c r="E95" i="2"/>
  <c r="E10" i="2"/>
  <c r="E7" i="2"/>
  <c r="E9" i="2"/>
  <c r="E11" i="2"/>
  <c r="E13" i="2"/>
  <c r="E15" i="2"/>
  <c r="E19" i="2"/>
  <c r="E23" i="2"/>
  <c r="E25" i="2"/>
  <c r="E27" i="2"/>
  <c r="E29" i="2"/>
  <c r="E31" i="2"/>
  <c r="E35" i="2"/>
  <c r="E45" i="2"/>
  <c r="E47" i="2"/>
  <c r="E51" i="2"/>
  <c r="E55" i="2"/>
  <c r="E57" i="2"/>
  <c r="E38" i="2"/>
  <c r="E39" i="2"/>
  <c r="E41" i="2"/>
  <c r="E43" i="2"/>
  <c r="E59" i="2"/>
  <c r="E61" i="2"/>
  <c r="E20" i="2"/>
  <c r="E67" i="2"/>
  <c r="E71" i="2"/>
  <c r="E73" i="2"/>
  <c r="E75" i="2"/>
  <c r="E77" i="2"/>
  <c r="E79" i="2"/>
  <c r="E83" i="2"/>
  <c r="E87" i="2"/>
  <c r="E89" i="2"/>
  <c r="E91" i="2"/>
  <c r="E93" i="2"/>
  <c r="E26" i="2"/>
  <c r="E30" i="2"/>
  <c r="E54" i="2"/>
  <c r="E58" i="2"/>
  <c r="E62" i="2"/>
  <c r="E86" i="2"/>
  <c r="E90" i="2"/>
  <c r="E94" i="2"/>
  <c r="E96" i="2"/>
  <c r="E6" i="2"/>
  <c r="E14" i="2"/>
  <c r="E16" i="2"/>
  <c r="E42" i="2"/>
  <c r="E46" i="2"/>
  <c r="E48" i="2"/>
  <c r="E70" i="2"/>
  <c r="E74" i="2"/>
  <c r="E78" i="2"/>
  <c r="E80" i="2"/>
  <c r="FL11" i="2"/>
  <c r="FU7" i="2" s="1"/>
  <c r="FP11" i="2"/>
  <c r="FY7" i="2" s="1"/>
  <c r="E18" i="2"/>
  <c r="E34" i="2"/>
  <c r="E50" i="2"/>
  <c r="E52" i="2"/>
  <c r="E66" i="2"/>
  <c r="E68" i="2"/>
  <c r="E82" i="2"/>
  <c r="E98" i="2"/>
  <c r="FJ11" i="2"/>
  <c r="FS8" i="2" s="1"/>
  <c r="FN11" i="2"/>
  <c r="FW8" i="2" s="1"/>
  <c r="E8" i="2"/>
  <c r="E17" i="2"/>
  <c r="E22" i="2"/>
  <c r="E24" i="2"/>
  <c r="E33" i="2"/>
  <c r="E40" i="2"/>
  <c r="E49" i="2"/>
  <c r="E56" i="2"/>
  <c r="E65" i="2"/>
  <c r="E72" i="2"/>
  <c r="E81" i="2"/>
  <c r="E88" i="2"/>
  <c r="E97" i="2"/>
  <c r="E102" i="2"/>
  <c r="E12" i="2"/>
  <c r="E21" i="2"/>
  <c r="E28" i="2"/>
  <c r="E37" i="2"/>
  <c r="E44" i="2"/>
  <c r="E53" i="2"/>
  <c r="E60" i="2"/>
  <c r="E69" i="2"/>
  <c r="E76" i="2"/>
  <c r="E85" i="2"/>
  <c r="E92" i="2"/>
  <c r="E101" i="2"/>
  <c r="FY8" i="2"/>
  <c r="FW9" i="2"/>
  <c r="FY10" i="2"/>
  <c r="FY6" i="2"/>
  <c r="FM11" i="2"/>
  <c r="FV9" i="2" s="1"/>
  <c r="FQ11" i="2"/>
  <c r="FZ9" i="2" s="1"/>
  <c r="FK11" i="2"/>
  <c r="FT6" i="2" s="1"/>
  <c r="FO11" i="2"/>
  <c r="FX6" i="2" s="1"/>
  <c r="FS6" i="2" l="1"/>
  <c r="FW7" i="2"/>
  <c r="FW6" i="2"/>
  <c r="FS7" i="2"/>
  <c r="FS9" i="2"/>
  <c r="FU6" i="2"/>
  <c r="FU10" i="2"/>
  <c r="FU8" i="2"/>
  <c r="FW10" i="2"/>
  <c r="FV6" i="2"/>
  <c r="FS10" i="2"/>
  <c r="FT8" i="2"/>
  <c r="FY9" i="2"/>
  <c r="FY11" i="2" s="1"/>
  <c r="FU9" i="2"/>
  <c r="FX8" i="2"/>
  <c r="FX9" i="2"/>
  <c r="FX7" i="2"/>
  <c r="FX10" i="2"/>
  <c r="FT10" i="2"/>
  <c r="FZ10" i="2"/>
  <c r="FZ8" i="2"/>
  <c r="FZ6" i="2"/>
  <c r="FV10" i="2"/>
  <c r="FV8" i="2"/>
  <c r="FV7" i="2"/>
  <c r="FZ7" i="2"/>
  <c r="FT9" i="2"/>
  <c r="FT7" i="2"/>
  <c r="FU11" i="2" l="1"/>
  <c r="FW11" i="2"/>
  <c r="FS11" i="2"/>
  <c r="FT11" i="2"/>
  <c r="FV11" i="2"/>
  <c r="FX11" i="2"/>
  <c r="FZ11" i="2"/>
  <c r="EX222" i="1" l="1"/>
  <c r="EW222" i="1"/>
  <c r="EV222" i="1"/>
  <c r="EU222" i="1"/>
  <c r="ET222" i="1"/>
  <c r="ES222" i="1"/>
  <c r="ER222" i="1"/>
  <c r="EQ222" i="1"/>
  <c r="D222" i="1"/>
  <c r="C222" i="1"/>
  <c r="E222" i="1" s="1"/>
  <c r="EX221" i="1"/>
  <c r="EW221" i="1"/>
  <c r="EV221" i="1"/>
  <c r="EU221" i="1"/>
  <c r="ET221" i="1"/>
  <c r="ES221" i="1"/>
  <c r="ER221" i="1"/>
  <c r="EQ221" i="1"/>
  <c r="D221" i="1"/>
  <c r="C221" i="1"/>
  <c r="E221" i="1" s="1"/>
  <c r="EX220" i="1"/>
  <c r="EW220" i="1"/>
  <c r="EV220" i="1"/>
  <c r="EU220" i="1"/>
  <c r="ET220" i="1"/>
  <c r="ES220" i="1"/>
  <c r="ER220" i="1"/>
  <c r="EQ220" i="1"/>
  <c r="D220" i="1"/>
  <c r="C220" i="1"/>
  <c r="E220" i="1" s="1"/>
  <c r="EX219" i="1"/>
  <c r="EW219" i="1"/>
  <c r="EV219" i="1"/>
  <c r="EU219" i="1"/>
  <c r="ET219" i="1"/>
  <c r="ES219" i="1"/>
  <c r="ER219" i="1"/>
  <c r="EQ219" i="1"/>
  <c r="D219" i="1"/>
  <c r="C219" i="1"/>
  <c r="EX218" i="1"/>
  <c r="EW218" i="1"/>
  <c r="EV218" i="1"/>
  <c r="EU218" i="1"/>
  <c r="ET218" i="1"/>
  <c r="ES218" i="1"/>
  <c r="ER218" i="1"/>
  <c r="EQ218" i="1"/>
  <c r="D218" i="1"/>
  <c r="C218" i="1"/>
  <c r="E218" i="1" s="1"/>
  <c r="EX217" i="1"/>
  <c r="EW217" i="1"/>
  <c r="EV217" i="1"/>
  <c r="EU217" i="1"/>
  <c r="ET217" i="1"/>
  <c r="ES217" i="1"/>
  <c r="ER217" i="1"/>
  <c r="EQ217" i="1"/>
  <c r="D217" i="1"/>
  <c r="C217" i="1"/>
  <c r="E217" i="1" s="1"/>
  <c r="EX216" i="1"/>
  <c r="EW216" i="1"/>
  <c r="EV216" i="1"/>
  <c r="EU216" i="1"/>
  <c r="ET216" i="1"/>
  <c r="ES216" i="1"/>
  <c r="ER216" i="1"/>
  <c r="EQ216" i="1"/>
  <c r="D216" i="1"/>
  <c r="C216" i="1"/>
  <c r="EX215" i="1"/>
  <c r="EW215" i="1"/>
  <c r="EV215" i="1"/>
  <c r="EU215" i="1"/>
  <c r="ET215" i="1"/>
  <c r="ES215" i="1"/>
  <c r="ER215" i="1"/>
  <c r="EQ215" i="1"/>
  <c r="D215" i="1"/>
  <c r="C215" i="1"/>
  <c r="EX214" i="1"/>
  <c r="EW214" i="1"/>
  <c r="EV214" i="1"/>
  <c r="EU214" i="1"/>
  <c r="ET214" i="1"/>
  <c r="ES214" i="1"/>
  <c r="ER214" i="1"/>
  <c r="EQ214" i="1"/>
  <c r="D214" i="1"/>
  <c r="C214" i="1"/>
  <c r="E214" i="1" s="1"/>
  <c r="EX213" i="1"/>
  <c r="EW213" i="1"/>
  <c r="EV213" i="1"/>
  <c r="EU213" i="1"/>
  <c r="ET213" i="1"/>
  <c r="ES213" i="1"/>
  <c r="ER213" i="1"/>
  <c r="EQ213" i="1"/>
  <c r="D213" i="1"/>
  <c r="C213" i="1"/>
  <c r="E213" i="1" s="1"/>
  <c r="EX212" i="1"/>
  <c r="EW212" i="1"/>
  <c r="EV212" i="1"/>
  <c r="EU212" i="1"/>
  <c r="ET212" i="1"/>
  <c r="ES212" i="1"/>
  <c r="ER212" i="1"/>
  <c r="EQ212" i="1"/>
  <c r="D212" i="1"/>
  <c r="C212" i="1"/>
  <c r="E212" i="1" s="1"/>
  <c r="EX211" i="1"/>
  <c r="EW211" i="1"/>
  <c r="EV211" i="1"/>
  <c r="EU211" i="1"/>
  <c r="ET211" i="1"/>
  <c r="ES211" i="1"/>
  <c r="ER211" i="1"/>
  <c r="EQ211" i="1"/>
  <c r="D211" i="1"/>
  <c r="C211" i="1"/>
  <c r="EX210" i="1"/>
  <c r="EW210" i="1"/>
  <c r="EV210" i="1"/>
  <c r="EU210" i="1"/>
  <c r="ET210" i="1"/>
  <c r="ES210" i="1"/>
  <c r="ER210" i="1"/>
  <c r="EQ210" i="1"/>
  <c r="D210" i="1"/>
  <c r="C210" i="1"/>
  <c r="E210" i="1" s="1"/>
  <c r="EX209" i="1"/>
  <c r="EW209" i="1"/>
  <c r="EV209" i="1"/>
  <c r="EU209" i="1"/>
  <c r="ET209" i="1"/>
  <c r="ES209" i="1"/>
  <c r="ER209" i="1"/>
  <c r="EQ209" i="1"/>
  <c r="D209" i="1"/>
  <c r="C209" i="1"/>
  <c r="EX208" i="1"/>
  <c r="EW208" i="1"/>
  <c r="EV208" i="1"/>
  <c r="EU208" i="1"/>
  <c r="ET208" i="1"/>
  <c r="ES208" i="1"/>
  <c r="ER208" i="1"/>
  <c r="EQ208" i="1"/>
  <c r="D208" i="1"/>
  <c r="C208" i="1"/>
  <c r="E208" i="1" s="1"/>
  <c r="EX207" i="1"/>
  <c r="EW207" i="1"/>
  <c r="EV207" i="1"/>
  <c r="EU207" i="1"/>
  <c r="ET207" i="1"/>
  <c r="ES207" i="1"/>
  <c r="ER207" i="1"/>
  <c r="EQ207" i="1"/>
  <c r="D207" i="1"/>
  <c r="C207" i="1"/>
  <c r="EX206" i="1"/>
  <c r="EW206" i="1"/>
  <c r="EV206" i="1"/>
  <c r="EU206" i="1"/>
  <c r="ET206" i="1"/>
  <c r="ES206" i="1"/>
  <c r="ER206" i="1"/>
  <c r="EQ206" i="1"/>
  <c r="D206" i="1"/>
  <c r="C206" i="1"/>
  <c r="E206" i="1" s="1"/>
  <c r="EX205" i="1"/>
  <c r="EW205" i="1"/>
  <c r="EV205" i="1"/>
  <c r="EU205" i="1"/>
  <c r="ET205" i="1"/>
  <c r="ES205" i="1"/>
  <c r="ER205" i="1"/>
  <c r="EQ205" i="1"/>
  <c r="D205" i="1"/>
  <c r="C205" i="1"/>
  <c r="EX204" i="1"/>
  <c r="EW204" i="1"/>
  <c r="EV204" i="1"/>
  <c r="EU204" i="1"/>
  <c r="ET204" i="1"/>
  <c r="ES204" i="1"/>
  <c r="ER204" i="1"/>
  <c r="EQ204" i="1"/>
  <c r="D204" i="1"/>
  <c r="C204" i="1"/>
  <c r="E204" i="1" s="1"/>
  <c r="EX203" i="1"/>
  <c r="EW203" i="1"/>
  <c r="EV203" i="1"/>
  <c r="EU203" i="1"/>
  <c r="ET203" i="1"/>
  <c r="ES203" i="1"/>
  <c r="ER203" i="1"/>
  <c r="EQ203" i="1"/>
  <c r="D203" i="1"/>
  <c r="C203" i="1"/>
  <c r="E203" i="1" s="1"/>
  <c r="EX202" i="1"/>
  <c r="EW202" i="1"/>
  <c r="EV202" i="1"/>
  <c r="EU202" i="1"/>
  <c r="ET202" i="1"/>
  <c r="ES202" i="1"/>
  <c r="ER202" i="1"/>
  <c r="EQ202" i="1"/>
  <c r="D202" i="1"/>
  <c r="C202" i="1"/>
  <c r="EX201" i="1"/>
  <c r="EW201" i="1"/>
  <c r="EV201" i="1"/>
  <c r="EU201" i="1"/>
  <c r="ET201" i="1"/>
  <c r="ES201" i="1"/>
  <c r="ER201" i="1"/>
  <c r="EQ201" i="1"/>
  <c r="D201" i="1"/>
  <c r="C201" i="1"/>
  <c r="EX200" i="1"/>
  <c r="EW200" i="1"/>
  <c r="EV200" i="1"/>
  <c r="EU200" i="1"/>
  <c r="ET200" i="1"/>
  <c r="ES200" i="1"/>
  <c r="ER200" i="1"/>
  <c r="EQ200" i="1"/>
  <c r="D200" i="1"/>
  <c r="C200" i="1"/>
  <c r="EX199" i="1"/>
  <c r="EW199" i="1"/>
  <c r="EV199" i="1"/>
  <c r="EU199" i="1"/>
  <c r="ET199" i="1"/>
  <c r="ES199" i="1"/>
  <c r="ER199" i="1"/>
  <c r="EQ199" i="1"/>
  <c r="D199" i="1"/>
  <c r="C199" i="1"/>
  <c r="EX198" i="1"/>
  <c r="EW198" i="1"/>
  <c r="EV198" i="1"/>
  <c r="EU198" i="1"/>
  <c r="ET198" i="1"/>
  <c r="ES198" i="1"/>
  <c r="ER198" i="1"/>
  <c r="EQ198" i="1"/>
  <c r="D198" i="1"/>
  <c r="C198" i="1"/>
  <c r="EX197" i="1"/>
  <c r="EW197" i="1"/>
  <c r="EV197" i="1"/>
  <c r="EU197" i="1"/>
  <c r="ET197" i="1"/>
  <c r="ES197" i="1"/>
  <c r="ER197" i="1"/>
  <c r="EQ197" i="1"/>
  <c r="D197" i="1"/>
  <c r="C197" i="1"/>
  <c r="EX196" i="1"/>
  <c r="EW196" i="1"/>
  <c r="EV196" i="1"/>
  <c r="EU196" i="1"/>
  <c r="ET196" i="1"/>
  <c r="ES196" i="1"/>
  <c r="ER196" i="1"/>
  <c r="EQ196" i="1"/>
  <c r="D196" i="1"/>
  <c r="C196" i="1"/>
  <c r="EX195" i="1"/>
  <c r="EW195" i="1"/>
  <c r="EV195" i="1"/>
  <c r="EU195" i="1"/>
  <c r="ET195" i="1"/>
  <c r="ES195" i="1"/>
  <c r="ER195" i="1"/>
  <c r="EQ195" i="1"/>
  <c r="D195" i="1"/>
  <c r="C195" i="1"/>
  <c r="EX194" i="1"/>
  <c r="EW194" i="1"/>
  <c r="EV194" i="1"/>
  <c r="EU194" i="1"/>
  <c r="ET194" i="1"/>
  <c r="ES194" i="1"/>
  <c r="ER194" i="1"/>
  <c r="EQ194" i="1"/>
  <c r="D194" i="1"/>
  <c r="C194" i="1"/>
  <c r="E194" i="1" s="1"/>
  <c r="EX193" i="1"/>
  <c r="EW193" i="1"/>
  <c r="EV193" i="1"/>
  <c r="EU193" i="1"/>
  <c r="ET193" i="1"/>
  <c r="ES193" i="1"/>
  <c r="ER193" i="1"/>
  <c r="EQ193" i="1"/>
  <c r="D193" i="1"/>
  <c r="C193" i="1"/>
  <c r="EX192" i="1"/>
  <c r="EW192" i="1"/>
  <c r="EV192" i="1"/>
  <c r="EU192" i="1"/>
  <c r="ET192" i="1"/>
  <c r="ES192" i="1"/>
  <c r="ER192" i="1"/>
  <c r="EQ192" i="1"/>
  <c r="D192" i="1"/>
  <c r="C192" i="1"/>
  <c r="E192" i="1" s="1"/>
  <c r="EX191" i="1"/>
  <c r="EW191" i="1"/>
  <c r="EV191" i="1"/>
  <c r="EU191" i="1"/>
  <c r="ET191" i="1"/>
  <c r="ES191" i="1"/>
  <c r="ER191" i="1"/>
  <c r="EQ191" i="1"/>
  <c r="D191" i="1"/>
  <c r="C191" i="1"/>
  <c r="E191" i="1" s="1"/>
  <c r="EX190" i="1"/>
  <c r="EW190" i="1"/>
  <c r="EV190" i="1"/>
  <c r="EU190" i="1"/>
  <c r="ET190" i="1"/>
  <c r="ES190" i="1"/>
  <c r="ER190" i="1"/>
  <c r="EQ190" i="1"/>
  <c r="D190" i="1"/>
  <c r="C190" i="1"/>
  <c r="E190" i="1" s="1"/>
  <c r="EX189" i="1"/>
  <c r="EW189" i="1"/>
  <c r="EV189" i="1"/>
  <c r="EU189" i="1"/>
  <c r="ET189" i="1"/>
  <c r="ES189" i="1"/>
  <c r="ER189" i="1"/>
  <c r="EQ189" i="1"/>
  <c r="D189" i="1"/>
  <c r="C189" i="1"/>
  <c r="E189" i="1" s="1"/>
  <c r="EX188" i="1"/>
  <c r="EW188" i="1"/>
  <c r="EV188" i="1"/>
  <c r="ET188" i="1"/>
  <c r="ES188" i="1"/>
  <c r="ER188" i="1"/>
  <c r="EQ188" i="1"/>
  <c r="D188" i="1"/>
  <c r="C188" i="1"/>
  <c r="EX187" i="1"/>
  <c r="EW187" i="1"/>
  <c r="EV187" i="1"/>
  <c r="EU187" i="1"/>
  <c r="ET187" i="1"/>
  <c r="ES187" i="1"/>
  <c r="ER187" i="1"/>
  <c r="EQ187" i="1"/>
  <c r="D187" i="1"/>
  <c r="E187" i="1" s="1"/>
  <c r="C187" i="1"/>
  <c r="EX186" i="1"/>
  <c r="EW186" i="1"/>
  <c r="EV186" i="1"/>
  <c r="EU186" i="1"/>
  <c r="ET186" i="1"/>
  <c r="ES186" i="1"/>
  <c r="ER186" i="1"/>
  <c r="EQ186" i="1"/>
  <c r="D186" i="1"/>
  <c r="C186" i="1"/>
  <c r="EX185" i="1"/>
  <c r="EW185" i="1"/>
  <c r="EV185" i="1"/>
  <c r="EU185" i="1"/>
  <c r="ET185" i="1"/>
  <c r="ES185" i="1"/>
  <c r="ER185" i="1"/>
  <c r="EQ185" i="1"/>
  <c r="D185" i="1"/>
  <c r="C185" i="1"/>
  <c r="EX184" i="1"/>
  <c r="EW184" i="1"/>
  <c r="EV184" i="1"/>
  <c r="EU184" i="1"/>
  <c r="ET184" i="1"/>
  <c r="ES184" i="1"/>
  <c r="ER184" i="1"/>
  <c r="EQ184" i="1"/>
  <c r="D184" i="1"/>
  <c r="C184" i="1"/>
  <c r="E184" i="1" s="1"/>
  <c r="EX183" i="1"/>
  <c r="EW183" i="1"/>
  <c r="EV183" i="1"/>
  <c r="EU183" i="1"/>
  <c r="ET183" i="1"/>
  <c r="ES183" i="1"/>
  <c r="ER183" i="1"/>
  <c r="EQ183" i="1"/>
  <c r="D183" i="1"/>
  <c r="C183" i="1"/>
  <c r="EX182" i="1"/>
  <c r="EW182" i="1"/>
  <c r="EV182" i="1"/>
  <c r="EU182" i="1"/>
  <c r="ET182" i="1"/>
  <c r="ES182" i="1"/>
  <c r="ER182" i="1"/>
  <c r="EQ182" i="1"/>
  <c r="D182" i="1"/>
  <c r="C182" i="1"/>
  <c r="EX181" i="1"/>
  <c r="EW181" i="1"/>
  <c r="EV181" i="1"/>
  <c r="EU181" i="1"/>
  <c r="ET181" i="1"/>
  <c r="ES181" i="1"/>
  <c r="ER181" i="1"/>
  <c r="EQ181" i="1"/>
  <c r="D181" i="1"/>
  <c r="C181" i="1"/>
  <c r="EX180" i="1"/>
  <c r="EW180" i="1"/>
  <c r="EV180" i="1"/>
  <c r="EU180" i="1"/>
  <c r="ET180" i="1"/>
  <c r="ES180" i="1"/>
  <c r="ER180" i="1"/>
  <c r="EQ180" i="1"/>
  <c r="D180" i="1"/>
  <c r="C180" i="1"/>
  <c r="E180" i="1" s="1"/>
  <c r="EX179" i="1"/>
  <c r="EW179" i="1"/>
  <c r="EV179" i="1"/>
  <c r="EU179" i="1"/>
  <c r="ET179" i="1"/>
  <c r="ES179" i="1"/>
  <c r="ER179" i="1"/>
  <c r="EQ179" i="1"/>
  <c r="D179" i="1"/>
  <c r="C179" i="1"/>
  <c r="EX178" i="1"/>
  <c r="EW178" i="1"/>
  <c r="EV178" i="1"/>
  <c r="EU178" i="1"/>
  <c r="ET178" i="1"/>
  <c r="ES178" i="1"/>
  <c r="ER178" i="1"/>
  <c r="EQ178" i="1"/>
  <c r="D178" i="1"/>
  <c r="C178" i="1"/>
  <c r="EX177" i="1"/>
  <c r="EW177" i="1"/>
  <c r="EV177" i="1"/>
  <c r="EU177" i="1"/>
  <c r="ET177" i="1"/>
  <c r="ES177" i="1"/>
  <c r="ER177" i="1"/>
  <c r="EQ177" i="1"/>
  <c r="D177" i="1"/>
  <c r="C177" i="1"/>
  <c r="EX176" i="1"/>
  <c r="EW176" i="1"/>
  <c r="EV176" i="1"/>
  <c r="EU176" i="1"/>
  <c r="ET176" i="1"/>
  <c r="ES176" i="1"/>
  <c r="ER176" i="1"/>
  <c r="EQ176" i="1"/>
  <c r="D176" i="1"/>
  <c r="C176" i="1"/>
  <c r="E176" i="1" s="1"/>
  <c r="EX175" i="1"/>
  <c r="EW175" i="1"/>
  <c r="EV175" i="1"/>
  <c r="EU175" i="1"/>
  <c r="ET175" i="1"/>
  <c r="ES175" i="1"/>
  <c r="ER175" i="1"/>
  <c r="EQ175" i="1"/>
  <c r="D175" i="1"/>
  <c r="C175" i="1"/>
  <c r="EX174" i="1"/>
  <c r="EW174" i="1"/>
  <c r="EV174" i="1"/>
  <c r="EU174" i="1"/>
  <c r="ET174" i="1"/>
  <c r="ES174" i="1"/>
  <c r="ER174" i="1"/>
  <c r="EQ174" i="1"/>
  <c r="D174" i="1"/>
  <c r="C174" i="1"/>
  <c r="EX173" i="1"/>
  <c r="EW173" i="1"/>
  <c r="EV173" i="1"/>
  <c r="EU173" i="1"/>
  <c r="ET173" i="1"/>
  <c r="ES173" i="1"/>
  <c r="ER173" i="1"/>
  <c r="EQ173" i="1"/>
  <c r="D173" i="1"/>
  <c r="C173" i="1"/>
  <c r="EX172" i="1"/>
  <c r="EW172" i="1"/>
  <c r="EV172" i="1"/>
  <c r="EU172" i="1"/>
  <c r="ET172" i="1"/>
  <c r="ES172" i="1"/>
  <c r="ER172" i="1"/>
  <c r="EQ172" i="1"/>
  <c r="D172" i="1"/>
  <c r="C172" i="1"/>
  <c r="E172" i="1" s="1"/>
  <c r="EX171" i="1"/>
  <c r="EW171" i="1"/>
  <c r="EV171" i="1"/>
  <c r="EU171" i="1"/>
  <c r="ET171" i="1"/>
  <c r="ES171" i="1"/>
  <c r="ER171" i="1"/>
  <c r="EQ171" i="1"/>
  <c r="D171" i="1"/>
  <c r="C171" i="1"/>
  <c r="EX170" i="1"/>
  <c r="EW170" i="1"/>
  <c r="EV170" i="1"/>
  <c r="EU170" i="1"/>
  <c r="ET170" i="1"/>
  <c r="ES170" i="1"/>
  <c r="ER170" i="1"/>
  <c r="EQ170" i="1"/>
  <c r="D170" i="1"/>
  <c r="C170" i="1"/>
  <c r="E170" i="1" s="1"/>
  <c r="EX169" i="1"/>
  <c r="EW169" i="1"/>
  <c r="EV169" i="1"/>
  <c r="EU169" i="1"/>
  <c r="ET169" i="1"/>
  <c r="ES169" i="1"/>
  <c r="ER169" i="1"/>
  <c r="EQ169" i="1"/>
  <c r="D169" i="1"/>
  <c r="C169" i="1"/>
  <c r="EX168" i="1"/>
  <c r="EW168" i="1"/>
  <c r="EV168" i="1"/>
  <c r="EU168" i="1"/>
  <c r="ET168" i="1"/>
  <c r="ES168" i="1"/>
  <c r="ER168" i="1"/>
  <c r="EQ168" i="1"/>
  <c r="D168" i="1"/>
  <c r="C168" i="1"/>
  <c r="E168" i="1" s="1"/>
  <c r="EX167" i="1"/>
  <c r="EW167" i="1"/>
  <c r="EV167" i="1"/>
  <c r="EU167" i="1"/>
  <c r="ET167" i="1"/>
  <c r="ES167" i="1"/>
  <c r="ER167" i="1"/>
  <c r="EQ167" i="1"/>
  <c r="D167" i="1"/>
  <c r="C167" i="1"/>
  <c r="EX166" i="1"/>
  <c r="EW166" i="1"/>
  <c r="EV166" i="1"/>
  <c r="EU166" i="1"/>
  <c r="ET166" i="1"/>
  <c r="ES166" i="1"/>
  <c r="ER166" i="1"/>
  <c r="EQ166" i="1"/>
  <c r="D166" i="1"/>
  <c r="C166" i="1"/>
  <c r="EX165" i="1"/>
  <c r="EW165" i="1"/>
  <c r="EV165" i="1"/>
  <c r="EU165" i="1"/>
  <c r="ET165" i="1"/>
  <c r="ES165" i="1"/>
  <c r="ER165" i="1"/>
  <c r="EQ165" i="1"/>
  <c r="D165" i="1"/>
  <c r="C165" i="1"/>
  <c r="EX164" i="1"/>
  <c r="EW164" i="1"/>
  <c r="EV164" i="1"/>
  <c r="EU164" i="1"/>
  <c r="ET164" i="1"/>
  <c r="ES164" i="1"/>
  <c r="ER164" i="1"/>
  <c r="EQ164" i="1"/>
  <c r="D164" i="1"/>
  <c r="C164" i="1"/>
  <c r="EX163" i="1"/>
  <c r="EW163" i="1"/>
  <c r="EV163" i="1"/>
  <c r="EU163" i="1"/>
  <c r="ET163" i="1"/>
  <c r="ES163" i="1"/>
  <c r="ER163" i="1"/>
  <c r="EQ163" i="1"/>
  <c r="D163" i="1"/>
  <c r="C163" i="1"/>
  <c r="EX162" i="1"/>
  <c r="EW162" i="1"/>
  <c r="EV162" i="1"/>
  <c r="ET162" i="1"/>
  <c r="ES162" i="1"/>
  <c r="ER162" i="1"/>
  <c r="EQ162" i="1"/>
  <c r="D162" i="1"/>
  <c r="C162" i="1"/>
  <c r="EX161" i="1"/>
  <c r="EW161" i="1"/>
  <c r="EV161" i="1"/>
  <c r="EU161" i="1"/>
  <c r="ET161" i="1"/>
  <c r="ES161" i="1"/>
  <c r="ER161" i="1"/>
  <c r="EQ161" i="1"/>
  <c r="D161" i="1"/>
  <c r="C161" i="1"/>
  <c r="EX160" i="1"/>
  <c r="EW160" i="1"/>
  <c r="EV160" i="1"/>
  <c r="EU160" i="1"/>
  <c r="ET160" i="1"/>
  <c r="ES160" i="1"/>
  <c r="ER160" i="1"/>
  <c r="EQ160" i="1"/>
  <c r="D160" i="1"/>
  <c r="C160" i="1"/>
  <c r="EX159" i="1"/>
  <c r="EW159" i="1"/>
  <c r="EV159" i="1"/>
  <c r="EU159" i="1"/>
  <c r="ET159" i="1"/>
  <c r="ES159" i="1"/>
  <c r="ER159" i="1"/>
  <c r="EQ159" i="1"/>
  <c r="D159" i="1"/>
  <c r="C159" i="1"/>
  <c r="EX158" i="1"/>
  <c r="EW158" i="1"/>
  <c r="EV158" i="1"/>
  <c r="EU158" i="1"/>
  <c r="ET158" i="1"/>
  <c r="ES158" i="1"/>
  <c r="ER158" i="1"/>
  <c r="EQ158" i="1"/>
  <c r="D158" i="1"/>
  <c r="C158" i="1"/>
  <c r="EX157" i="1"/>
  <c r="EW157" i="1"/>
  <c r="EV157" i="1"/>
  <c r="EU157" i="1"/>
  <c r="ET157" i="1"/>
  <c r="ES157" i="1"/>
  <c r="ER157" i="1"/>
  <c r="EQ157" i="1"/>
  <c r="D157" i="1"/>
  <c r="C157" i="1"/>
  <c r="EX156" i="1"/>
  <c r="EW156" i="1"/>
  <c r="EV156" i="1"/>
  <c r="EU156" i="1"/>
  <c r="ET156" i="1"/>
  <c r="ES156" i="1"/>
  <c r="ER156" i="1"/>
  <c r="EQ156" i="1"/>
  <c r="D156" i="1"/>
  <c r="C156" i="1"/>
  <c r="EX155" i="1"/>
  <c r="EW155" i="1"/>
  <c r="EV155" i="1"/>
  <c r="EU155" i="1"/>
  <c r="ET155" i="1"/>
  <c r="ES155" i="1"/>
  <c r="ER155" i="1"/>
  <c r="EQ155" i="1"/>
  <c r="D155" i="1"/>
  <c r="C155" i="1"/>
  <c r="EX154" i="1"/>
  <c r="EW154" i="1"/>
  <c r="EV154" i="1"/>
  <c r="EU154" i="1"/>
  <c r="ET154" i="1"/>
  <c r="ES154" i="1"/>
  <c r="ER154" i="1"/>
  <c r="EQ154" i="1"/>
  <c r="D154" i="1"/>
  <c r="C154" i="1"/>
  <c r="EX153" i="1"/>
  <c r="EW153" i="1"/>
  <c r="EV153" i="1"/>
  <c r="EU153" i="1"/>
  <c r="ET153" i="1"/>
  <c r="ES153" i="1"/>
  <c r="ER153" i="1"/>
  <c r="EQ153" i="1"/>
  <c r="D153" i="1"/>
  <c r="C153" i="1"/>
  <c r="EX152" i="1"/>
  <c r="EW152" i="1"/>
  <c r="EV152" i="1"/>
  <c r="EU152" i="1"/>
  <c r="ET152" i="1"/>
  <c r="ES152" i="1"/>
  <c r="ER152" i="1"/>
  <c r="EQ152" i="1"/>
  <c r="D152" i="1"/>
  <c r="C152" i="1"/>
  <c r="EX151" i="1"/>
  <c r="EW151" i="1"/>
  <c r="EV151" i="1"/>
  <c r="EU151" i="1"/>
  <c r="ET151" i="1"/>
  <c r="ES151" i="1"/>
  <c r="ER151" i="1"/>
  <c r="EQ151" i="1"/>
  <c r="D151" i="1"/>
  <c r="C151" i="1"/>
  <c r="EX150" i="1"/>
  <c r="EW150" i="1"/>
  <c r="EV150" i="1"/>
  <c r="EU150" i="1"/>
  <c r="ET150" i="1"/>
  <c r="ES150" i="1"/>
  <c r="ER150" i="1"/>
  <c r="EQ150" i="1"/>
  <c r="D150" i="1"/>
  <c r="C150" i="1"/>
  <c r="EX149" i="1"/>
  <c r="EW149" i="1"/>
  <c r="EV149" i="1"/>
  <c r="EU149" i="1"/>
  <c r="ET149" i="1"/>
  <c r="ES149" i="1"/>
  <c r="ER149" i="1"/>
  <c r="EQ149" i="1"/>
  <c r="D149" i="1"/>
  <c r="C149" i="1"/>
  <c r="EX148" i="1"/>
  <c r="EW148" i="1"/>
  <c r="EV148" i="1"/>
  <c r="EU148" i="1"/>
  <c r="ET148" i="1"/>
  <c r="ES148" i="1"/>
  <c r="ER148" i="1"/>
  <c r="EQ148" i="1"/>
  <c r="D148" i="1"/>
  <c r="C148" i="1"/>
  <c r="EX147" i="1"/>
  <c r="EW147" i="1"/>
  <c r="EV147" i="1"/>
  <c r="EU147" i="1"/>
  <c r="ET147" i="1"/>
  <c r="ES147" i="1"/>
  <c r="ER147" i="1"/>
  <c r="EQ147" i="1"/>
  <c r="D147" i="1"/>
  <c r="C147" i="1"/>
  <c r="EX146" i="1"/>
  <c r="EW146" i="1"/>
  <c r="EV146" i="1"/>
  <c r="EU146" i="1"/>
  <c r="ET146" i="1"/>
  <c r="ES146" i="1"/>
  <c r="ER146" i="1"/>
  <c r="EQ146" i="1"/>
  <c r="D146" i="1"/>
  <c r="C146" i="1"/>
  <c r="EX145" i="1"/>
  <c r="EW145" i="1"/>
  <c r="EV145" i="1"/>
  <c r="EU145" i="1"/>
  <c r="ET145" i="1"/>
  <c r="ES145" i="1"/>
  <c r="ER145" i="1"/>
  <c r="EQ145" i="1"/>
  <c r="D145" i="1"/>
  <c r="C145" i="1"/>
  <c r="EX144" i="1"/>
  <c r="EW144" i="1"/>
  <c r="EV144" i="1"/>
  <c r="EU144" i="1"/>
  <c r="ET144" i="1"/>
  <c r="ES144" i="1"/>
  <c r="ER144" i="1"/>
  <c r="EQ144" i="1"/>
  <c r="D144" i="1"/>
  <c r="C144" i="1"/>
  <c r="EX143" i="1"/>
  <c r="EW143" i="1"/>
  <c r="EV143" i="1"/>
  <c r="EU143" i="1"/>
  <c r="ET143" i="1"/>
  <c r="ES143" i="1"/>
  <c r="ER143" i="1"/>
  <c r="EQ143" i="1"/>
  <c r="D143" i="1"/>
  <c r="C143" i="1"/>
  <c r="EX142" i="1"/>
  <c r="EW142" i="1"/>
  <c r="EV142" i="1"/>
  <c r="EU142" i="1"/>
  <c r="ET142" i="1"/>
  <c r="ES142" i="1"/>
  <c r="ER142" i="1"/>
  <c r="EQ142" i="1"/>
  <c r="D142" i="1"/>
  <c r="C142" i="1"/>
  <c r="EX141" i="1"/>
  <c r="EW141" i="1"/>
  <c r="EV141" i="1"/>
  <c r="EU141" i="1"/>
  <c r="ET141" i="1"/>
  <c r="ES141" i="1"/>
  <c r="ER141" i="1"/>
  <c r="EQ141" i="1"/>
  <c r="D141" i="1"/>
  <c r="C141" i="1"/>
  <c r="EX140" i="1"/>
  <c r="EW140" i="1"/>
  <c r="EV140" i="1"/>
  <c r="EU140" i="1"/>
  <c r="ET140" i="1"/>
  <c r="ES140" i="1"/>
  <c r="ER140" i="1"/>
  <c r="EQ140" i="1"/>
  <c r="D140" i="1"/>
  <c r="C140" i="1"/>
  <c r="EX139" i="1"/>
  <c r="EW139" i="1"/>
  <c r="EV139" i="1"/>
  <c r="EU139" i="1"/>
  <c r="ET139" i="1"/>
  <c r="ES139" i="1"/>
  <c r="ER139" i="1"/>
  <c r="EQ139" i="1"/>
  <c r="D139" i="1"/>
  <c r="C139" i="1"/>
  <c r="EX138" i="1"/>
  <c r="EW138" i="1"/>
  <c r="EV138" i="1"/>
  <c r="EU138" i="1"/>
  <c r="ET138" i="1"/>
  <c r="ES138" i="1"/>
  <c r="ER138" i="1"/>
  <c r="EQ138" i="1"/>
  <c r="D138" i="1"/>
  <c r="C138" i="1"/>
  <c r="EX137" i="1"/>
  <c r="EW137" i="1"/>
  <c r="EV137" i="1"/>
  <c r="EU137" i="1"/>
  <c r="ET137" i="1"/>
  <c r="ES137" i="1"/>
  <c r="ER137" i="1"/>
  <c r="EQ137" i="1"/>
  <c r="D137" i="1"/>
  <c r="C137" i="1"/>
  <c r="EX136" i="1"/>
  <c r="EW136" i="1"/>
  <c r="EV136" i="1"/>
  <c r="EU136" i="1"/>
  <c r="ET136" i="1"/>
  <c r="ES136" i="1"/>
  <c r="ER136" i="1"/>
  <c r="EQ136" i="1"/>
  <c r="D136" i="1"/>
  <c r="C136" i="1"/>
  <c r="EX135" i="1"/>
  <c r="EW135" i="1"/>
  <c r="EV135" i="1"/>
  <c r="EU135" i="1"/>
  <c r="ET135" i="1"/>
  <c r="ES135" i="1"/>
  <c r="ER135" i="1"/>
  <c r="EQ135" i="1"/>
  <c r="D135" i="1"/>
  <c r="C135" i="1"/>
  <c r="EX134" i="1"/>
  <c r="EW134" i="1"/>
  <c r="EV134" i="1"/>
  <c r="EU134" i="1"/>
  <c r="ET134" i="1"/>
  <c r="ES134" i="1"/>
  <c r="ER134" i="1"/>
  <c r="EQ134" i="1"/>
  <c r="D134" i="1"/>
  <c r="C134" i="1"/>
  <c r="EX133" i="1"/>
  <c r="EW133" i="1"/>
  <c r="EV133" i="1"/>
  <c r="EU133" i="1"/>
  <c r="ET133" i="1"/>
  <c r="ES133" i="1"/>
  <c r="ER133" i="1"/>
  <c r="EQ133" i="1"/>
  <c r="D133" i="1"/>
  <c r="C133" i="1"/>
  <c r="EX132" i="1"/>
  <c r="EW132" i="1"/>
  <c r="EV132" i="1"/>
  <c r="EU132" i="1"/>
  <c r="ET132" i="1"/>
  <c r="ES132" i="1"/>
  <c r="ER132" i="1"/>
  <c r="EQ132" i="1"/>
  <c r="D132" i="1"/>
  <c r="C132" i="1"/>
  <c r="EX131" i="1"/>
  <c r="EW131" i="1"/>
  <c r="EV131" i="1"/>
  <c r="EU131" i="1"/>
  <c r="ET131" i="1"/>
  <c r="ES131" i="1"/>
  <c r="ER131" i="1"/>
  <c r="EQ131" i="1"/>
  <c r="D131" i="1"/>
  <c r="C131" i="1"/>
  <c r="EX130" i="1"/>
  <c r="EW130" i="1"/>
  <c r="EV130" i="1"/>
  <c r="EU130" i="1"/>
  <c r="ET130" i="1"/>
  <c r="ES130" i="1"/>
  <c r="ER130" i="1"/>
  <c r="EQ130" i="1"/>
  <c r="D130" i="1"/>
  <c r="C130" i="1"/>
  <c r="EX129" i="1"/>
  <c r="EW129" i="1"/>
  <c r="EV129" i="1"/>
  <c r="EU129" i="1"/>
  <c r="ET129" i="1"/>
  <c r="ES129" i="1"/>
  <c r="ER129" i="1"/>
  <c r="EQ129" i="1"/>
  <c r="D129" i="1"/>
  <c r="C129" i="1"/>
  <c r="EX128" i="1"/>
  <c r="EW128" i="1"/>
  <c r="EV128" i="1"/>
  <c r="EU128" i="1"/>
  <c r="ET128" i="1"/>
  <c r="ES128" i="1"/>
  <c r="ER128" i="1"/>
  <c r="EQ128" i="1"/>
  <c r="D128" i="1"/>
  <c r="C128" i="1"/>
  <c r="EX127" i="1"/>
  <c r="EW127" i="1"/>
  <c r="EV127" i="1"/>
  <c r="EU127" i="1"/>
  <c r="ET127" i="1"/>
  <c r="ES127" i="1"/>
  <c r="ER127" i="1"/>
  <c r="EQ127" i="1"/>
  <c r="D127" i="1"/>
  <c r="E127" i="1" s="1"/>
  <c r="C127" i="1"/>
  <c r="EX126" i="1"/>
  <c r="EW126" i="1"/>
  <c r="EV126" i="1"/>
  <c r="EU126" i="1"/>
  <c r="ET126" i="1"/>
  <c r="ES126" i="1"/>
  <c r="ER126" i="1"/>
  <c r="EQ126" i="1"/>
  <c r="D126" i="1"/>
  <c r="C126" i="1"/>
  <c r="EX125" i="1"/>
  <c r="EW125" i="1"/>
  <c r="EV125" i="1"/>
  <c r="EU125" i="1"/>
  <c r="ET125" i="1"/>
  <c r="ES125" i="1"/>
  <c r="ER125" i="1"/>
  <c r="EQ125" i="1"/>
  <c r="D125" i="1"/>
  <c r="C125" i="1"/>
  <c r="EX124" i="1"/>
  <c r="EW124" i="1"/>
  <c r="EV124" i="1"/>
  <c r="EU124" i="1"/>
  <c r="ET124" i="1"/>
  <c r="ES124" i="1"/>
  <c r="ER124" i="1"/>
  <c r="EQ124" i="1"/>
  <c r="D124" i="1"/>
  <c r="C124" i="1"/>
  <c r="EX123" i="1"/>
  <c r="EW123" i="1"/>
  <c r="EV123" i="1"/>
  <c r="EU123" i="1"/>
  <c r="ET123" i="1"/>
  <c r="ES123" i="1"/>
  <c r="ER123" i="1"/>
  <c r="EQ123" i="1"/>
  <c r="D123" i="1"/>
  <c r="C123" i="1"/>
  <c r="EX122" i="1"/>
  <c r="EW122" i="1"/>
  <c r="EV122" i="1"/>
  <c r="EU122" i="1"/>
  <c r="ET122" i="1"/>
  <c r="ES122" i="1"/>
  <c r="ER122" i="1"/>
  <c r="EQ122" i="1"/>
  <c r="D122" i="1"/>
  <c r="C122" i="1"/>
  <c r="EX121" i="1"/>
  <c r="EW121" i="1"/>
  <c r="EV121" i="1"/>
  <c r="EU121" i="1"/>
  <c r="ET121" i="1"/>
  <c r="ES121" i="1"/>
  <c r="ER121" i="1"/>
  <c r="EQ121" i="1"/>
  <c r="D121" i="1"/>
  <c r="C121" i="1"/>
  <c r="EX120" i="1"/>
  <c r="EW120" i="1"/>
  <c r="EV120" i="1"/>
  <c r="EU120" i="1"/>
  <c r="ET120" i="1"/>
  <c r="ES120" i="1"/>
  <c r="ER120" i="1"/>
  <c r="EQ120" i="1"/>
  <c r="D120" i="1"/>
  <c r="C120" i="1"/>
  <c r="EX119" i="1"/>
  <c r="EW119" i="1"/>
  <c r="EV119" i="1"/>
  <c r="EU119" i="1"/>
  <c r="ET119" i="1"/>
  <c r="ES119" i="1"/>
  <c r="ER119" i="1"/>
  <c r="EQ119" i="1"/>
  <c r="D119" i="1"/>
  <c r="C119" i="1"/>
  <c r="EX118" i="1"/>
  <c r="EW118" i="1"/>
  <c r="EV118" i="1"/>
  <c r="EU118" i="1"/>
  <c r="ET118" i="1"/>
  <c r="ES118" i="1"/>
  <c r="ER118" i="1"/>
  <c r="EQ118" i="1"/>
  <c r="D118" i="1"/>
  <c r="C118" i="1"/>
  <c r="EX117" i="1"/>
  <c r="EW117" i="1"/>
  <c r="EV117" i="1"/>
  <c r="EU117" i="1"/>
  <c r="ET117" i="1"/>
  <c r="ES117" i="1"/>
  <c r="ER117" i="1"/>
  <c r="EQ117" i="1"/>
  <c r="D117" i="1"/>
  <c r="C117" i="1"/>
  <c r="EX116" i="1"/>
  <c r="EW116" i="1"/>
  <c r="EV116" i="1"/>
  <c r="EU116" i="1"/>
  <c r="ET116" i="1"/>
  <c r="ES116" i="1"/>
  <c r="ER116" i="1"/>
  <c r="EQ116" i="1"/>
  <c r="D116" i="1"/>
  <c r="C116" i="1"/>
  <c r="EX115" i="1"/>
  <c r="EW115" i="1"/>
  <c r="EV115" i="1"/>
  <c r="EU115" i="1"/>
  <c r="ET115" i="1"/>
  <c r="ES115" i="1"/>
  <c r="ER115" i="1"/>
  <c r="EQ115" i="1"/>
  <c r="D115" i="1"/>
  <c r="C115" i="1"/>
  <c r="EX114" i="1"/>
  <c r="EW114" i="1"/>
  <c r="EV114" i="1"/>
  <c r="EU114" i="1"/>
  <c r="ET114" i="1"/>
  <c r="ES114" i="1"/>
  <c r="ER114" i="1"/>
  <c r="EQ114" i="1"/>
  <c r="D114" i="1"/>
  <c r="C114" i="1"/>
  <c r="EX113" i="1"/>
  <c r="EW113" i="1"/>
  <c r="EV113" i="1"/>
  <c r="EU113" i="1"/>
  <c r="ET113" i="1"/>
  <c r="ES113" i="1"/>
  <c r="ER113" i="1"/>
  <c r="EQ113" i="1"/>
  <c r="D113" i="1"/>
  <c r="C113" i="1"/>
  <c r="EX112" i="1"/>
  <c r="EW112" i="1"/>
  <c r="EV112" i="1"/>
  <c r="EU112" i="1"/>
  <c r="ET112" i="1"/>
  <c r="ES112" i="1"/>
  <c r="ER112" i="1"/>
  <c r="EQ112" i="1"/>
  <c r="D112" i="1"/>
  <c r="C112" i="1"/>
  <c r="EX111" i="1"/>
  <c r="EW111" i="1"/>
  <c r="EV111" i="1"/>
  <c r="EU111" i="1"/>
  <c r="ET111" i="1"/>
  <c r="ES111" i="1"/>
  <c r="ER111" i="1"/>
  <c r="EQ111" i="1"/>
  <c r="D111" i="1"/>
  <c r="C111" i="1"/>
  <c r="EX110" i="1"/>
  <c r="EW110" i="1"/>
  <c r="EV110" i="1"/>
  <c r="EU110" i="1"/>
  <c r="ET110" i="1"/>
  <c r="ES110" i="1"/>
  <c r="ER110" i="1"/>
  <c r="EQ110" i="1"/>
  <c r="D110" i="1"/>
  <c r="C110" i="1"/>
  <c r="EX109" i="1"/>
  <c r="EW109" i="1"/>
  <c r="EV109" i="1"/>
  <c r="EU109" i="1"/>
  <c r="ET109" i="1"/>
  <c r="ES109" i="1"/>
  <c r="ER109" i="1"/>
  <c r="EQ109" i="1"/>
  <c r="D109" i="1"/>
  <c r="C109" i="1"/>
  <c r="EX108" i="1"/>
  <c r="EW108" i="1"/>
  <c r="EV108" i="1"/>
  <c r="EU108" i="1"/>
  <c r="ET108" i="1"/>
  <c r="ES108" i="1"/>
  <c r="ER108" i="1"/>
  <c r="EQ108" i="1"/>
  <c r="D108" i="1"/>
  <c r="C108" i="1"/>
  <c r="EX107" i="1"/>
  <c r="EW107" i="1"/>
  <c r="EV107" i="1"/>
  <c r="EU107" i="1"/>
  <c r="ET107" i="1"/>
  <c r="ES107" i="1"/>
  <c r="ER107" i="1"/>
  <c r="EQ107" i="1"/>
  <c r="D107" i="1"/>
  <c r="C107" i="1"/>
  <c r="EX106" i="1"/>
  <c r="EW106" i="1"/>
  <c r="EV106" i="1"/>
  <c r="EU106" i="1"/>
  <c r="ET106" i="1"/>
  <c r="ES106" i="1"/>
  <c r="ER106" i="1"/>
  <c r="EQ106" i="1"/>
  <c r="D106" i="1"/>
  <c r="C106" i="1"/>
  <c r="E106" i="1" s="1"/>
  <c r="EX105" i="1"/>
  <c r="EW105" i="1"/>
  <c r="EV105" i="1"/>
  <c r="EU105" i="1"/>
  <c r="ET105" i="1"/>
  <c r="ES105" i="1"/>
  <c r="ER105" i="1"/>
  <c r="EQ105" i="1"/>
  <c r="D105" i="1"/>
  <c r="C105" i="1"/>
  <c r="EX104" i="1"/>
  <c r="EW104" i="1"/>
  <c r="EV104" i="1"/>
  <c r="EU104" i="1"/>
  <c r="ET104" i="1"/>
  <c r="ES104" i="1"/>
  <c r="ER104" i="1"/>
  <c r="EQ104" i="1"/>
  <c r="D104" i="1"/>
  <c r="C104" i="1"/>
  <c r="E104" i="1" s="1"/>
  <c r="EX103" i="1"/>
  <c r="EW103" i="1"/>
  <c r="EV103" i="1"/>
  <c r="EU103" i="1"/>
  <c r="ET103" i="1"/>
  <c r="ES103" i="1"/>
  <c r="ER103" i="1"/>
  <c r="EQ103" i="1"/>
  <c r="D103" i="1"/>
  <c r="C103" i="1"/>
  <c r="EX102" i="1"/>
  <c r="EW102" i="1"/>
  <c r="EV102" i="1"/>
  <c r="EU102" i="1"/>
  <c r="ET102" i="1"/>
  <c r="ES102" i="1"/>
  <c r="ER102" i="1"/>
  <c r="EQ102" i="1"/>
  <c r="D102" i="1"/>
  <c r="C102" i="1"/>
  <c r="E102" i="1" s="1"/>
  <c r="EX101" i="1"/>
  <c r="EW101" i="1"/>
  <c r="EV101" i="1"/>
  <c r="EU101" i="1"/>
  <c r="ET101" i="1"/>
  <c r="ES101" i="1"/>
  <c r="ER101" i="1"/>
  <c r="EQ101" i="1"/>
  <c r="D101" i="1"/>
  <c r="C101" i="1"/>
  <c r="EX100" i="1"/>
  <c r="EW100" i="1"/>
  <c r="EV100" i="1"/>
  <c r="EU100" i="1"/>
  <c r="ET100" i="1"/>
  <c r="ES100" i="1"/>
  <c r="ER100" i="1"/>
  <c r="EQ100" i="1"/>
  <c r="D100" i="1"/>
  <c r="C100" i="1"/>
  <c r="E100" i="1" s="1"/>
  <c r="EX99" i="1"/>
  <c r="EW99" i="1"/>
  <c r="EV99" i="1"/>
  <c r="EU99" i="1"/>
  <c r="ET99" i="1"/>
  <c r="ES99" i="1"/>
  <c r="ER99" i="1"/>
  <c r="EQ99" i="1"/>
  <c r="D99" i="1"/>
  <c r="C99" i="1"/>
  <c r="EX98" i="1"/>
  <c r="EW98" i="1"/>
  <c r="EV98" i="1"/>
  <c r="EU98" i="1"/>
  <c r="ET98" i="1"/>
  <c r="ES98" i="1"/>
  <c r="ER98" i="1"/>
  <c r="EQ98" i="1"/>
  <c r="D98" i="1"/>
  <c r="C98" i="1"/>
  <c r="E98" i="1" s="1"/>
  <c r="EX97" i="1"/>
  <c r="EW97" i="1"/>
  <c r="EV97" i="1"/>
  <c r="EU97" i="1"/>
  <c r="ET97" i="1"/>
  <c r="ES97" i="1"/>
  <c r="ER97" i="1"/>
  <c r="EQ97" i="1"/>
  <c r="D97" i="1"/>
  <c r="C97" i="1"/>
  <c r="EX96" i="1"/>
  <c r="EW96" i="1"/>
  <c r="EV96" i="1"/>
  <c r="EU96" i="1"/>
  <c r="ET96" i="1"/>
  <c r="ES96" i="1"/>
  <c r="ER96" i="1"/>
  <c r="EQ96" i="1"/>
  <c r="D96" i="1"/>
  <c r="C96" i="1"/>
  <c r="EX95" i="1"/>
  <c r="EW95" i="1"/>
  <c r="EV95" i="1"/>
  <c r="EU95" i="1"/>
  <c r="ET95" i="1"/>
  <c r="ES95" i="1"/>
  <c r="ER95" i="1"/>
  <c r="EQ95" i="1"/>
  <c r="D95" i="1"/>
  <c r="C95" i="1"/>
  <c r="EX94" i="1"/>
  <c r="EW94" i="1"/>
  <c r="EV94" i="1"/>
  <c r="EU94" i="1"/>
  <c r="ET94" i="1"/>
  <c r="ES94" i="1"/>
  <c r="ER94" i="1"/>
  <c r="EQ94" i="1"/>
  <c r="D94" i="1"/>
  <c r="C94" i="1"/>
  <c r="EX93" i="1"/>
  <c r="EW93" i="1"/>
  <c r="EV93" i="1"/>
  <c r="EU93" i="1"/>
  <c r="ET93" i="1"/>
  <c r="ES93" i="1"/>
  <c r="ER93" i="1"/>
  <c r="EQ93" i="1"/>
  <c r="D93" i="1"/>
  <c r="C93" i="1"/>
  <c r="EX92" i="1"/>
  <c r="EW92" i="1"/>
  <c r="EV92" i="1"/>
  <c r="EU92" i="1"/>
  <c r="ET92" i="1"/>
  <c r="ES92" i="1"/>
  <c r="ER92" i="1"/>
  <c r="EQ92" i="1"/>
  <c r="D92" i="1"/>
  <c r="C92" i="1"/>
  <c r="E92" i="1" s="1"/>
  <c r="EX91" i="1"/>
  <c r="EW91" i="1"/>
  <c r="EV91" i="1"/>
  <c r="EU91" i="1"/>
  <c r="ET91" i="1"/>
  <c r="ES91" i="1"/>
  <c r="ER91" i="1"/>
  <c r="EQ91" i="1"/>
  <c r="D91" i="1"/>
  <c r="C91" i="1"/>
  <c r="EX90" i="1"/>
  <c r="EW90" i="1"/>
  <c r="EV90" i="1"/>
  <c r="EU90" i="1"/>
  <c r="ET90" i="1"/>
  <c r="ES90" i="1"/>
  <c r="ER90" i="1"/>
  <c r="EQ90" i="1"/>
  <c r="D90" i="1"/>
  <c r="C90" i="1"/>
  <c r="E90" i="1" s="1"/>
  <c r="EX89" i="1"/>
  <c r="EW89" i="1"/>
  <c r="EV89" i="1"/>
  <c r="EU89" i="1"/>
  <c r="ET89" i="1"/>
  <c r="ES89" i="1"/>
  <c r="ER89" i="1"/>
  <c r="EQ89" i="1"/>
  <c r="D89" i="1"/>
  <c r="C89" i="1"/>
  <c r="EX88" i="1"/>
  <c r="EW88" i="1"/>
  <c r="EV88" i="1"/>
  <c r="EU88" i="1"/>
  <c r="ET88" i="1"/>
  <c r="ES88" i="1"/>
  <c r="ER88" i="1"/>
  <c r="EQ88" i="1"/>
  <c r="D88" i="1"/>
  <c r="C88" i="1"/>
  <c r="E88" i="1" s="1"/>
  <c r="EX87" i="1"/>
  <c r="EW87" i="1"/>
  <c r="EV87" i="1"/>
  <c r="EU87" i="1"/>
  <c r="ET87" i="1"/>
  <c r="ES87" i="1"/>
  <c r="ER87" i="1"/>
  <c r="EQ87" i="1"/>
  <c r="D87" i="1"/>
  <c r="E87" i="1" s="1"/>
  <c r="C87" i="1"/>
  <c r="EX86" i="1"/>
  <c r="EW86" i="1"/>
  <c r="EV86" i="1"/>
  <c r="EU86" i="1"/>
  <c r="ET86" i="1"/>
  <c r="ES86" i="1"/>
  <c r="ER86" i="1"/>
  <c r="EQ86" i="1"/>
  <c r="D86" i="1"/>
  <c r="C86" i="1"/>
  <c r="E86" i="1" s="1"/>
  <c r="EX85" i="1"/>
  <c r="EW85" i="1"/>
  <c r="EV85" i="1"/>
  <c r="EU85" i="1"/>
  <c r="ET85" i="1"/>
  <c r="ES85" i="1"/>
  <c r="ER85" i="1"/>
  <c r="EQ85" i="1"/>
  <c r="D85" i="1"/>
  <c r="C85" i="1"/>
  <c r="EX84" i="1"/>
  <c r="EW84" i="1"/>
  <c r="EV84" i="1"/>
  <c r="ET84" i="1"/>
  <c r="ES84" i="1"/>
  <c r="ER84" i="1"/>
  <c r="EQ84" i="1"/>
  <c r="D84" i="1"/>
  <c r="C84" i="1"/>
  <c r="EX83" i="1"/>
  <c r="EW83" i="1"/>
  <c r="EV83" i="1"/>
  <c r="EU83" i="1"/>
  <c r="ET83" i="1"/>
  <c r="ES83" i="1"/>
  <c r="ER83" i="1"/>
  <c r="EQ83" i="1"/>
  <c r="D83" i="1"/>
  <c r="C83" i="1"/>
  <c r="EX82" i="1"/>
  <c r="EW82" i="1"/>
  <c r="EV82" i="1"/>
  <c r="EU82" i="1"/>
  <c r="ET82" i="1"/>
  <c r="ES82" i="1"/>
  <c r="ER82" i="1"/>
  <c r="EQ82" i="1"/>
  <c r="D82" i="1"/>
  <c r="C82" i="1"/>
  <c r="EX81" i="1"/>
  <c r="EW81" i="1"/>
  <c r="EV81" i="1"/>
  <c r="EU81" i="1"/>
  <c r="ET81" i="1"/>
  <c r="ES81" i="1"/>
  <c r="ER81" i="1"/>
  <c r="EQ81" i="1"/>
  <c r="D81" i="1"/>
  <c r="C81" i="1"/>
  <c r="EX80" i="1"/>
  <c r="EW80" i="1"/>
  <c r="EV80" i="1"/>
  <c r="EU80" i="1"/>
  <c r="ET80" i="1"/>
  <c r="ES80" i="1"/>
  <c r="ER80" i="1"/>
  <c r="EQ80" i="1"/>
  <c r="D80" i="1"/>
  <c r="C80" i="1"/>
  <c r="EX79" i="1"/>
  <c r="EW79" i="1"/>
  <c r="EV79" i="1"/>
  <c r="EU79" i="1"/>
  <c r="ET79" i="1"/>
  <c r="ES79" i="1"/>
  <c r="ER79" i="1"/>
  <c r="EQ79" i="1"/>
  <c r="D79" i="1"/>
  <c r="C79" i="1"/>
  <c r="EX78" i="1"/>
  <c r="EW78" i="1"/>
  <c r="EV78" i="1"/>
  <c r="EU78" i="1"/>
  <c r="ET78" i="1"/>
  <c r="ES78" i="1"/>
  <c r="ER78" i="1"/>
  <c r="EQ78" i="1"/>
  <c r="D78" i="1"/>
  <c r="C78" i="1"/>
  <c r="EX77" i="1"/>
  <c r="EW77" i="1"/>
  <c r="EV77" i="1"/>
  <c r="EU77" i="1"/>
  <c r="ET77" i="1"/>
  <c r="ES77" i="1"/>
  <c r="ER77" i="1"/>
  <c r="EQ77" i="1"/>
  <c r="D77" i="1"/>
  <c r="C77" i="1"/>
  <c r="EX76" i="1"/>
  <c r="EW76" i="1"/>
  <c r="EV76" i="1"/>
  <c r="EU76" i="1"/>
  <c r="ET76" i="1"/>
  <c r="ES76" i="1"/>
  <c r="ER76" i="1"/>
  <c r="EQ76" i="1"/>
  <c r="D76" i="1"/>
  <c r="C76" i="1"/>
  <c r="EX75" i="1"/>
  <c r="EW75" i="1"/>
  <c r="EV75" i="1"/>
  <c r="EU75" i="1"/>
  <c r="ET75" i="1"/>
  <c r="ES75" i="1"/>
  <c r="ER75" i="1"/>
  <c r="EQ75" i="1"/>
  <c r="D75" i="1"/>
  <c r="C75" i="1"/>
  <c r="EX74" i="1"/>
  <c r="EW74" i="1"/>
  <c r="EV74" i="1"/>
  <c r="EU74" i="1"/>
  <c r="ET74" i="1"/>
  <c r="ES74" i="1"/>
  <c r="ER74" i="1"/>
  <c r="EQ74" i="1"/>
  <c r="D74" i="1"/>
  <c r="C74" i="1"/>
  <c r="EX73" i="1"/>
  <c r="EW73" i="1"/>
  <c r="EV73" i="1"/>
  <c r="EU73" i="1"/>
  <c r="ET73" i="1"/>
  <c r="ES73" i="1"/>
  <c r="ER73" i="1"/>
  <c r="EQ73" i="1"/>
  <c r="D73" i="1"/>
  <c r="C73" i="1"/>
  <c r="EX72" i="1"/>
  <c r="EW72" i="1"/>
  <c r="EV72" i="1"/>
  <c r="EU72" i="1"/>
  <c r="ET72" i="1"/>
  <c r="ES72" i="1"/>
  <c r="ER72" i="1"/>
  <c r="EQ72" i="1"/>
  <c r="D72" i="1"/>
  <c r="C72" i="1"/>
  <c r="EV71" i="1"/>
  <c r="EU71" i="1"/>
  <c r="ET71" i="1"/>
  <c r="ES71" i="1"/>
  <c r="ER71" i="1"/>
  <c r="EQ71" i="1"/>
  <c r="D71" i="1"/>
  <c r="C71" i="1"/>
  <c r="EX70" i="1"/>
  <c r="EW70" i="1"/>
  <c r="EU70" i="1"/>
  <c r="ET70" i="1"/>
  <c r="ES70" i="1"/>
  <c r="ER70" i="1"/>
  <c r="EQ70" i="1"/>
  <c r="D70" i="1"/>
  <c r="C70" i="1"/>
  <c r="EX69" i="1"/>
  <c r="EW69" i="1"/>
  <c r="EV69" i="1"/>
  <c r="EU69" i="1"/>
  <c r="ET69" i="1"/>
  <c r="ES69" i="1"/>
  <c r="ER69" i="1"/>
  <c r="EQ69" i="1"/>
  <c r="D69" i="1"/>
  <c r="C69" i="1"/>
  <c r="EX68" i="1"/>
  <c r="EW68" i="1"/>
  <c r="EV68" i="1"/>
  <c r="ET68" i="1"/>
  <c r="ES68" i="1"/>
  <c r="ER68" i="1"/>
  <c r="EQ68" i="1"/>
  <c r="D68" i="1"/>
  <c r="C68" i="1"/>
  <c r="EX67" i="1"/>
  <c r="EW67" i="1"/>
  <c r="EV67" i="1"/>
  <c r="EU67" i="1"/>
  <c r="ET67" i="1"/>
  <c r="ES67" i="1"/>
  <c r="ER67" i="1"/>
  <c r="EQ67" i="1"/>
  <c r="D67" i="1"/>
  <c r="C67" i="1"/>
  <c r="EX66" i="1"/>
  <c r="EW66" i="1"/>
  <c r="EV66" i="1"/>
  <c r="EU66" i="1"/>
  <c r="ET66" i="1"/>
  <c r="ES66" i="1"/>
  <c r="ER66" i="1"/>
  <c r="EQ66" i="1"/>
  <c r="D66" i="1"/>
  <c r="C66" i="1"/>
  <c r="E66" i="1" s="1"/>
  <c r="EX65" i="1"/>
  <c r="EW65" i="1"/>
  <c r="EV65" i="1"/>
  <c r="EU65" i="1"/>
  <c r="ET65" i="1"/>
  <c r="ES65" i="1"/>
  <c r="ER65" i="1"/>
  <c r="EQ65" i="1"/>
  <c r="D65" i="1"/>
  <c r="C65" i="1"/>
  <c r="EX64" i="1"/>
  <c r="EW64" i="1"/>
  <c r="EV64" i="1"/>
  <c r="EU64" i="1"/>
  <c r="ET64" i="1"/>
  <c r="ES64" i="1"/>
  <c r="ER64" i="1"/>
  <c r="EQ64" i="1"/>
  <c r="D64" i="1"/>
  <c r="C64" i="1"/>
  <c r="EX63" i="1"/>
  <c r="EW63" i="1"/>
  <c r="EV63" i="1"/>
  <c r="EU63" i="1"/>
  <c r="ET63" i="1"/>
  <c r="ES63" i="1"/>
  <c r="ER63" i="1"/>
  <c r="EQ63" i="1"/>
  <c r="D63" i="1"/>
  <c r="C63" i="1"/>
  <c r="EX62" i="1"/>
  <c r="EW62" i="1"/>
  <c r="EV62" i="1"/>
  <c r="EU62" i="1"/>
  <c r="ET62" i="1"/>
  <c r="ES62" i="1"/>
  <c r="ER62" i="1"/>
  <c r="EQ62" i="1"/>
  <c r="D62" i="1"/>
  <c r="C62" i="1"/>
  <c r="EX61" i="1"/>
  <c r="EW61" i="1"/>
  <c r="EV61" i="1"/>
  <c r="EU61" i="1"/>
  <c r="ET61" i="1"/>
  <c r="ES61" i="1"/>
  <c r="ER61" i="1"/>
  <c r="EQ61" i="1"/>
  <c r="D61" i="1"/>
  <c r="C61" i="1"/>
  <c r="EX60" i="1"/>
  <c r="EW60" i="1"/>
  <c r="EV60" i="1"/>
  <c r="EU60" i="1"/>
  <c r="ET60" i="1"/>
  <c r="ES60" i="1"/>
  <c r="ER60" i="1"/>
  <c r="EQ60" i="1"/>
  <c r="D60" i="1"/>
  <c r="C60" i="1"/>
  <c r="EX59" i="1"/>
  <c r="EW59" i="1"/>
  <c r="EV59" i="1"/>
  <c r="EU59" i="1"/>
  <c r="ET59" i="1"/>
  <c r="ES59" i="1"/>
  <c r="ER59" i="1"/>
  <c r="EQ59" i="1"/>
  <c r="D59" i="1"/>
  <c r="C59" i="1"/>
  <c r="EX58" i="1"/>
  <c r="EW58" i="1"/>
  <c r="EV58" i="1"/>
  <c r="EU58" i="1"/>
  <c r="ET58" i="1"/>
  <c r="ES58" i="1"/>
  <c r="ER58" i="1"/>
  <c r="EQ58" i="1"/>
  <c r="D58" i="1"/>
  <c r="C58" i="1"/>
  <c r="EX57" i="1"/>
  <c r="EW57" i="1"/>
  <c r="EV57" i="1"/>
  <c r="EU57" i="1"/>
  <c r="ET57" i="1"/>
  <c r="ES57" i="1"/>
  <c r="ER57" i="1"/>
  <c r="EQ57" i="1"/>
  <c r="D57" i="1"/>
  <c r="C57" i="1"/>
  <c r="EX56" i="1"/>
  <c r="EW56" i="1"/>
  <c r="EV56" i="1"/>
  <c r="EU56" i="1"/>
  <c r="ET56" i="1"/>
  <c r="ES56" i="1"/>
  <c r="ER56" i="1"/>
  <c r="EQ56" i="1"/>
  <c r="D56" i="1"/>
  <c r="C56" i="1"/>
  <c r="EX55" i="1"/>
  <c r="EW55" i="1"/>
  <c r="EV55" i="1"/>
  <c r="ET55" i="1"/>
  <c r="ES55" i="1"/>
  <c r="ER55" i="1"/>
  <c r="EQ55" i="1"/>
  <c r="D55" i="1"/>
  <c r="C55" i="1"/>
  <c r="E55" i="1" s="1"/>
  <c r="EX54" i="1"/>
  <c r="EW54" i="1"/>
  <c r="EV54" i="1"/>
  <c r="EU54" i="1"/>
  <c r="ET54" i="1"/>
  <c r="ES54" i="1"/>
  <c r="ER54" i="1"/>
  <c r="EQ54" i="1"/>
  <c r="D54" i="1"/>
  <c r="C54" i="1"/>
  <c r="EX53" i="1"/>
  <c r="EW53" i="1"/>
  <c r="EV53" i="1"/>
  <c r="EU53" i="1"/>
  <c r="ET53" i="1"/>
  <c r="ES53" i="1"/>
  <c r="ER53" i="1"/>
  <c r="EQ53" i="1"/>
  <c r="D53" i="1"/>
  <c r="C53" i="1"/>
  <c r="EX52" i="1"/>
  <c r="EW52" i="1"/>
  <c r="EV52" i="1"/>
  <c r="EU52" i="1"/>
  <c r="ET52" i="1"/>
  <c r="ES52" i="1"/>
  <c r="ER52" i="1"/>
  <c r="EQ52" i="1"/>
  <c r="D52" i="1"/>
  <c r="C52" i="1"/>
  <c r="EX51" i="1"/>
  <c r="EW51" i="1"/>
  <c r="EV51" i="1"/>
  <c r="EU51" i="1"/>
  <c r="ET51" i="1"/>
  <c r="ES51" i="1"/>
  <c r="ER51" i="1"/>
  <c r="EQ51" i="1"/>
  <c r="D51" i="1"/>
  <c r="C51" i="1"/>
  <c r="EX50" i="1"/>
  <c r="EW50" i="1"/>
  <c r="EV50" i="1"/>
  <c r="EU50" i="1"/>
  <c r="ET50" i="1"/>
  <c r="ES50" i="1"/>
  <c r="ER50" i="1"/>
  <c r="EQ50" i="1"/>
  <c r="D50" i="1"/>
  <c r="C50" i="1"/>
  <c r="EX49" i="1"/>
  <c r="EW49" i="1"/>
  <c r="EV49" i="1"/>
  <c r="EU49" i="1"/>
  <c r="ET49" i="1"/>
  <c r="ES49" i="1"/>
  <c r="ER49" i="1"/>
  <c r="EQ49" i="1"/>
  <c r="D49" i="1"/>
  <c r="C49" i="1"/>
  <c r="EX48" i="1"/>
  <c r="EW48" i="1"/>
  <c r="EV48" i="1"/>
  <c r="EU48" i="1"/>
  <c r="ET48" i="1"/>
  <c r="ES48" i="1"/>
  <c r="ER48" i="1"/>
  <c r="EQ48" i="1"/>
  <c r="D48" i="1"/>
  <c r="C48" i="1"/>
  <c r="EX47" i="1"/>
  <c r="EW47" i="1"/>
  <c r="EV47" i="1"/>
  <c r="EU47" i="1"/>
  <c r="ET47" i="1"/>
  <c r="ES47" i="1"/>
  <c r="ER47" i="1"/>
  <c r="EQ47" i="1"/>
  <c r="D47" i="1"/>
  <c r="C47" i="1"/>
  <c r="EX46" i="1"/>
  <c r="EW46" i="1"/>
  <c r="EV46" i="1"/>
  <c r="EU46" i="1"/>
  <c r="ET46" i="1"/>
  <c r="ES46" i="1"/>
  <c r="ER46" i="1"/>
  <c r="EQ46" i="1"/>
  <c r="D46" i="1"/>
  <c r="C46" i="1"/>
  <c r="EX45" i="1"/>
  <c r="EW45" i="1"/>
  <c r="EV45" i="1"/>
  <c r="EU45" i="1"/>
  <c r="ET45" i="1"/>
  <c r="ES45" i="1"/>
  <c r="ER45" i="1"/>
  <c r="EQ45" i="1"/>
  <c r="D45" i="1"/>
  <c r="C45" i="1"/>
  <c r="EX44" i="1"/>
  <c r="EW44" i="1"/>
  <c r="EV44" i="1"/>
  <c r="EU44" i="1"/>
  <c r="ET44" i="1"/>
  <c r="ES44" i="1"/>
  <c r="ER44" i="1"/>
  <c r="EQ44" i="1"/>
  <c r="D44" i="1"/>
  <c r="C44" i="1"/>
  <c r="EX43" i="1"/>
  <c r="EW43" i="1"/>
  <c r="EV43" i="1"/>
  <c r="EU43" i="1"/>
  <c r="ET43" i="1"/>
  <c r="ES43" i="1"/>
  <c r="ER43" i="1"/>
  <c r="EQ43" i="1"/>
  <c r="D43" i="1"/>
  <c r="C43" i="1"/>
  <c r="E43" i="1" s="1"/>
  <c r="EX42" i="1"/>
  <c r="EW42" i="1"/>
  <c r="EV42" i="1"/>
  <c r="EU42" i="1"/>
  <c r="ET42" i="1"/>
  <c r="ES42" i="1"/>
  <c r="ER42" i="1"/>
  <c r="EQ42" i="1"/>
  <c r="D42" i="1"/>
  <c r="C42" i="1"/>
  <c r="EX41" i="1"/>
  <c r="EW41" i="1"/>
  <c r="EV41" i="1"/>
  <c r="EU41" i="1"/>
  <c r="ET41" i="1"/>
  <c r="ES41" i="1"/>
  <c r="ER41" i="1"/>
  <c r="EQ41" i="1"/>
  <c r="D41" i="1"/>
  <c r="C41" i="1"/>
  <c r="EX40" i="1"/>
  <c r="EW40" i="1"/>
  <c r="EV40" i="1"/>
  <c r="EU40" i="1"/>
  <c r="ET40" i="1"/>
  <c r="ES40" i="1"/>
  <c r="ER40" i="1"/>
  <c r="EQ40" i="1"/>
  <c r="D40" i="1"/>
  <c r="C40" i="1"/>
  <c r="EX39" i="1"/>
  <c r="EW39" i="1"/>
  <c r="EV39" i="1"/>
  <c r="EU39" i="1"/>
  <c r="ET39" i="1"/>
  <c r="ES39" i="1"/>
  <c r="ER39" i="1"/>
  <c r="EQ39" i="1"/>
  <c r="D39" i="1"/>
  <c r="C39" i="1"/>
  <c r="EX38" i="1"/>
  <c r="EW38" i="1"/>
  <c r="EV38" i="1"/>
  <c r="EU38" i="1"/>
  <c r="ET38" i="1"/>
  <c r="ES38" i="1"/>
  <c r="ER38" i="1"/>
  <c r="EQ38" i="1"/>
  <c r="D38" i="1"/>
  <c r="C38" i="1"/>
  <c r="EX37" i="1"/>
  <c r="EW37" i="1"/>
  <c r="EV37" i="1"/>
  <c r="EU37" i="1"/>
  <c r="ET37" i="1"/>
  <c r="ES37" i="1"/>
  <c r="ER37" i="1"/>
  <c r="EQ37" i="1"/>
  <c r="D37" i="1"/>
  <c r="C37" i="1"/>
  <c r="EX36" i="1"/>
  <c r="EW36" i="1"/>
  <c r="EV36" i="1"/>
  <c r="EU36" i="1"/>
  <c r="ET36" i="1"/>
  <c r="ES36" i="1"/>
  <c r="ER36" i="1"/>
  <c r="EQ36" i="1"/>
  <c r="D36" i="1"/>
  <c r="C36" i="1"/>
  <c r="EX35" i="1"/>
  <c r="EW35" i="1"/>
  <c r="EV35" i="1"/>
  <c r="EU35" i="1"/>
  <c r="ET35" i="1"/>
  <c r="ES35" i="1"/>
  <c r="ER35" i="1"/>
  <c r="EQ35" i="1"/>
  <c r="D35" i="1"/>
  <c r="C35" i="1"/>
  <c r="EX34" i="1"/>
  <c r="EW34" i="1"/>
  <c r="EV34" i="1"/>
  <c r="EU34" i="1"/>
  <c r="ET34" i="1"/>
  <c r="ES34" i="1"/>
  <c r="ER34" i="1"/>
  <c r="EQ34" i="1"/>
  <c r="D34" i="1"/>
  <c r="C34" i="1"/>
  <c r="EX33" i="1"/>
  <c r="EW33" i="1"/>
  <c r="EV33" i="1"/>
  <c r="EU33" i="1"/>
  <c r="ET33" i="1"/>
  <c r="ES33" i="1"/>
  <c r="ER33" i="1"/>
  <c r="EQ33" i="1"/>
  <c r="D33" i="1"/>
  <c r="E33" i="1" s="1"/>
  <c r="C33" i="1"/>
  <c r="EX32" i="1"/>
  <c r="EW32" i="1"/>
  <c r="EV32" i="1"/>
  <c r="EU32" i="1"/>
  <c r="ET32" i="1"/>
  <c r="ES32" i="1"/>
  <c r="ER32" i="1"/>
  <c r="EQ32" i="1"/>
  <c r="D32" i="1"/>
  <c r="C32" i="1"/>
  <c r="EX31" i="1"/>
  <c r="EW31" i="1"/>
  <c r="EV31" i="1"/>
  <c r="EU31" i="1"/>
  <c r="ET31" i="1"/>
  <c r="ES31" i="1"/>
  <c r="ER31" i="1"/>
  <c r="EQ31" i="1"/>
  <c r="D31" i="1"/>
  <c r="C31" i="1"/>
  <c r="EX30" i="1"/>
  <c r="EW30" i="1"/>
  <c r="EV30" i="1"/>
  <c r="EU30" i="1"/>
  <c r="ET30" i="1"/>
  <c r="ES30" i="1"/>
  <c r="ER30" i="1"/>
  <c r="EQ30" i="1"/>
  <c r="D30" i="1"/>
  <c r="C30" i="1"/>
  <c r="EX29" i="1"/>
  <c r="EW29" i="1"/>
  <c r="EV29" i="1"/>
  <c r="EU29" i="1"/>
  <c r="ET29" i="1"/>
  <c r="ES29" i="1"/>
  <c r="ER29" i="1"/>
  <c r="EQ29" i="1"/>
  <c r="D29" i="1"/>
  <c r="C29" i="1"/>
  <c r="EX28" i="1"/>
  <c r="EW28" i="1"/>
  <c r="EV28" i="1"/>
  <c r="EU28" i="1"/>
  <c r="ET28" i="1"/>
  <c r="ES28" i="1"/>
  <c r="ER28" i="1"/>
  <c r="EQ28" i="1"/>
  <c r="D28" i="1"/>
  <c r="C28" i="1"/>
  <c r="EX27" i="1"/>
  <c r="EW27" i="1"/>
  <c r="EV27" i="1"/>
  <c r="EU27" i="1"/>
  <c r="ET27" i="1"/>
  <c r="ES27" i="1"/>
  <c r="ER27" i="1"/>
  <c r="EQ27" i="1"/>
  <c r="D27" i="1"/>
  <c r="C27" i="1"/>
  <c r="EX26" i="1"/>
  <c r="EW26" i="1"/>
  <c r="EV26" i="1"/>
  <c r="EU26" i="1"/>
  <c r="ET26" i="1"/>
  <c r="ES26" i="1"/>
  <c r="ER26" i="1"/>
  <c r="EQ26" i="1"/>
  <c r="D26" i="1"/>
  <c r="C26" i="1"/>
  <c r="EX25" i="1"/>
  <c r="EW25" i="1"/>
  <c r="EV25" i="1"/>
  <c r="EU25" i="1"/>
  <c r="ET25" i="1"/>
  <c r="ES25" i="1"/>
  <c r="ER25" i="1"/>
  <c r="EQ25" i="1"/>
  <c r="D25" i="1"/>
  <c r="E25" i="1" s="1"/>
  <c r="C25" i="1"/>
  <c r="EX24" i="1"/>
  <c r="EW24" i="1"/>
  <c r="EV24" i="1"/>
  <c r="EU24" i="1"/>
  <c r="ET24" i="1"/>
  <c r="ES24" i="1"/>
  <c r="ER24" i="1"/>
  <c r="EQ24" i="1"/>
  <c r="D24" i="1"/>
  <c r="C24" i="1"/>
  <c r="EX23" i="1"/>
  <c r="EW23" i="1"/>
  <c r="EV23" i="1"/>
  <c r="EU23" i="1"/>
  <c r="ET23" i="1"/>
  <c r="ES23" i="1"/>
  <c r="ER23" i="1"/>
  <c r="EQ23" i="1"/>
  <c r="D23" i="1"/>
  <c r="C23" i="1"/>
  <c r="EX22" i="1"/>
  <c r="EW22" i="1"/>
  <c r="EV22" i="1"/>
  <c r="EU22" i="1"/>
  <c r="ET22" i="1"/>
  <c r="ES22" i="1"/>
  <c r="ER22" i="1"/>
  <c r="EQ22" i="1"/>
  <c r="D22" i="1"/>
  <c r="C22" i="1"/>
  <c r="EX21" i="1"/>
  <c r="EW21" i="1"/>
  <c r="EV21" i="1"/>
  <c r="EU21" i="1"/>
  <c r="ET21" i="1"/>
  <c r="ES21" i="1"/>
  <c r="ER21" i="1"/>
  <c r="EQ21" i="1"/>
  <c r="D21" i="1"/>
  <c r="C21" i="1"/>
  <c r="EX20" i="1"/>
  <c r="EW20" i="1"/>
  <c r="EV20" i="1"/>
  <c r="EU20" i="1"/>
  <c r="ET20" i="1"/>
  <c r="ES20" i="1"/>
  <c r="ER20" i="1"/>
  <c r="EQ20" i="1"/>
  <c r="D20" i="1"/>
  <c r="C20" i="1"/>
  <c r="EX19" i="1"/>
  <c r="EW19" i="1"/>
  <c r="EV19" i="1"/>
  <c r="EU19" i="1"/>
  <c r="ET19" i="1"/>
  <c r="ES19" i="1"/>
  <c r="ER19" i="1"/>
  <c r="EQ19" i="1"/>
  <c r="D19" i="1"/>
  <c r="C19" i="1"/>
  <c r="EX18" i="1"/>
  <c r="EW18" i="1"/>
  <c r="EV18" i="1"/>
  <c r="EU18" i="1"/>
  <c r="ET18" i="1"/>
  <c r="ES18" i="1"/>
  <c r="ER18" i="1"/>
  <c r="EQ18" i="1"/>
  <c r="D18" i="1"/>
  <c r="C18" i="1"/>
  <c r="EX17" i="1"/>
  <c r="EW17" i="1"/>
  <c r="EV17" i="1"/>
  <c r="EU17" i="1"/>
  <c r="ET17" i="1"/>
  <c r="ES17" i="1"/>
  <c r="ER17" i="1"/>
  <c r="EQ17" i="1"/>
  <c r="D17" i="1"/>
  <c r="E17" i="1" s="1"/>
  <c r="C17" i="1"/>
  <c r="EX16" i="1"/>
  <c r="EW16" i="1"/>
  <c r="EV16" i="1"/>
  <c r="EU16" i="1"/>
  <c r="ET16" i="1"/>
  <c r="ES16" i="1"/>
  <c r="ER16" i="1"/>
  <c r="EQ16" i="1"/>
  <c r="D16" i="1"/>
  <c r="C16" i="1"/>
  <c r="EX15" i="1"/>
  <c r="EW15" i="1"/>
  <c r="EV15" i="1"/>
  <c r="EU15" i="1"/>
  <c r="ET15" i="1"/>
  <c r="ES15" i="1"/>
  <c r="ER15" i="1"/>
  <c r="EQ15" i="1"/>
  <c r="D15" i="1"/>
  <c r="C15" i="1"/>
  <c r="EX14" i="1"/>
  <c r="EW14" i="1"/>
  <c r="EV14" i="1"/>
  <c r="EU14" i="1"/>
  <c r="ET14" i="1"/>
  <c r="ES14" i="1"/>
  <c r="ER14" i="1"/>
  <c r="EQ14" i="1"/>
  <c r="D14" i="1"/>
  <c r="C14" i="1"/>
  <c r="EX13" i="1"/>
  <c r="EW13" i="1"/>
  <c r="EV13" i="1"/>
  <c r="EU13" i="1"/>
  <c r="ET13" i="1"/>
  <c r="ES13" i="1"/>
  <c r="ER13" i="1"/>
  <c r="EQ13" i="1"/>
  <c r="D13" i="1"/>
  <c r="C13" i="1"/>
  <c r="EX12" i="1"/>
  <c r="EW12" i="1"/>
  <c r="EV12" i="1"/>
  <c r="EU12" i="1"/>
  <c r="ET12" i="1"/>
  <c r="ES12" i="1"/>
  <c r="ER12" i="1"/>
  <c r="EQ12" i="1"/>
  <c r="D12" i="1"/>
  <c r="C12" i="1"/>
  <c r="EX11" i="1"/>
  <c r="EW11" i="1"/>
  <c r="EV11" i="1"/>
  <c r="EU11" i="1"/>
  <c r="ET11" i="1"/>
  <c r="ES11" i="1"/>
  <c r="ER11" i="1"/>
  <c r="EQ11" i="1"/>
  <c r="D11" i="1"/>
  <c r="C11" i="1"/>
  <c r="EX10" i="1"/>
  <c r="EW10" i="1"/>
  <c r="EV10" i="1"/>
  <c r="EU10" i="1"/>
  <c r="ET10" i="1"/>
  <c r="ES10" i="1"/>
  <c r="ER10" i="1"/>
  <c r="EQ10" i="1"/>
  <c r="D10" i="1"/>
  <c r="C10" i="1"/>
  <c r="EX9" i="1"/>
  <c r="EW9" i="1"/>
  <c r="EV9" i="1"/>
  <c r="EU9" i="1"/>
  <c r="ET9" i="1"/>
  <c r="ES9" i="1"/>
  <c r="ER9" i="1"/>
  <c r="EQ9" i="1"/>
  <c r="D9" i="1"/>
  <c r="C9" i="1"/>
  <c r="EX8" i="1"/>
  <c r="EW8" i="1"/>
  <c r="EV8" i="1"/>
  <c r="EU8" i="1"/>
  <c r="ET8" i="1"/>
  <c r="ES8" i="1"/>
  <c r="ER8" i="1"/>
  <c r="EQ8" i="1"/>
  <c r="D8" i="1"/>
  <c r="C8" i="1"/>
  <c r="EX7" i="1"/>
  <c r="EW7" i="1"/>
  <c r="EV7" i="1"/>
  <c r="EU7" i="1"/>
  <c r="ET7" i="1"/>
  <c r="ES7" i="1"/>
  <c r="ER7" i="1"/>
  <c r="EQ7" i="1"/>
  <c r="D7" i="1"/>
  <c r="C7" i="1"/>
  <c r="EX6" i="1"/>
  <c r="EW6" i="1"/>
  <c r="EV6" i="1"/>
  <c r="EU6" i="1"/>
  <c r="ET6" i="1"/>
  <c r="ES6" i="1"/>
  <c r="ER6" i="1"/>
  <c r="EQ6" i="1"/>
  <c r="D6" i="1"/>
  <c r="C6" i="1"/>
  <c r="EP3" i="1"/>
  <c r="EO3" i="1"/>
  <c r="EN3" i="1"/>
  <c r="EM3" i="1"/>
  <c r="EL3" i="1"/>
  <c r="EK3" i="1"/>
  <c r="EJ3" i="1"/>
  <c r="EI3" i="1"/>
  <c r="EH3" i="1"/>
  <c r="EG3" i="1"/>
  <c r="EF3" i="1"/>
  <c r="EE3" i="1"/>
  <c r="ED3" i="1"/>
  <c r="EC3" i="1"/>
  <c r="EB3" i="1"/>
  <c r="EA3" i="1"/>
  <c r="DZ3" i="1"/>
  <c r="DY3" i="1"/>
  <c r="DX3" i="1"/>
  <c r="DW3" i="1"/>
  <c r="DV3" i="1"/>
  <c r="DU3" i="1"/>
  <c r="DT3" i="1"/>
  <c r="DS3" i="1"/>
  <c r="DR3" i="1"/>
  <c r="DQ3" i="1"/>
  <c r="DP3" i="1"/>
  <c r="DO3" i="1"/>
  <c r="DN3" i="1"/>
  <c r="DM3" i="1"/>
  <c r="DL3" i="1"/>
  <c r="DK3" i="1"/>
  <c r="DJ3" i="1"/>
  <c r="DI3" i="1"/>
  <c r="DH3" i="1"/>
  <c r="DG3" i="1"/>
  <c r="DF3" i="1"/>
  <c r="DE3" i="1"/>
  <c r="DD3" i="1"/>
  <c r="DC3" i="1"/>
  <c r="DB3" i="1"/>
  <c r="DA3" i="1"/>
  <c r="CZ3" i="1"/>
  <c r="CY3" i="1"/>
  <c r="CX3" i="1"/>
  <c r="CW3" i="1"/>
  <c r="CV3" i="1"/>
  <c r="CU3" i="1"/>
  <c r="CT3" i="1"/>
  <c r="CS3" i="1"/>
  <c r="CR3" i="1"/>
  <c r="CQ3" i="1"/>
  <c r="CP3" i="1"/>
  <c r="CO3" i="1"/>
  <c r="CN3" i="1"/>
  <c r="CM3" i="1"/>
  <c r="CL3" i="1"/>
  <c r="CK3" i="1"/>
  <c r="CJ3" i="1"/>
  <c r="CI3" i="1"/>
  <c r="CH3" i="1"/>
  <c r="CG3" i="1"/>
  <c r="CF3" i="1"/>
  <c r="CE3" i="1"/>
  <c r="CD3" i="1"/>
  <c r="CC3" i="1"/>
  <c r="CB3" i="1"/>
  <c r="CA3" i="1"/>
  <c r="BZ3" i="1"/>
  <c r="BY3" i="1"/>
  <c r="BX3" i="1"/>
  <c r="BW3" i="1"/>
  <c r="BV3" i="1"/>
  <c r="BU3" i="1"/>
  <c r="BT3" i="1"/>
  <c r="BS3" i="1"/>
  <c r="BR3" i="1"/>
  <c r="BQ3" i="1"/>
  <c r="BP3" i="1"/>
  <c r="BO3" i="1"/>
  <c r="BN3" i="1"/>
  <c r="BM3" i="1"/>
  <c r="BL3" i="1"/>
  <c r="BK3" i="1"/>
  <c r="BJ3" i="1"/>
  <c r="BI3" i="1"/>
  <c r="BH3" i="1"/>
  <c r="BG3" i="1"/>
  <c r="BF3" i="1"/>
  <c r="BE3" i="1"/>
  <c r="BD3" i="1"/>
  <c r="BC3" i="1"/>
  <c r="BB3" i="1"/>
  <c r="BA3" i="1"/>
  <c r="AZ3" i="1"/>
  <c r="AY3" i="1"/>
  <c r="AX3" i="1"/>
  <c r="AW3" i="1"/>
  <c r="AV3" i="1"/>
  <c r="AU3" i="1"/>
  <c r="AT3" i="1"/>
  <c r="AS3" i="1"/>
  <c r="AR3" i="1"/>
  <c r="AQ3" i="1"/>
  <c r="AP3" i="1"/>
  <c r="AO3" i="1"/>
  <c r="AN3" i="1"/>
  <c r="AM3" i="1"/>
  <c r="AL3" i="1"/>
  <c r="AK3" i="1"/>
  <c r="AJ3" i="1"/>
  <c r="AI3" i="1"/>
  <c r="AH3" i="1"/>
  <c r="AG3" i="1"/>
  <c r="AF3" i="1"/>
  <c r="AE3" i="1"/>
  <c r="AD3" i="1"/>
  <c r="AC3" i="1"/>
  <c r="AB3" i="1"/>
  <c r="AA3" i="1"/>
  <c r="Z3" i="1"/>
  <c r="Y3" i="1"/>
  <c r="X3" i="1"/>
  <c r="W3" i="1"/>
  <c r="V3" i="1"/>
  <c r="U3" i="1"/>
  <c r="T3" i="1"/>
  <c r="S3" i="1"/>
  <c r="R3" i="1"/>
  <c r="Q3" i="1"/>
  <c r="P3" i="1"/>
  <c r="O3" i="1"/>
  <c r="N3" i="1"/>
  <c r="M3" i="1"/>
  <c r="L3" i="1"/>
  <c r="K3" i="1"/>
  <c r="J3" i="1"/>
  <c r="I3" i="1"/>
  <c r="H3" i="1"/>
  <c r="G3" i="1"/>
  <c r="F3" i="1"/>
  <c r="EP2" i="1"/>
  <c r="EO2" i="1"/>
  <c r="EN2" i="1"/>
  <c r="EM2" i="1"/>
  <c r="EL2" i="1"/>
  <c r="EK2" i="1"/>
  <c r="EJ2" i="1"/>
  <c r="EI2" i="1"/>
  <c r="EH2" i="1"/>
  <c r="EG2" i="1"/>
  <c r="EF2" i="1"/>
  <c r="EE2" i="1"/>
  <c r="ED2" i="1"/>
  <c r="EC2" i="1"/>
  <c r="EB2" i="1"/>
  <c r="EA2" i="1"/>
  <c r="DZ2" i="1"/>
  <c r="DY2" i="1"/>
  <c r="DX2" i="1"/>
  <c r="DW2" i="1"/>
  <c r="DV2" i="1"/>
  <c r="DU2" i="1"/>
  <c r="DT2" i="1"/>
  <c r="DS2" i="1"/>
  <c r="DR2" i="1"/>
  <c r="DQ2" i="1"/>
  <c r="DP2" i="1"/>
  <c r="DO2" i="1"/>
  <c r="DN2" i="1"/>
  <c r="DM2" i="1"/>
  <c r="DL2" i="1"/>
  <c r="DK2" i="1"/>
  <c r="DJ2" i="1"/>
  <c r="DI2" i="1"/>
  <c r="DH2" i="1"/>
  <c r="DG2" i="1"/>
  <c r="DF2" i="1"/>
  <c r="DE2" i="1"/>
  <c r="DD2" i="1"/>
  <c r="DC2" i="1"/>
  <c r="DB2" i="1"/>
  <c r="DA2" i="1"/>
  <c r="CZ2" i="1"/>
  <c r="CY2" i="1"/>
  <c r="CX2" i="1"/>
  <c r="CW2" i="1"/>
  <c r="CV2" i="1"/>
  <c r="CU2" i="1"/>
  <c r="CT2" i="1"/>
  <c r="CS2" i="1"/>
  <c r="CR2" i="1"/>
  <c r="CQ2" i="1"/>
  <c r="CP2" i="1"/>
  <c r="CO2" i="1"/>
  <c r="CN2" i="1"/>
  <c r="CM2" i="1"/>
  <c r="CL2" i="1"/>
  <c r="CK2" i="1"/>
  <c r="CJ2" i="1"/>
  <c r="CI2" i="1"/>
  <c r="CH2" i="1"/>
  <c r="CG2" i="1"/>
  <c r="CF2" i="1"/>
  <c r="CE2" i="1"/>
  <c r="CD2" i="1"/>
  <c r="CC2" i="1"/>
  <c r="CB2" i="1"/>
  <c r="CA2" i="1"/>
  <c r="BZ2" i="1"/>
  <c r="BY2" i="1"/>
  <c r="BX2" i="1"/>
  <c r="BW2" i="1"/>
  <c r="BV2" i="1"/>
  <c r="BU2" i="1"/>
  <c r="BT2" i="1"/>
  <c r="BS2" i="1"/>
  <c r="BR2" i="1"/>
  <c r="BQ2" i="1"/>
  <c r="BP2" i="1"/>
  <c r="BO2" i="1"/>
  <c r="BN2" i="1"/>
  <c r="BM2" i="1"/>
  <c r="BL2" i="1"/>
  <c r="BK2" i="1"/>
  <c r="BJ2" i="1"/>
  <c r="BI2" i="1"/>
  <c r="BH2" i="1"/>
  <c r="BG2" i="1"/>
  <c r="BF2" i="1"/>
  <c r="BE2" i="1"/>
  <c r="BD2" i="1"/>
  <c r="BC2" i="1"/>
  <c r="BB2" i="1"/>
  <c r="BA2" i="1"/>
  <c r="AZ2" i="1"/>
  <c r="AY2" i="1"/>
  <c r="AX2" i="1"/>
  <c r="AW2" i="1"/>
  <c r="AV2" i="1"/>
  <c r="AU2" i="1"/>
  <c r="AT2" i="1"/>
  <c r="AS2" i="1"/>
  <c r="AR2" i="1"/>
  <c r="AQ2" i="1"/>
  <c r="AP2" i="1"/>
  <c r="AO2" i="1"/>
  <c r="AN2" i="1"/>
  <c r="AM2" i="1"/>
  <c r="AL2" i="1"/>
  <c r="AK2" i="1"/>
  <c r="AJ2" i="1"/>
  <c r="AI2" i="1"/>
  <c r="AH2" i="1"/>
  <c r="AG2" i="1"/>
  <c r="AF2" i="1"/>
  <c r="AE2" i="1"/>
  <c r="AD2" i="1"/>
  <c r="AC2" i="1"/>
  <c r="AB2" i="1"/>
  <c r="AA2" i="1"/>
  <c r="Z2" i="1"/>
  <c r="Y2" i="1"/>
  <c r="X2" i="1"/>
  <c r="W2" i="1"/>
  <c r="V2" i="1"/>
  <c r="U2" i="1"/>
  <c r="T2" i="1"/>
  <c r="S2" i="1"/>
  <c r="R2" i="1"/>
  <c r="Q2" i="1"/>
  <c r="P2" i="1"/>
  <c r="O2" i="1"/>
  <c r="N2" i="1"/>
  <c r="M2" i="1"/>
  <c r="L2" i="1"/>
  <c r="K2" i="1"/>
  <c r="J2" i="1"/>
  <c r="I2" i="1"/>
  <c r="H2" i="1"/>
  <c r="G2" i="1"/>
  <c r="F2" i="1"/>
  <c r="EP1" i="1"/>
  <c r="EO1" i="1"/>
  <c r="EN1" i="1"/>
  <c r="EM1" i="1"/>
  <c r="EL1" i="1"/>
  <c r="EK1" i="1"/>
  <c r="EJ1" i="1"/>
  <c r="EI1" i="1"/>
  <c r="EH1" i="1"/>
  <c r="EG1" i="1"/>
  <c r="EF1" i="1"/>
  <c r="EE1" i="1"/>
  <c r="ED1" i="1"/>
  <c r="EC1" i="1"/>
  <c r="EB1" i="1"/>
  <c r="EA1" i="1"/>
  <c r="DZ1" i="1"/>
  <c r="DY1" i="1"/>
  <c r="DX1" i="1"/>
  <c r="DW1" i="1"/>
  <c r="DV1" i="1"/>
  <c r="DU1" i="1"/>
  <c r="DT1" i="1"/>
  <c r="DS1" i="1"/>
  <c r="DR1" i="1"/>
  <c r="DQ1" i="1"/>
  <c r="DP1" i="1"/>
  <c r="DO1" i="1"/>
  <c r="DN1" i="1"/>
  <c r="DM1" i="1"/>
  <c r="DL1" i="1"/>
  <c r="DK1" i="1"/>
  <c r="DJ1" i="1"/>
  <c r="DI1" i="1"/>
  <c r="DH1" i="1"/>
  <c r="DG1" i="1"/>
  <c r="DF1" i="1"/>
  <c r="DE1" i="1"/>
  <c r="DD1" i="1"/>
  <c r="DC1" i="1"/>
  <c r="DB1" i="1"/>
  <c r="DA1" i="1"/>
  <c r="CZ1" i="1"/>
  <c r="CY1" i="1"/>
  <c r="CX1" i="1"/>
  <c r="CW1" i="1"/>
  <c r="CV1" i="1"/>
  <c r="CU1" i="1"/>
  <c r="CT1" i="1"/>
  <c r="CS1" i="1"/>
  <c r="CR1" i="1"/>
  <c r="CQ1" i="1"/>
  <c r="CP1" i="1"/>
  <c r="CO1" i="1"/>
  <c r="CN1" i="1"/>
  <c r="CM1" i="1"/>
  <c r="CL1" i="1"/>
  <c r="CK1" i="1"/>
  <c r="CJ1" i="1"/>
  <c r="CI1" i="1"/>
  <c r="CH1" i="1"/>
  <c r="CG1" i="1"/>
  <c r="CF1" i="1"/>
  <c r="CE1" i="1"/>
  <c r="CD1" i="1"/>
  <c r="CC1" i="1"/>
  <c r="CB1" i="1"/>
  <c r="CA1" i="1"/>
  <c r="BZ1" i="1"/>
  <c r="BY1" i="1"/>
  <c r="BX1" i="1"/>
  <c r="BW1" i="1"/>
  <c r="BV1" i="1"/>
  <c r="BU1" i="1"/>
  <c r="BT1" i="1"/>
  <c r="BS1" i="1"/>
  <c r="BR1" i="1"/>
  <c r="BQ1" i="1"/>
  <c r="BP1" i="1"/>
  <c r="BO1" i="1"/>
  <c r="BN1" i="1"/>
  <c r="BM1" i="1"/>
  <c r="BL1" i="1"/>
  <c r="BK1" i="1"/>
  <c r="BJ1" i="1"/>
  <c r="BI1" i="1"/>
  <c r="BH1" i="1"/>
  <c r="BG1" i="1"/>
  <c r="BF1" i="1"/>
  <c r="BE1" i="1"/>
  <c r="BD1" i="1"/>
  <c r="BC1" i="1"/>
  <c r="BB1" i="1"/>
  <c r="BA1" i="1"/>
  <c r="AZ1" i="1"/>
  <c r="AY1" i="1"/>
  <c r="AX1" i="1"/>
  <c r="AW1" i="1"/>
  <c r="AV1" i="1"/>
  <c r="AU1" i="1"/>
  <c r="AT1" i="1"/>
  <c r="AS1" i="1"/>
  <c r="AR1" i="1"/>
  <c r="AQ1" i="1"/>
  <c r="AP1" i="1"/>
  <c r="AO1" i="1"/>
  <c r="AN1" i="1"/>
  <c r="AM1" i="1"/>
  <c r="AL1" i="1"/>
  <c r="AK1" i="1"/>
  <c r="AJ1" i="1"/>
  <c r="AI1" i="1"/>
  <c r="AH1" i="1"/>
  <c r="AG1" i="1"/>
  <c r="AF1" i="1"/>
  <c r="AE1" i="1"/>
  <c r="AD1" i="1"/>
  <c r="AC1" i="1"/>
  <c r="AB1" i="1"/>
  <c r="AA1" i="1"/>
  <c r="Z1" i="1"/>
  <c r="Y1" i="1"/>
  <c r="X1" i="1"/>
  <c r="W1" i="1"/>
  <c r="V1" i="1"/>
  <c r="U1" i="1"/>
  <c r="T1" i="1"/>
  <c r="S1" i="1"/>
  <c r="R1" i="1"/>
  <c r="Q1" i="1"/>
  <c r="P1" i="1"/>
  <c r="O1" i="1"/>
  <c r="N1" i="1"/>
  <c r="M1" i="1"/>
  <c r="L1" i="1"/>
  <c r="K1" i="1"/>
  <c r="J1" i="1"/>
  <c r="I1" i="1"/>
  <c r="H1" i="1"/>
  <c r="G1" i="1"/>
  <c r="F1" i="1"/>
  <c r="E13" i="1" l="1"/>
  <c r="E71" i="1"/>
  <c r="E82" i="1"/>
  <c r="E42" i="1"/>
  <c r="E91" i="1"/>
  <c r="E95" i="1"/>
  <c r="E103" i="1"/>
  <c r="E107" i="1"/>
  <c r="E111" i="1"/>
  <c r="E119" i="1"/>
  <c r="E123" i="1"/>
  <c r="E135" i="1"/>
  <c r="E139" i="1"/>
  <c r="E143" i="1"/>
  <c r="E164" i="1"/>
  <c r="E178" i="1"/>
  <c r="E188" i="1"/>
  <c r="E160" i="1"/>
  <c r="E10" i="1"/>
  <c r="E12" i="1"/>
  <c r="E14" i="1"/>
  <c r="E16" i="1"/>
  <c r="E18" i="1"/>
  <c r="E20" i="1"/>
  <c r="E22" i="1"/>
  <c r="E26" i="1"/>
  <c r="E28" i="1"/>
  <c r="E196" i="1"/>
  <c r="E108" i="1"/>
  <c r="E114" i="1"/>
  <c r="E116" i="1"/>
  <c r="E120" i="1"/>
  <c r="E163" i="1"/>
  <c r="E165" i="1"/>
  <c r="E167" i="1"/>
  <c r="E169" i="1"/>
  <c r="E171" i="1"/>
  <c r="E195" i="1"/>
  <c r="E199" i="1"/>
  <c r="E207" i="1"/>
  <c r="E30" i="1"/>
  <c r="E32" i="1"/>
  <c r="E34" i="1"/>
  <c r="E36" i="1"/>
  <c r="E38" i="1"/>
  <c r="E48" i="1"/>
  <c r="E50" i="1"/>
  <c r="E52" i="1"/>
  <c r="E69" i="1"/>
  <c r="E6" i="1"/>
  <c r="E151" i="1"/>
  <c r="E155" i="1"/>
  <c r="E159" i="1"/>
  <c r="E122" i="1"/>
  <c r="E124" i="1"/>
  <c r="E132" i="1"/>
  <c r="E136" i="1"/>
  <c r="E138" i="1"/>
  <c r="E140" i="1"/>
  <c r="E41" i="1"/>
  <c r="E49" i="1"/>
  <c r="E53" i="1"/>
  <c r="E96" i="1"/>
  <c r="E112" i="1"/>
  <c r="E128" i="1"/>
  <c r="E144" i="1"/>
  <c r="E148" i="1"/>
  <c r="E173" i="1"/>
  <c r="E175" i="1"/>
  <c r="E179" i="1"/>
  <c r="E181" i="1"/>
  <c r="E183" i="1"/>
  <c r="E211" i="1"/>
  <c r="FA8" i="1"/>
  <c r="FE8" i="1"/>
  <c r="E7" i="1"/>
  <c r="E19" i="1"/>
  <c r="E54" i="1"/>
  <c r="E60" i="1"/>
  <c r="E64" i="1"/>
  <c r="E76" i="1"/>
  <c r="E80" i="1"/>
  <c r="E97" i="1"/>
  <c r="E113" i="1"/>
  <c r="E129" i="1"/>
  <c r="E145" i="1"/>
  <c r="E161" i="1"/>
  <c r="E23" i="1"/>
  <c r="E27" i="1"/>
  <c r="E35" i="1"/>
  <c r="E46" i="1"/>
  <c r="E57" i="1"/>
  <c r="E59" i="1"/>
  <c r="E61" i="1"/>
  <c r="E63" i="1"/>
  <c r="E65" i="1"/>
  <c r="E73" i="1"/>
  <c r="E75" i="1"/>
  <c r="E77" i="1"/>
  <c r="E79" i="1"/>
  <c r="E81" i="1"/>
  <c r="E202" i="1"/>
  <c r="E152" i="1"/>
  <c r="E154" i="1"/>
  <c r="E156" i="1"/>
  <c r="E166" i="1"/>
  <c r="E193" i="1"/>
  <c r="E205" i="1"/>
  <c r="FD6" i="1"/>
  <c r="FB7" i="1"/>
  <c r="FF7" i="1"/>
  <c r="E15" i="1"/>
  <c r="E24" i="1"/>
  <c r="E29" i="1"/>
  <c r="E31" i="1"/>
  <c r="FG9" i="1"/>
  <c r="E40" i="1"/>
  <c r="E45" i="1"/>
  <c r="E47" i="1"/>
  <c r="E56" i="1"/>
  <c r="E58" i="1"/>
  <c r="E67" i="1"/>
  <c r="E72" i="1"/>
  <c r="E74" i="1"/>
  <c r="E83" i="1"/>
  <c r="E89" i="1"/>
  <c r="E105" i="1"/>
  <c r="E121" i="1"/>
  <c r="E130" i="1"/>
  <c r="E137" i="1"/>
  <c r="E146" i="1"/>
  <c r="E153" i="1"/>
  <c r="E162" i="1"/>
  <c r="E174" i="1"/>
  <c r="E177" i="1"/>
  <c r="E182" i="1"/>
  <c r="E185" i="1"/>
  <c r="E198" i="1"/>
  <c r="E200" i="1"/>
  <c r="E209" i="1"/>
  <c r="E216" i="1"/>
  <c r="E219" i="1"/>
  <c r="E44" i="1"/>
  <c r="E51" i="1"/>
  <c r="E62" i="1"/>
  <c r="E70" i="1"/>
  <c r="E78" i="1"/>
  <c r="E93" i="1"/>
  <c r="E109" i="1"/>
  <c r="E118" i="1"/>
  <c r="E125" i="1"/>
  <c r="E134" i="1"/>
  <c r="E141" i="1"/>
  <c r="E150" i="1"/>
  <c r="E157" i="1"/>
  <c r="E197" i="1"/>
  <c r="FB9" i="1"/>
  <c r="FF9" i="1"/>
  <c r="FB8" i="1"/>
  <c r="FF8" i="1"/>
  <c r="E9" i="1"/>
  <c r="E21" i="1"/>
  <c r="E37" i="1"/>
  <c r="E39" i="1"/>
  <c r="E186" i="1"/>
  <c r="E201" i="1"/>
  <c r="FC10" i="1"/>
  <c r="FG10" i="1"/>
  <c r="FA7" i="1"/>
  <c r="FE7" i="1"/>
  <c r="E8" i="1"/>
  <c r="FC8" i="1"/>
  <c r="FG8" i="1"/>
  <c r="FC9" i="1"/>
  <c r="E11" i="1"/>
  <c r="E68" i="1"/>
  <c r="E84" i="1"/>
  <c r="E85" i="1"/>
  <c r="E94" i="1"/>
  <c r="E99" i="1"/>
  <c r="E101" i="1"/>
  <c r="E110" i="1"/>
  <c r="E115" i="1"/>
  <c r="E117" i="1"/>
  <c r="E126" i="1"/>
  <c r="E131" i="1"/>
  <c r="E133" i="1"/>
  <c r="E142" i="1"/>
  <c r="E147" i="1"/>
  <c r="E149" i="1"/>
  <c r="E158" i="1"/>
  <c r="E215" i="1"/>
  <c r="FD7" i="1"/>
  <c r="FD8" i="1"/>
  <c r="FD9" i="1"/>
  <c r="FD10" i="1"/>
  <c r="FH10" i="1"/>
  <c r="FH7" i="1"/>
  <c r="FH8" i="1"/>
  <c r="FH9" i="1"/>
  <c r="FH6" i="1"/>
  <c r="FA6" i="1"/>
  <c r="FE6" i="1"/>
  <c r="FA10" i="1"/>
  <c r="FE10" i="1"/>
  <c r="FB6" i="1"/>
  <c r="FF6" i="1"/>
  <c r="FC7" i="1"/>
  <c r="FG7" i="1"/>
  <c r="FA9" i="1"/>
  <c r="FE9" i="1"/>
  <c r="FB10" i="1"/>
  <c r="FF10" i="1"/>
  <c r="FC6" i="1"/>
  <c r="FG6" i="1"/>
  <c r="FG11" i="1" l="1"/>
  <c r="FC11" i="1"/>
  <c r="FL6" i="1" s="1"/>
  <c r="FP7" i="1"/>
  <c r="FD11" i="1"/>
  <c r="FM6" i="1" s="1"/>
  <c r="FB11" i="1"/>
  <c r="FK10" i="1" s="1"/>
  <c r="FA11" i="1"/>
  <c r="FJ10" i="1" s="1"/>
  <c r="FF11" i="1"/>
  <c r="FO10" i="1" s="1"/>
  <c r="FE11" i="1"/>
  <c r="FN6" i="1" s="1"/>
  <c r="FH11" i="1"/>
  <c r="FQ9" i="1" s="1"/>
  <c r="FL7" i="1" l="1"/>
  <c r="FK6" i="1"/>
  <c r="FO6" i="1"/>
  <c r="FM9" i="1"/>
  <c r="FN7" i="1"/>
  <c r="FN8" i="1"/>
  <c r="FN9" i="1"/>
  <c r="FK8" i="1"/>
  <c r="FK7" i="1"/>
  <c r="FK9" i="1"/>
  <c r="FM7" i="1"/>
  <c r="FP8" i="1"/>
  <c r="FP9" i="1"/>
  <c r="FP10" i="1"/>
  <c r="FQ10" i="1"/>
  <c r="FQ7" i="1"/>
  <c r="FP6" i="1"/>
  <c r="FJ8" i="1"/>
  <c r="FJ7" i="1"/>
  <c r="FQ8" i="1"/>
  <c r="FM10" i="1"/>
  <c r="FQ6" i="1"/>
  <c r="FO7" i="1"/>
  <c r="FO9" i="1"/>
  <c r="FO8" i="1"/>
  <c r="FJ6" i="1"/>
  <c r="FJ9" i="1"/>
  <c r="FN10" i="1"/>
  <c r="FL10" i="1"/>
  <c r="FL9" i="1"/>
  <c r="FL8" i="1"/>
  <c r="FM8" i="1"/>
  <c r="FL11" i="1" l="1"/>
  <c r="FO11" i="1"/>
  <c r="FP11" i="1"/>
  <c r="FK11" i="1"/>
  <c r="FN11" i="1"/>
  <c r="FM11" i="1"/>
  <c r="FJ11" i="1"/>
  <c r="FQ11" i="1"/>
</calcChain>
</file>

<file path=xl/sharedStrings.xml><?xml version="1.0" encoding="utf-8"?>
<sst xmlns="http://schemas.openxmlformats.org/spreadsheetml/2006/main" count="998" uniqueCount="491">
  <si>
    <t>0s</t>
  </si>
  <si>
    <t>DMT</t>
  </si>
  <si>
    <t>XMI</t>
  </si>
  <si>
    <t>Furse_Ex052_DMT_A09_003_Almond.mzXML</t>
  </si>
  <si>
    <t>Furse_Ex052_DMT_A10_006_Almond.mzXML</t>
  </si>
  <si>
    <t>Furse_Ex052_DMT_B04_013_Almond.mzXML</t>
  </si>
  <si>
    <t>Furse_Ex052_DMT_B07_015_Almond.mzXML</t>
  </si>
  <si>
    <t>Furse_Ex052_DMT_B10_004_Almond.mzXML</t>
  </si>
  <si>
    <t>Furse_Ex052_DMT_C01_011_Almond.mzXML</t>
  </si>
  <si>
    <t>Furse_Ex052_DMT_C05_019_Almond.mzXML</t>
  </si>
  <si>
    <t>Furse_Ex052_DMT_E06_020_Almond.mzXML</t>
  </si>
  <si>
    <t>Furse_Ex052_DMT_E07_008_Almond.mzXML</t>
  </si>
  <si>
    <t>Furse_Ex052_DMT_E08_010_Almond.mzXML</t>
  </si>
  <si>
    <t>Furse_Ex052_DMT_F01_005_Almond.mzXML</t>
  </si>
  <si>
    <t>Furse_Ex052_DMT_F04_012_Almond.mzXML</t>
  </si>
  <si>
    <t>Furse_Ex052_DMT_F06_018_Almond.mzXML</t>
  </si>
  <si>
    <t>Furse_Ex052_DMT_F09_014_Almond.mzXML</t>
  </si>
  <si>
    <t>Furse_Ex052_DMT_H01_016_Almond.mzXML</t>
  </si>
  <si>
    <t>Furse_Ex052_DMT_H07_017_Almond.mzXML</t>
  </si>
  <si>
    <t>Furse_Ex052_DMT_H10_007_Almond.mzXML</t>
  </si>
  <si>
    <t>Furse_Ex052_DMT_A02_016_Jersey.mzXML</t>
  </si>
  <si>
    <t>Furse_Ex052_DMT_A05_013_Jersey.mzXML</t>
  </si>
  <si>
    <t>Furse_Ex052_DMT_A06_012_Jersey.mzXML</t>
  </si>
  <si>
    <t>Furse_Ex052_DMT_A12_005_Jersey.mzXML</t>
  </si>
  <si>
    <t>Furse_Ex052_DMT_B02_018_Jersey.mzXML</t>
  </si>
  <si>
    <t>Furse_Ex052_DMT_B11_007_Jersey.mzXML</t>
  </si>
  <si>
    <t>Furse_Ex052_DMT_C10_001_Jersey.mzXML</t>
  </si>
  <si>
    <t>Furse_Ex052_DMT_C11_014_Jersey.mzXML</t>
  </si>
  <si>
    <t>Furse_Ex052_DMT_D01_006_Jersey.mzXML</t>
  </si>
  <si>
    <t>Furse_Ex052_DMT_D04_019_Jersey.mzXML</t>
  </si>
  <si>
    <t>Furse_Ex052_DMT_D05_002_Jersey.mzXML</t>
  </si>
  <si>
    <t>Furse_Ex052_DMT_D07_004_Jersey.mzXML</t>
  </si>
  <si>
    <t>Furse_Ex052_DMT_D08_003_Jersey.mzXML</t>
  </si>
  <si>
    <t>Furse_Ex052_DMT_E01_015_Jersey.mzXML</t>
  </si>
  <si>
    <t>Furse_Ex052_DMT_E10_009_Jersey.mzXML</t>
  </si>
  <si>
    <t>Furse_Ex052_DMT_G02_010_Jersey.mzXML</t>
  </si>
  <si>
    <t>Furse_Ex052_DMT_G03_017_Jersey.mzXML</t>
  </si>
  <si>
    <t>Furse_Ex052_DMT_H09_020_Jersey.mzXML</t>
  </si>
  <si>
    <t>Furse_Ex052_DMT_H12_011_Jersey.mzXML</t>
  </si>
  <si>
    <t>Furse_Ex052_DMT_A04_005_CapWhole.mzXML</t>
  </si>
  <si>
    <t>Furse_Ex052_DMT_A07_012_CapWhole.mzXML</t>
  </si>
  <si>
    <t>Furse_Ex052_DMT_A08_009_CapWhole.mzXML</t>
  </si>
  <si>
    <t>Furse_Ex052_DMT_C02_017_CapWhole.mzXML</t>
  </si>
  <si>
    <t>Furse_Ex052_DMT_C04_013_CapWhole.mzXML</t>
  </si>
  <si>
    <t>Furse_Ex052_DMT_C09_015_CapWhole.mzXML</t>
  </si>
  <si>
    <t>Furse_Ex052_DMT_D02_004_CapWhole.mzXML</t>
  </si>
  <si>
    <t>Furse_Ex052_DMT_D06_011_CapWhole.mzXML</t>
  </si>
  <si>
    <t>Furse_Ex052_DMT_E02_007_CapWhole.mzXML</t>
  </si>
  <si>
    <t>Furse_Ex052_DMT_E09_002_CapWhole.mzXML</t>
  </si>
  <si>
    <t>Furse_Ex052_DMT_E12_008_CapWhole.mzXML</t>
  </si>
  <si>
    <t>Furse_Ex052_DMT_F05_018_CapWhole.mzXML</t>
  </si>
  <si>
    <t>Furse_Ex052_DMT_F08_010_CapWhole.mzXML</t>
  </si>
  <si>
    <t>Furse_Ex052_DMT_F10_001_CapWhole.mzXML</t>
  </si>
  <si>
    <t>Furse_Ex052_DMT_G05_014_CapWhole.mzXML</t>
  </si>
  <si>
    <t>Furse_Ex052_DMT_G12_020_CapWhole.mzXML</t>
  </si>
  <si>
    <t>Furse_Ex052_DMT_H03_016_CapWhole.mzXML</t>
  </si>
  <si>
    <t>Furse_Ex052_DMT_H04_003_CapWhole.mzXML</t>
  </si>
  <si>
    <t>Furse_Ex052_DMT_H06_019_CapWhole.mzXML</t>
  </si>
  <si>
    <t>Furse_Ex052_DMT_A11_008_BovWhole.mzXML</t>
  </si>
  <si>
    <t>Furse_Ex052_DMT_B01_014_BovWhole.mzXML</t>
  </si>
  <si>
    <t>Furse_Ex052_DMT_B03_005_BovWhole.mzXML</t>
  </si>
  <si>
    <t>Furse_Ex052_DMT_B05_009_BovWhole.mzXML</t>
  </si>
  <si>
    <t>Furse_Ex052_DMT_B06_015_BovWhole.mzXML</t>
  </si>
  <si>
    <t>Furse_Ex052_DMT_B09_019_BovWhole.mzXML</t>
  </si>
  <si>
    <t>Furse_Ex052_DMT_C08_017_BovWhole.mzXML</t>
  </si>
  <si>
    <t>Furse_Ex052_DMT_D03_016_BovWhole.mzXML</t>
  </si>
  <si>
    <t>Furse_Ex052_DMT_D09_006_BovWhole.mzXML</t>
  </si>
  <si>
    <t>Furse_Ex052_DMT_D11_002_BovWhole.mzXML</t>
  </si>
  <si>
    <t>Furse_Ex052_DMT_E03_004_BovWhole.mzXML</t>
  </si>
  <si>
    <t>Furse_Ex052_DMT_E05_012_BovWhole.mzXML</t>
  </si>
  <si>
    <t>Furse_Ex052_DMT_F03_007_BovWhole.mzXML</t>
  </si>
  <si>
    <t>Furse_Ex052_DMT_F07_018_BovWhole.mzXML</t>
  </si>
  <si>
    <t>Furse_Ex052_DMT_F11_013_BovWhole.mzXML</t>
  </si>
  <si>
    <t>Furse_Ex052_DMT_G01_001_BovWhole.mzXML</t>
  </si>
  <si>
    <t>Furse_Ex052_DMT_G06_011_BovWhole.mzXML</t>
  </si>
  <si>
    <t>Furse_Ex052_DMT_G10_010_BovWhole.mzXML</t>
  </si>
  <si>
    <t>Furse_Ex052_XMI_A09_003_Almond.mzXML</t>
  </si>
  <si>
    <t>Furse_Ex052_XMI_A10_006_Almond.mzXML</t>
  </si>
  <si>
    <t>Furse_Ex052_XMI_B04_013_Almond.mzXML</t>
  </si>
  <si>
    <t>Furse_Ex052_XMI_B07_015_Almond.mzXML</t>
  </si>
  <si>
    <t>Furse_Ex052_XMI_B10_004_Almond.mzXML</t>
  </si>
  <si>
    <t>Furse_Ex052_XMI_C01_011_Almond.mzXML</t>
  </si>
  <si>
    <t>Furse_Ex052_XMI_C05_019_Almond.mzXML</t>
  </si>
  <si>
    <t>Furse_Ex052_XMI_E04_009_Almond.mzXML</t>
  </si>
  <si>
    <t>Furse_Ex052_XMI_E06_020_Almond.mzXML</t>
  </si>
  <si>
    <t>Furse_Ex052_XMI_E07_008_Almond.mzXML</t>
  </si>
  <si>
    <t>Furse_Ex052_XMI_E08_010_Almond.mzXML</t>
  </si>
  <si>
    <t>Furse_Ex052_XMI_F01_005_Almond.mzXML</t>
  </si>
  <si>
    <t>Furse_Ex052_XMI_F04_012_Almond.mzXML</t>
  </si>
  <si>
    <t>Furse_Ex052_XMI_F06_018_Almond.mzXML</t>
  </si>
  <si>
    <t>Furse_Ex052_XMI_F09_014_Almond.mzXML</t>
  </si>
  <si>
    <t>Furse_Ex052_XMI_G04_001_Almond.mzXML</t>
  </si>
  <si>
    <t>Furse_Ex052_XMI_G08_002_Almond.mzXML</t>
  </si>
  <si>
    <t>Furse_Ex052_XMI_H01_016_Almond.mzXML</t>
  </si>
  <si>
    <t>Furse_Ex052_XMI_H07_017_Almond.mzXML</t>
  </si>
  <si>
    <t>Furse_Ex052_XMI_H10_007_Almond.mzXML</t>
  </si>
  <si>
    <t>Furse_Ex052_XMI_A02_016_Jersey.mzXML</t>
  </si>
  <si>
    <t>Furse_Ex052_XMI_A05_013_Jersey.mzXML</t>
  </si>
  <si>
    <t>Furse_Ex052_XMI_A06_012_Jersey.mzXML</t>
  </si>
  <si>
    <t>Furse_Ex052_XMI_A12_005_Jersey.mzXML</t>
  </si>
  <si>
    <t>Furse_Ex052_XMI_B02_018_Jersey.mzXML</t>
  </si>
  <si>
    <t>Furse_Ex052_XMI_B11_007_Jersey.mzXML</t>
  </si>
  <si>
    <t>Furse_Ex052_XMI_C07_008_Jersey.mzXML</t>
  </si>
  <si>
    <t>Furse_Ex052_XMI_C10_001_Jersey.mzXML</t>
  </si>
  <si>
    <t>Furse_Ex052_XMI_C11_014_Jersey.mzXML</t>
  </si>
  <si>
    <t>Furse_Ex052_XMI_D01_006_Jersey.mzXML</t>
  </si>
  <si>
    <t>Furse_Ex052_XMI_D04_019_Jersey.mzXML</t>
  </si>
  <si>
    <t>Furse_Ex052_XMI_D05_002_Jersey.mzXML</t>
  </si>
  <si>
    <t>Furse_Ex052_XMI_D07_004_Jersey.mzXML</t>
  </si>
  <si>
    <t>Furse_Ex052_XMI_D08_003_Jersey.mzXML</t>
  </si>
  <si>
    <t>Furse_Ex052_XMI_E01_015_Jersey.mzXML</t>
  </si>
  <si>
    <t>Furse_Ex052_XMI_E10_009_Jersey.mzXML</t>
  </si>
  <si>
    <t>Furse_Ex052_XMI_G02_010_Jersey.mzXML</t>
  </si>
  <si>
    <t>Furse_Ex052_XMI_G03_017_Jersey.mzXML</t>
  </si>
  <si>
    <t>Furse_Ex052_XMI_H09_020_Jersey.mzXML</t>
  </si>
  <si>
    <t>Furse_Ex052_XMI_H12_011_Jersey.mzXML</t>
  </si>
  <si>
    <t>Furse_Ex052_XMI_A04_005_CapWhole.mzXML</t>
  </si>
  <si>
    <t>Furse_Ex052_XMI_A07_012_CapWhole.mzXML</t>
  </si>
  <si>
    <t>Furse_Ex052_XMI_A08_009_CapWhole.mzXML</t>
  </si>
  <si>
    <t>Furse_Ex052_XMI_C02_017_CapWhole.mzXML</t>
  </si>
  <si>
    <t>Furse_Ex052_XMI_C04_013_CapWhole.mzXML</t>
  </si>
  <si>
    <t>Furse_Ex052_XMI_C09_015_CapWhole.mzXML</t>
  </si>
  <si>
    <t>Furse_Ex052_XMI_D02_004_CapWhole.mzXML</t>
  </si>
  <si>
    <t>Furse_Ex052_XMI_D06_011_CapWhole.mzXML</t>
  </si>
  <si>
    <t>Furse_Ex052_XMI_E02_007_CapWhole.mzXML</t>
  </si>
  <si>
    <t>Furse_Ex052_XMI_E09_002_CapWhole.mzXML</t>
  </si>
  <si>
    <t>Furse_Ex052_XMI_E12_008_CapWhole.mzXML</t>
  </si>
  <si>
    <t>Furse_Ex052_XMI_F05_018_CapWhole.mzXML</t>
  </si>
  <si>
    <t>Furse_Ex052_XMI_F08_010_CapWhole.mzXML</t>
  </si>
  <si>
    <t>Furse_Ex052_XMI_F10_001_CapWhole.mzXML</t>
  </si>
  <si>
    <t>Furse_Ex052_XMI_F12_006_CapWhole.mzXML</t>
  </si>
  <si>
    <t>Furse_Ex052_XMI_G05_014_CapWhole.mzXML</t>
  </si>
  <si>
    <t>Furse_Ex052_XMI_G12_020_CapWhole.mzXML</t>
  </si>
  <si>
    <t>Furse_Ex052_XMI_H03_016_CapWhole.mzXML</t>
  </si>
  <si>
    <t>Furse_Ex052_XMI_H04_003_CapWhole.mzXML</t>
  </si>
  <si>
    <t>Furse_Ex052_XMI_H06_019_CapWhole.mzXML</t>
  </si>
  <si>
    <t>Furse_Ex052_XMI_A11_008_BovWhole.mzXML</t>
  </si>
  <si>
    <t>Furse_Ex052_XMI_B01_014_BovWhole.mzXML</t>
  </si>
  <si>
    <t>Furse_Ex052_XMI_B03_005_BovWhole.mzXML</t>
  </si>
  <si>
    <t>Furse_Ex052_XMI_B05_009_BovWhole.mzXML</t>
  </si>
  <si>
    <t>Furse_Ex052_XMI_B06_015_BovWhole.mzXML</t>
  </si>
  <si>
    <t>Furse_Ex052_XMI_B09_019_BovWhole.mzXML</t>
  </si>
  <si>
    <t>Furse_Ex052_XMI_C03_020_BovWhole.mzXML</t>
  </si>
  <si>
    <t>Furse_Ex052_XMI_C08_017_BovWhole.mzXML</t>
  </si>
  <si>
    <t>Furse_Ex052_XMI_D03_016_BovWhole.mzXML</t>
  </si>
  <si>
    <t>Furse_Ex052_XMI_D09_006_BovWhole.mzXML</t>
  </si>
  <si>
    <t>Furse_Ex052_XMI_D11_002_BovWhole.mzXML</t>
  </si>
  <si>
    <t>Furse_Ex052_XMI_E03_004_BovWhole.mzXML</t>
  </si>
  <si>
    <t>Furse_Ex052_XMI_E05_012_BovWhole.mzXML</t>
  </si>
  <si>
    <t>Furse_Ex052_XMI_F03_007_BovWhole.mzXML</t>
  </si>
  <si>
    <t>Furse_Ex052_XMI_F07_018_BovWhole.mzXML</t>
  </si>
  <si>
    <t>Furse_Ex052_XMI_F11_013_BovWhole.mzXML</t>
  </si>
  <si>
    <t>Furse_Ex052_XMI_G01_001_BovWhole.mzXML</t>
  </si>
  <si>
    <t>Furse_Ex052_XMI_G06_011_BovWhole.mzXML</t>
  </si>
  <si>
    <t>Furse_Ex052_XMI_G10_010_BovWhole.mzXML</t>
  </si>
  <si>
    <t>Furse_Ex052_XMI_H11_003_BovWhole.mzXML</t>
  </si>
  <si>
    <t>Almond</t>
  </si>
  <si>
    <t>Jersey</t>
  </si>
  <si>
    <t>pWhole</t>
  </si>
  <si>
    <t>vWhole</t>
  </si>
  <si>
    <t>DG(18:00)_[M+H-H2O]1+</t>
  </si>
  <si>
    <t>0-10%</t>
  </si>
  <si>
    <t>DG(20:00)_[M+H-H2O]1+</t>
  </si>
  <si>
    <t>10-20%</t>
  </si>
  <si>
    <t>DG(29:00)_[M+H-H2O]1+</t>
  </si>
  <si>
    <t>20-30%</t>
  </si>
  <si>
    <t>DG(30:00)_[M+H-H2O]1+</t>
  </si>
  <si>
    <t>30-50%</t>
  </si>
  <si>
    <t>DG(30:01)_[M+H-H2O]1+</t>
  </si>
  <si>
    <t>&gt;50%</t>
  </si>
  <si>
    <t>DG(31:00)_[M+H-H2O]1+</t>
  </si>
  <si>
    <t>DG(31:01)_[M+H-H2O]1+</t>
  </si>
  <si>
    <t>DG(31:02)_[M+H-H2O]1+</t>
  </si>
  <si>
    <t>DG(32:00)_[M+H-H2O]1+</t>
  </si>
  <si>
    <t>DG(32:01)_[M+H-H2O]1+</t>
  </si>
  <si>
    <t>DG(32:03)_[M+H-H2O]1+</t>
  </si>
  <si>
    <t>DG(33:00)_[M+H-H2O]1+</t>
  </si>
  <si>
    <t>DG(33:01)_[M+H-H2O]1+</t>
  </si>
  <si>
    <t>DG(33:03)</t>
  </si>
  <si>
    <t>DG(33:03)_[M+H-H2O]1+</t>
  </si>
  <si>
    <t>DG(34:01)_[M+H-H2O]1+</t>
  </si>
  <si>
    <t>DG(34:01)_[M+NH4]1+</t>
  </si>
  <si>
    <t>DG(34:02)_[M+H-H2O]1+</t>
  </si>
  <si>
    <t>DG(34:03)_[M+H-H2O]1+</t>
  </si>
  <si>
    <t>DG(35:03)_[M+NH4]1+</t>
  </si>
  <si>
    <t>DG(35:04)_[M+H-H2O]1+</t>
  </si>
  <si>
    <t>DG(36:01)_[M+H-H2O]1+</t>
  </si>
  <si>
    <t>DG(36:02)_[M+H-H2O]1+</t>
  </si>
  <si>
    <t>DG(36:02)_[M+NH4]1+</t>
  </si>
  <si>
    <t>DG(36:03)_[M+H-H2O]1+</t>
  </si>
  <si>
    <t>DG(36:04)_[M+H-H2O]1+</t>
  </si>
  <si>
    <t>DG(36:05)_[M+H-H2O]1+</t>
  </si>
  <si>
    <t>DG(37:01)_[M+H-H2O]1+</t>
  </si>
  <si>
    <t>DG(37:02)_[M+H-H2O]1+</t>
  </si>
  <si>
    <t>DG(38:01)_[M+H-H2O]1+</t>
  </si>
  <si>
    <t>DG(38:02)_[M+H-H2O]1+</t>
  </si>
  <si>
    <t>DG(38:03)_[M+H-H2O]1+</t>
  </si>
  <si>
    <t>DG(38:06)_[M+H-H2O]1+</t>
  </si>
  <si>
    <t>DG(39:00)_[M+H-H2O]1+</t>
  </si>
  <si>
    <t>DG(39:03)_[M+H-H2O]1+</t>
  </si>
  <si>
    <t>DG(39:05)_[M+H-H2O]1+</t>
  </si>
  <si>
    <t>DG(40:01)_[M+H-H2O]1+</t>
  </si>
  <si>
    <t>DG(40:02)_[M+H-H2O]1+</t>
  </si>
  <si>
    <t>DG(40:03)_[M+H-H2O]1+</t>
  </si>
  <si>
    <t>DG(40:06)_[M+H-H2O]1+</t>
  </si>
  <si>
    <t>DG(41:02)_[M+H-H2O]1+</t>
  </si>
  <si>
    <t>DG(41:03)_[M+H-H2O]1+</t>
  </si>
  <si>
    <t>DG(41:04)_[M+H-H2O]1+</t>
  </si>
  <si>
    <t>DG(42:03)_[M+H-H2O]1+</t>
  </si>
  <si>
    <t>DG(42:04)_[M+H-H2O]1+</t>
  </si>
  <si>
    <t>DG(42:06)_[M+H-H2O]1+</t>
  </si>
  <si>
    <t>DG(42:07)_[M+H-H2O]1+</t>
  </si>
  <si>
    <t>DG(43:03)_[M+H-H2O]1+</t>
  </si>
  <si>
    <t>DG(43:04)_[M+H-H2O]1+</t>
  </si>
  <si>
    <t>DG(47:00)</t>
  </si>
  <si>
    <t>DG(47:01)</t>
  </si>
  <si>
    <t>LPC(16:00)</t>
  </si>
  <si>
    <t>LPI(20:04)_[M+NH4]1+</t>
  </si>
  <si>
    <t>PA(23:00)</t>
  </si>
  <si>
    <t>PA(26:00)</t>
  </si>
  <si>
    <t>PC(30:00) &amp; PE(33:00)</t>
  </si>
  <si>
    <t>PC(32:00) &amp; PE(35:00)</t>
  </si>
  <si>
    <t>PC(34:01) &amp; PE(37:01)</t>
  </si>
  <si>
    <t>PC(34:02) &amp; PE(37:02)</t>
  </si>
  <si>
    <t>PC(36:01) &amp; PE(39:01)</t>
  </si>
  <si>
    <t>PC(36:02) &amp; PE(39:02)</t>
  </si>
  <si>
    <t>PC-O(30:05) &amp; PC-P(30:04)</t>
  </si>
  <si>
    <t>PE(34:00) &amp; PC(31:00)</t>
  </si>
  <si>
    <t>PE(34:01) &amp; PC(31:01)</t>
  </si>
  <si>
    <t>PG(34:01)_[M+NH4]1+</t>
  </si>
  <si>
    <t>PI(40:04)_[M+NH4]1+</t>
  </si>
  <si>
    <t>PS(36:01)_[M+H]1+ / PG(36:03)_[M+NH4]1+</t>
  </si>
  <si>
    <t>SM(27:00)</t>
  </si>
  <si>
    <t>SM(29:00)</t>
  </si>
  <si>
    <t>SM(34:01)_[M+H]1+</t>
  </si>
  <si>
    <t>SM(36:01)_[M+H]1+</t>
  </si>
  <si>
    <t>SM(38:01)_[M+H]1+</t>
  </si>
  <si>
    <t>SM(38:02)_[M+H]1+</t>
  </si>
  <si>
    <t>SM(40:01)_[M+H]1+</t>
  </si>
  <si>
    <t>SM(40:02)_[M+H]1+</t>
  </si>
  <si>
    <t>SM(42:02)_[M+H]1+</t>
  </si>
  <si>
    <t>SM(44:00)_[M+H]1+</t>
  </si>
  <si>
    <t>SM(44:01)_[M+H]1+</t>
  </si>
  <si>
    <t>SM(44:02)_[M+H]1+</t>
  </si>
  <si>
    <t>SM(46:00)</t>
  </si>
  <si>
    <t>SM(46:01)</t>
  </si>
  <si>
    <t>SM(47:00)</t>
  </si>
  <si>
    <t>SM(48:01)</t>
  </si>
  <si>
    <t>TG(30:00)_[M+Na]1+</t>
  </si>
  <si>
    <t>TG(34:00)</t>
  </si>
  <si>
    <t>TG(35:00)</t>
  </si>
  <si>
    <t>TG(36:00)_[M+Na]1+</t>
  </si>
  <si>
    <t>TG(36:00)_[M+NH4]1+</t>
  </si>
  <si>
    <t>TG(36:03)</t>
  </si>
  <si>
    <t>TG(37:00)_[M+Na]1+</t>
  </si>
  <si>
    <t>TG(37:00)_[M+NH4]1+</t>
  </si>
  <si>
    <t>TG(37:01)</t>
  </si>
  <si>
    <t>TG(38:00)_[M+Na]1+</t>
  </si>
  <si>
    <t>TG(38:00)_[M+NH4]1+</t>
  </si>
  <si>
    <t>TG(38:01)_[M+Na]1+</t>
  </si>
  <si>
    <t>TG(38:01)_[M+NH4]1+</t>
  </si>
  <si>
    <t>TG(38:03)</t>
  </si>
  <si>
    <t>TG(38:04)</t>
  </si>
  <si>
    <t>TG(38:05)</t>
  </si>
  <si>
    <t>TG(39:00)_[M+NH4]1+</t>
  </si>
  <si>
    <t>TG(39:01)_[M+Na]1+</t>
  </si>
  <si>
    <t>TG(40:00)_[M+Na]1+</t>
  </si>
  <si>
    <t>TG(40:01)_[M+Na]1+</t>
  </si>
  <si>
    <t>TG(40:02)_[M+Na]1+</t>
  </si>
  <si>
    <t>TG(40:04)</t>
  </si>
  <si>
    <t>TG(40:05)</t>
  </si>
  <si>
    <t>TG(41:00)_[M+NH4]1+</t>
  </si>
  <si>
    <t>TG(41:01)_[M+Na]1+</t>
  </si>
  <si>
    <t>TG(42:00)_[M+Na]1+</t>
  </si>
  <si>
    <t>TG(42:01)_[M+Na]1+</t>
  </si>
  <si>
    <t>TG(42:02)_[M+Na]1+</t>
  </si>
  <si>
    <t>TG(42:03)_[M+Na]1+ / SM(37:04)</t>
  </si>
  <si>
    <t>TG(42:05)</t>
  </si>
  <si>
    <t>TG(42:06)</t>
  </si>
  <si>
    <t>TG(43:00)_[M+NH4]1+</t>
  </si>
  <si>
    <t>TG(43:01)_[M+Na]1+</t>
  </si>
  <si>
    <t>TG(43:04)_[M+NH4]1+</t>
  </si>
  <si>
    <t>TG(43:05)</t>
  </si>
  <si>
    <t>TG(44:00)_[M+Na]1+</t>
  </si>
  <si>
    <t>TG(44:01)_[M+Na]1+</t>
  </si>
  <si>
    <t>TG(45:00)_[M+NH4]1+</t>
  </si>
  <si>
    <t>TG(45:01)_[M+NH4]1+</t>
  </si>
  <si>
    <t>TG(45:02)_[M+NH4]1+</t>
  </si>
  <si>
    <t>TG(45:04)_[M+NH4]1+</t>
  </si>
  <si>
    <t>TG(45:05)_[M+NH4]1+</t>
  </si>
  <si>
    <t>TG(45:06)</t>
  </si>
  <si>
    <t>TG(46:00)_[M+NH4]1+</t>
  </si>
  <si>
    <t>TG(46:01)_[M+Na]1+</t>
  </si>
  <si>
    <t>TG(47:00)_[M+NH4]1+</t>
  </si>
  <si>
    <t>TG(47:01)_[M+NH4]1+</t>
  </si>
  <si>
    <t>TG(47:02)_[M+NH4]1+</t>
  </si>
  <si>
    <t>TG(47:06)_[M+NH4]1+</t>
  </si>
  <si>
    <t>TG(48:00)_[M+Na]1+</t>
  </si>
  <si>
    <t>TG(48:00)_[M+NH4]1+</t>
  </si>
  <si>
    <t>TG(48:01)_[M+Na]1+</t>
  </si>
  <si>
    <t>TG(48:01)_[M+NH4]1+</t>
  </si>
  <si>
    <t>TG(48:02)_[M+Na]1+ / SM(43:03)</t>
  </si>
  <si>
    <t>TG(48:02)_[M+NH4]1+</t>
  </si>
  <si>
    <t>TG(49:00)_[M+NH4]1+</t>
  </si>
  <si>
    <t>TG(49:01)_[M+Na]1+</t>
  </si>
  <si>
    <t>TG(49:01)_[M+NH4]1+</t>
  </si>
  <si>
    <t>TG(49:02)_[M+NH4]1+</t>
  </si>
  <si>
    <t>TG(49:03)_[M+NH4]1+</t>
  </si>
  <si>
    <t>TG(49:04)</t>
  </si>
  <si>
    <t>TG(49:06)_[M+NH4]1+</t>
  </si>
  <si>
    <t>TG(50:00)_[M+Na]1+</t>
  </si>
  <si>
    <t>TG(50:00)_[M+NH4]1+</t>
  </si>
  <si>
    <t>TG(50:01)_[M+Na]1+</t>
  </si>
  <si>
    <t>TG(50:01)_[M+NH4]1+</t>
  </si>
  <si>
    <t>TG(50:02)_[M+Na]1+</t>
  </si>
  <si>
    <t>TG(50:02)_[M+NH4]1+</t>
  </si>
  <si>
    <t>TG(50:03)_[M+Na]1+</t>
  </si>
  <si>
    <t>TG(50:03)_[M+NH4]1+</t>
  </si>
  <si>
    <t>TG(50:04)_[M+NH4]1+</t>
  </si>
  <si>
    <t>TG(50:05)_[M+NH4]1+</t>
  </si>
  <si>
    <t>TG(50:06)_[M+NH4]1+</t>
  </si>
  <si>
    <t>TG(51:00)_[M+NH4]1+</t>
  </si>
  <si>
    <t>TG(51:01)_[M+NH4]1+</t>
  </si>
  <si>
    <t>TG(51:02)_[M+Na]1+</t>
  </si>
  <si>
    <t>TG(51:02)_[M+NH4]1+</t>
  </si>
  <si>
    <t>TG(51:03)_[M+NH4]1+</t>
  </si>
  <si>
    <t>TG(51:05)_[M+NH4]1+</t>
  </si>
  <si>
    <t>TG(51:06)_[M+NH4]1+</t>
  </si>
  <si>
    <t>TG(52:01)_[M+Na]1+</t>
  </si>
  <si>
    <t>TG(52:01)_[M+NH4]1+</t>
  </si>
  <si>
    <t>TG(52:02)_[M+Na]1+</t>
  </si>
  <si>
    <t>TG(52:02)_[M+NH4]1+</t>
  </si>
  <si>
    <t>TG(52:03)_[M+Na]1+</t>
  </si>
  <si>
    <t>TG(52:03)_[M+NH4]1+</t>
  </si>
  <si>
    <t>TG(52:04)_[M+Na]1+</t>
  </si>
  <si>
    <t>TG(52:04)_[M+NH4]1+</t>
  </si>
  <si>
    <t>TG(52:05)_[M+NH4]1+</t>
  </si>
  <si>
    <t>TG(52:06)_[M+NH4]1+</t>
  </si>
  <si>
    <t>TG(53:01)_[M+NH4]1+</t>
  </si>
  <si>
    <t>TG(53:02)_[M+NH4]1+</t>
  </si>
  <si>
    <t>TG(53:03)_[M+NH4]1+</t>
  </si>
  <si>
    <t>TG(53:08)_[M+NH4]1+</t>
  </si>
  <si>
    <t>TG(54:02)_[M+NH4]1+</t>
  </si>
  <si>
    <t>TG(54:03)_[M+NH4]1+</t>
  </si>
  <si>
    <t>TG(54:05)_[M+NH4]1+</t>
  </si>
  <si>
    <t>TG(54:06)_[M+NH4]1+</t>
  </si>
  <si>
    <t>TG(54:07)_[M+NH4]1+</t>
  </si>
  <si>
    <t>TG(55:01)_[M+NH4]1+</t>
  </si>
  <si>
    <t>TG(55:02)_[M+Na]1+</t>
  </si>
  <si>
    <t>TG(55:02)_[M+NH4]1+</t>
  </si>
  <si>
    <t>TG(55:03)_[M+NH4]1+</t>
  </si>
  <si>
    <t>TG(55:05)_[M+NH4]1+</t>
  </si>
  <si>
    <t>TG(55:06)_[M+NH4]1+</t>
  </si>
  <si>
    <t>TG(55:08)_[M+NH4]1+</t>
  </si>
  <si>
    <t>TG(56:00)_[M+NH4]1+</t>
  </si>
  <si>
    <t>TG(56:01)_[M+NH4]1+</t>
  </si>
  <si>
    <t>TG(56:02)_[M+NH4]1+</t>
  </si>
  <si>
    <t>TG(56:03)_[M+NH4]1+</t>
  </si>
  <si>
    <t>TG(56:04)_[M+NH4]1+</t>
  </si>
  <si>
    <t>TG(56:05)_[M+NH4]1+</t>
  </si>
  <si>
    <t>TG(56:06)_[M+NH4]1+</t>
  </si>
  <si>
    <t>TG(56:07)_[M+NH4]1+</t>
  </si>
  <si>
    <t>TG(57:01)_[M+NH4]1+</t>
  </si>
  <si>
    <t>TG(58:02)_[M+NH4]1+</t>
  </si>
  <si>
    <t>TG(58:03)_[M+NH4]1+</t>
  </si>
  <si>
    <t>TG_oxid(36:00)</t>
  </si>
  <si>
    <t>TG_oxid(36:01)</t>
  </si>
  <si>
    <t>TG_oxid(46:01)</t>
  </si>
  <si>
    <t>TG_oxid(48:00)</t>
  </si>
  <si>
    <t>TG_oxid(48:01)</t>
  </si>
  <si>
    <t>TG_oxid(48:02)</t>
  </si>
  <si>
    <t>TG_oxid(48:03)</t>
  </si>
  <si>
    <t>TG_oxid(50:00)</t>
  </si>
  <si>
    <t>TG_oxid(50:01)</t>
  </si>
  <si>
    <t>TG_oxid(50:02)</t>
  </si>
  <si>
    <t>TG_oxid(50:03)</t>
  </si>
  <si>
    <t>TG_oxid(52:01)</t>
  </si>
  <si>
    <t>TG_oxid(52:02)</t>
  </si>
  <si>
    <t>TG_oxid(52:03)</t>
  </si>
  <si>
    <t>TG_oxid(52:04)</t>
  </si>
  <si>
    <t>TG_oxid(54:02)</t>
  </si>
  <si>
    <t>TG_oxid(54:03)</t>
  </si>
  <si>
    <t>Cer_37:2_[M+Cl]1-</t>
  </si>
  <si>
    <t>Cer_42:2_[M+Cl]1-</t>
  </si>
  <si>
    <t>Cer_44:1_[M-H]1-</t>
  </si>
  <si>
    <t>LPC_18:4_[M+Cl]1-</t>
  </si>
  <si>
    <t>LPC_19:3_[M+Cl]1-</t>
  </si>
  <si>
    <t>LPC_22:2_[M+OAC]1-</t>
  </si>
  <si>
    <t>LPC-2O_20:0_[M+OAC]1-</t>
  </si>
  <si>
    <t>LPI_18:1_[M-H]1-</t>
  </si>
  <si>
    <t>PC_08:0_[M+OAC]1-</t>
  </si>
  <si>
    <t>PC_19:1_[M+Cl]1-</t>
  </si>
  <si>
    <t>PC_21:1_[M+Cl]1-</t>
  </si>
  <si>
    <t>PC_22:0_[M+OAC]1-</t>
  </si>
  <si>
    <t>PC_24:0_[M+OAC]1-</t>
  </si>
  <si>
    <t>PC_28:1_[M+Cl]1-</t>
  </si>
  <si>
    <t>PC_30:4_[M+Cl]1-</t>
  </si>
  <si>
    <t>PC_36:8_[M+Cl]1-</t>
  </si>
  <si>
    <t>PC_38:0_[M+OAC]1-</t>
  </si>
  <si>
    <t>PC_38:9_[M+Cl]1-</t>
  </si>
  <si>
    <t>PC_39:3_[M+Cl]1-</t>
  </si>
  <si>
    <t>PC_41:4_[M+OAC]1-</t>
  </si>
  <si>
    <t>PC_42:0_[M+Cl]1-</t>
  </si>
  <si>
    <t>PC_42:1_[M+Cl]1-</t>
  </si>
  <si>
    <t>PC_42:7_[M+OAC]1-</t>
  </si>
  <si>
    <t>PC_42:9_[M+OAC]1-</t>
  </si>
  <si>
    <t>PC_43:0_[M+OAC]1-</t>
  </si>
  <si>
    <t>PC_43:1_[M+OAC]1-</t>
  </si>
  <si>
    <t>PC_44:1_[M+Cl]1-</t>
  </si>
  <si>
    <t>PC_44:10_[M+OAC]1-</t>
  </si>
  <si>
    <t>PC_44:12_[M+OAC]1-</t>
  </si>
  <si>
    <t>PC_44:4_[M+Cl]1-</t>
  </si>
  <si>
    <t>PC_44:8_[M+OAC]1-</t>
  </si>
  <si>
    <t>PC_46:0_[M+OAC]1-</t>
  </si>
  <si>
    <t>PC_46:1_[M+Cl]1-</t>
  </si>
  <si>
    <t>PC-2O_28:0_[M+OAC]1-</t>
  </si>
  <si>
    <t>PC-2O_34:1_[M+OAC]1-</t>
  </si>
  <si>
    <t>PC-O_21:0_[M+Cl]1-</t>
  </si>
  <si>
    <t>PC-O_36:0_[M+Cl]1-</t>
  </si>
  <si>
    <t>PC-O_39:1_[M+OAC]1-</t>
  </si>
  <si>
    <t>PC-O_40:4_[M+OAC]1-</t>
  </si>
  <si>
    <t>PC-O_41:0_[M+Cl]1-</t>
  </si>
  <si>
    <t>PC-O_42:2_[M+Cl]1-</t>
  </si>
  <si>
    <t>PC-O_42:3_[M+Cl]1-</t>
  </si>
  <si>
    <t>PC-O_42:6_[M+OAC]1-</t>
  </si>
  <si>
    <t>PC-P_34:4_[M+Cl]1-</t>
  </si>
  <si>
    <t>PC-P_37:2_[M+OAC]1-</t>
  </si>
  <si>
    <t>PC-P_41:0_[M+Cl]1-</t>
  </si>
  <si>
    <t>PE_28:0_[M-H]1-</t>
  </si>
  <si>
    <t>PE_30:0_[M-H]1-</t>
  </si>
  <si>
    <t>PE_30:1_[M-H]1-</t>
  </si>
  <si>
    <t>PE_31:0_[M-H]1-</t>
  </si>
  <si>
    <t>PE_31:4_[M-H]1-</t>
  </si>
  <si>
    <t>PE_32:1_[M-H]1-</t>
  </si>
  <si>
    <t>PE_35:0_[M-H]1-</t>
  </si>
  <si>
    <t>PE_35:1_[M-H]1-</t>
  </si>
  <si>
    <t>PE_35:2_[M-H]1-</t>
  </si>
  <si>
    <t>PE_36:3_[M-H]1-</t>
  </si>
  <si>
    <t>PE_39:0_[M-H]1-</t>
  </si>
  <si>
    <t>PE_39:1_[M-H]1-</t>
  </si>
  <si>
    <t>PE_40:9_[M-H]1-</t>
  </si>
  <si>
    <t>PE_41:4_[M-H]1-</t>
  </si>
  <si>
    <t>PE_42:1_[M-H]1-</t>
  </si>
  <si>
    <t>PE_42:10_[M-H]1-</t>
  </si>
  <si>
    <t>PE_42:11_[M-H]1-</t>
  </si>
  <si>
    <t>PE_43:0_[M-H]1-</t>
  </si>
  <si>
    <t>PE_43:1_[M-H]1-</t>
  </si>
  <si>
    <t>PE_43:2_[M-H]1-</t>
  </si>
  <si>
    <t>PE_44:2_[M-H]1-</t>
  </si>
  <si>
    <t>PE-O_30:0_[M-H]1-</t>
  </si>
  <si>
    <t>PE-O_35:0_[M-H]1-</t>
  </si>
  <si>
    <t>PE-O_36:0_[M-H]1-</t>
  </si>
  <si>
    <t>PE-O_40:2_[M-H]1-</t>
  </si>
  <si>
    <t>PE-O_40:3_[M-H]1-</t>
  </si>
  <si>
    <t>PE-P_32:1_[M-H]1-</t>
  </si>
  <si>
    <t>PE-P_33:2_[M-H]1-</t>
  </si>
  <si>
    <t>PE-P_42:2_[M-H]1-</t>
  </si>
  <si>
    <t>PI(30:0)</t>
  </si>
  <si>
    <t>PI(30:3)</t>
  </si>
  <si>
    <t>PI(31:4)</t>
  </si>
  <si>
    <t>PI(32:6)</t>
  </si>
  <si>
    <t>PI(40:1)</t>
  </si>
  <si>
    <t>PS_26:1_[M-H]1-</t>
  </si>
  <si>
    <t>PS_27:1_[M-H]1-</t>
  </si>
  <si>
    <t>PS_29:1_[M-H]1-</t>
  </si>
  <si>
    <t>PS_29:2_[M-H]1-</t>
  </si>
  <si>
    <t>PS_32:3_[M-H]1-</t>
  </si>
  <si>
    <t>PS_34:6_[M-H]1-</t>
  </si>
  <si>
    <t>PS_38:6_[M-H]1-</t>
  </si>
  <si>
    <t>PS-O_29:1_[M-H]1-</t>
  </si>
  <si>
    <t>SM_31:1_[M+OAC]1-</t>
  </si>
  <si>
    <t>SM_36:0_[M+OAC]1-</t>
  </si>
  <si>
    <t>SM_36:3_[M+OAC]1-</t>
  </si>
  <si>
    <t>SM_40:3_[M+OAC]1-</t>
  </si>
  <si>
    <t>Total signal</t>
  </si>
  <si>
    <t>0s per sample</t>
  </si>
  <si>
    <t>Solvent</t>
  </si>
  <si>
    <t>Sample type</t>
  </si>
  <si>
    <t>PC_21:1_[M+OAC]1-</t>
  </si>
  <si>
    <t>PC_31:4_[M+OAC]1-</t>
  </si>
  <si>
    <t>PC_32:5_[M+OAC]1-</t>
  </si>
  <si>
    <t>PE_41:0_[M-H]1-</t>
  </si>
  <si>
    <t>PC-O_36:1_[M+OAC]1-</t>
  </si>
  <si>
    <t>PC-O_36:2_[M+OAC]1-</t>
  </si>
  <si>
    <t>PC-O_36:3_[M+OAC]1-</t>
  </si>
  <si>
    <t>Lipid variable</t>
  </si>
  <si>
    <t>m/z</t>
  </si>
  <si>
    <t xml:space="preserve">Colour scale in columns EQ-EX represents the range of values, with green as low values and red as higher ones.
Tables in columns EZ-FQ represent the number of lipid variables in each stratum oof CV, e.g. the number of variables with a CV of 0-10% are in row 1.  </t>
  </si>
  <si>
    <t xml:space="preserve">Colour scale in columns EZ-FG represents the range of values, with green as low values and red as higher ones.
Tables in columns FI-FZ represent the number of lipid variables in each stratum oof CV, e.g. the number of variables with a CV of 0-10% are in row 1.  </t>
  </si>
  <si>
    <t>DMS, CV test of XMI and DMT (-ve)</t>
  </si>
  <si>
    <t>DMS, CV test of XMI and DMT (+ve)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</si>
</sst>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0.0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/>
    <xf numFmtId="9" fontId="0" fillId="0" borderId="0" xfId="1" applyFont="1" applyFill="1"/>
    <xf numFmtId="0" fontId="0" fillId="3" borderId="0" xfId="0" applyFill="1"/>
    <xf numFmtId="9" fontId="0" fillId="3" borderId="0" xfId="1" applyFont="1" applyFill="1"/>
    <xf numFmtId="9" fontId="0" fillId="0" borderId="0" xfId="1" applyFont="1"/>
    <xf numFmtId="11" fontId="0" fillId="0" borderId="0" xfId="0" applyNumberFormat="1"/>
    <xf numFmtId="0" fontId="2" fillId="0" borderId="0" xfId="0" applyFont="1"/>
    <xf numFmtId="0" fontId="3" fillId="0" borderId="0" xfId="0" applyFont="1"/>
    <xf numFmtId="0" fontId="0" fillId="0" borderId="0" xfId="0" applyAlignment="1">
      <alignment horizontal="left" vertical="top" wrapText="1"/>
    </xf>
    <xf numFmtId="0" fontId="4" fillId="0" borderId="0" xfId="0" applyFont="1" applyAlignment="1">
      <alignment horizontal="left" vertical="top"/>
    </xf>
    <xf numFmtId="165" fontId="0" fillId="0" borderId="0" xfId="0" applyNumberForma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8C2F82-61C0-422E-A18A-E757E269ACDA}">
  <dimension ref="A1:FQ4913"/>
  <sheetViews>
    <sheetView zoomScale="80" zoomScaleNormal="80" workbookViewId="0">
      <selection activeCell="F6" sqref="F6:EP222"/>
    </sheetView>
  </sheetViews>
  <sheetFormatPr defaultRowHeight="15" x14ac:dyDescent="0.25"/>
  <cols>
    <col min="1" max="1" width="40.7109375" customWidth="1"/>
    <col min="7" max="19" width="9.140625" hidden="1" customWidth="1"/>
    <col min="20" max="21" width="9.140625" customWidth="1"/>
    <col min="22" max="37" width="9.140625" hidden="1" customWidth="1"/>
    <col min="38" max="39" width="9.140625" customWidth="1"/>
    <col min="40" max="51" width="9.140625" hidden="1" customWidth="1"/>
    <col min="52" max="53" width="9.140625" customWidth="1"/>
    <col min="54" max="65" width="9.140625" hidden="1" customWidth="1"/>
    <col min="66" max="66" width="9.140625" customWidth="1"/>
    <col min="68" max="85" width="9.140625" hidden="1" customWidth="1"/>
    <col min="86" max="87" width="9.140625" customWidth="1"/>
    <col min="88" max="105" width="9.140625" hidden="1" customWidth="1"/>
    <col min="106" max="107" width="9.140625" customWidth="1"/>
    <col min="108" max="125" width="9.140625" hidden="1" customWidth="1"/>
    <col min="126" max="127" width="9.140625" customWidth="1"/>
    <col min="128" max="145" width="9.140625" hidden="1" customWidth="1"/>
  </cols>
  <sheetData>
    <row r="1" spans="1:173" x14ac:dyDescent="0.25">
      <c r="A1" s="11" t="s">
        <v>490</v>
      </c>
      <c r="B1" s="11"/>
      <c r="C1" s="11"/>
      <c r="E1" s="8" t="s">
        <v>474</v>
      </c>
      <c r="F1">
        <f t="shared" ref="F1:BD1" si="0">SUM(F6:F4913)</f>
        <v>999.99999999999977</v>
      </c>
      <c r="G1">
        <f t="shared" si="0"/>
        <v>999.99999999999886</v>
      </c>
      <c r="H1">
        <f t="shared" si="0"/>
        <v>1000.0000000000007</v>
      </c>
      <c r="I1">
        <f t="shared" si="0"/>
        <v>999.99999999999977</v>
      </c>
      <c r="J1">
        <f t="shared" si="0"/>
        <v>1000.000000000001</v>
      </c>
      <c r="K1">
        <f t="shared" si="0"/>
        <v>999.99999999999932</v>
      </c>
      <c r="L1">
        <f t="shared" si="0"/>
        <v>999.99999999999909</v>
      </c>
      <c r="M1">
        <f t="shared" si="0"/>
        <v>999.99999999999989</v>
      </c>
      <c r="N1">
        <f t="shared" si="0"/>
        <v>999.99999999999966</v>
      </c>
      <c r="O1">
        <f t="shared" si="0"/>
        <v>999.9999999999992</v>
      </c>
      <c r="P1">
        <f t="shared" si="0"/>
        <v>999.99999999999966</v>
      </c>
      <c r="Q1">
        <f t="shared" si="0"/>
        <v>999.99999999999989</v>
      </c>
      <c r="R1">
        <f t="shared" si="0"/>
        <v>1000.0000000000002</v>
      </c>
      <c r="S1">
        <f t="shared" si="0"/>
        <v>1000.0000000000006</v>
      </c>
      <c r="T1">
        <f t="shared" si="0"/>
        <v>999.99999999999977</v>
      </c>
      <c r="U1">
        <f t="shared" si="0"/>
        <v>1000.0000000000001</v>
      </c>
      <c r="V1">
        <f t="shared" si="0"/>
        <v>1000.0000000000009</v>
      </c>
      <c r="W1">
        <f t="shared" si="0"/>
        <v>999.99999999999909</v>
      </c>
      <c r="X1">
        <f t="shared" si="0"/>
        <v>999.99999999999989</v>
      </c>
      <c r="Y1">
        <f t="shared" si="0"/>
        <v>999.99999999999966</v>
      </c>
      <c r="Z1">
        <f t="shared" si="0"/>
        <v>999.99999999999955</v>
      </c>
      <c r="AA1">
        <f t="shared" si="0"/>
        <v>1000.0000000000005</v>
      </c>
      <c r="AB1">
        <f t="shared" si="0"/>
        <v>1000.0000000000007</v>
      </c>
      <c r="AC1">
        <f t="shared" si="0"/>
        <v>999.99999999999966</v>
      </c>
      <c r="AD1">
        <f t="shared" si="0"/>
        <v>1000.0000000000003</v>
      </c>
      <c r="AE1">
        <f t="shared" si="0"/>
        <v>1000.0000000000013</v>
      </c>
      <c r="AF1">
        <f t="shared" si="0"/>
        <v>999.99999999999966</v>
      </c>
      <c r="AG1">
        <f t="shared" si="0"/>
        <v>999.99999999999943</v>
      </c>
      <c r="AH1">
        <f t="shared" si="0"/>
        <v>999.99999999999909</v>
      </c>
      <c r="AI1">
        <f t="shared" si="0"/>
        <v>999.99999999999932</v>
      </c>
      <c r="AJ1">
        <f t="shared" si="0"/>
        <v>1000.0000000000005</v>
      </c>
      <c r="AK1">
        <f t="shared" si="0"/>
        <v>1000.0000000000007</v>
      </c>
      <c r="AL1">
        <f t="shared" si="0"/>
        <v>999.99999999999955</v>
      </c>
      <c r="AM1">
        <f t="shared" si="0"/>
        <v>1000.0000000000005</v>
      </c>
      <c r="AN1">
        <f t="shared" si="0"/>
        <v>999.99999999999909</v>
      </c>
      <c r="AO1">
        <f t="shared" si="0"/>
        <v>999.99999999999932</v>
      </c>
      <c r="AP1">
        <f t="shared" si="0"/>
        <v>1000.0000000000015</v>
      </c>
      <c r="AQ1">
        <f t="shared" si="0"/>
        <v>1000.0000000000003</v>
      </c>
      <c r="AR1">
        <f t="shared" si="0"/>
        <v>999.99999999999989</v>
      </c>
      <c r="AS1">
        <f t="shared" si="0"/>
        <v>1000.0000000000005</v>
      </c>
      <c r="AT1">
        <f t="shared" si="0"/>
        <v>1000.0000000000003</v>
      </c>
      <c r="AU1">
        <f t="shared" si="0"/>
        <v>1000.0000000000001</v>
      </c>
      <c r="AV1">
        <f t="shared" si="0"/>
        <v>1000.000000000001</v>
      </c>
      <c r="AW1">
        <f t="shared" si="0"/>
        <v>1000.0000000000002</v>
      </c>
      <c r="AX1">
        <f t="shared" si="0"/>
        <v>999.99999999999864</v>
      </c>
      <c r="AY1">
        <f t="shared" si="0"/>
        <v>999.99999999999909</v>
      </c>
      <c r="AZ1">
        <f t="shared" si="0"/>
        <v>1000.0000000000013</v>
      </c>
      <c r="BA1">
        <f t="shared" si="0"/>
        <v>999.99999999999989</v>
      </c>
      <c r="BB1">
        <f t="shared" si="0"/>
        <v>999.99999999999955</v>
      </c>
      <c r="BC1">
        <f t="shared" si="0"/>
        <v>999.99999999999955</v>
      </c>
      <c r="BD1">
        <f t="shared" si="0"/>
        <v>999.99999999999955</v>
      </c>
      <c r="BE1">
        <f t="shared" ref="BE1:DJ1" si="1">SUM(BE6:BE4913)</f>
        <v>1000</v>
      </c>
      <c r="BF1">
        <f t="shared" si="1"/>
        <v>1000.0000000000006</v>
      </c>
      <c r="BG1">
        <f t="shared" si="1"/>
        <v>999.99999999999989</v>
      </c>
      <c r="BH1">
        <f t="shared" si="1"/>
        <v>1000.0000000000008</v>
      </c>
      <c r="BI1">
        <f t="shared" si="1"/>
        <v>1000.0000000000011</v>
      </c>
      <c r="BJ1">
        <f t="shared" si="1"/>
        <v>1000.0000000000003</v>
      </c>
      <c r="BK1">
        <f t="shared" si="1"/>
        <v>1000.0000000000003</v>
      </c>
      <c r="BL1">
        <f t="shared" si="1"/>
        <v>1000</v>
      </c>
      <c r="BM1">
        <f t="shared" si="1"/>
        <v>999.99999999999955</v>
      </c>
      <c r="BN1">
        <f t="shared" si="1"/>
        <v>999.99999999999966</v>
      </c>
      <c r="BO1">
        <f t="shared" si="1"/>
        <v>1000.0000000000003</v>
      </c>
      <c r="BP1">
        <f t="shared" si="1"/>
        <v>999.9999999999992</v>
      </c>
      <c r="BQ1">
        <f t="shared" si="1"/>
        <v>1000.0000000000001</v>
      </c>
      <c r="BR1">
        <f t="shared" si="1"/>
        <v>1000.0000000000009</v>
      </c>
      <c r="BS1">
        <f t="shared" si="1"/>
        <v>999.99999999999955</v>
      </c>
      <c r="BT1">
        <f t="shared" si="1"/>
        <v>1000.0000000000001</v>
      </c>
      <c r="BU1">
        <f t="shared" si="1"/>
        <v>1000.0000000000001</v>
      </c>
      <c r="BV1">
        <f t="shared" si="1"/>
        <v>1000.0000000000003</v>
      </c>
      <c r="BW1">
        <f t="shared" si="1"/>
        <v>1000.0000000000005</v>
      </c>
      <c r="BX1">
        <f t="shared" si="1"/>
        <v>1000.0000000000005</v>
      </c>
      <c r="BY1">
        <f t="shared" si="1"/>
        <v>1000.0000000000002</v>
      </c>
      <c r="BZ1">
        <f t="shared" si="1"/>
        <v>1000.0000000000006</v>
      </c>
      <c r="CA1">
        <f t="shared" si="1"/>
        <v>1000.0000000000005</v>
      </c>
      <c r="CB1">
        <f t="shared" si="1"/>
        <v>999.99999999999977</v>
      </c>
      <c r="CC1">
        <f t="shared" si="1"/>
        <v>999.99999999999909</v>
      </c>
      <c r="CD1">
        <f t="shared" si="1"/>
        <v>1000.0000000000001</v>
      </c>
      <c r="CE1">
        <f t="shared" si="1"/>
        <v>999.99999999999943</v>
      </c>
      <c r="CF1">
        <f t="shared" si="1"/>
        <v>1000.0000000000006</v>
      </c>
      <c r="CG1">
        <f t="shared" si="1"/>
        <v>1000.0000000000002</v>
      </c>
      <c r="CH1">
        <f t="shared" si="1"/>
        <v>1000</v>
      </c>
      <c r="CI1">
        <f t="shared" si="1"/>
        <v>999.99999999999966</v>
      </c>
      <c r="CJ1">
        <f t="shared" si="1"/>
        <v>999.9999999999992</v>
      </c>
      <c r="CK1">
        <f t="shared" si="1"/>
        <v>999.99999999999977</v>
      </c>
      <c r="CL1">
        <f t="shared" si="1"/>
        <v>1000.0000000000007</v>
      </c>
      <c r="CM1">
        <f t="shared" si="1"/>
        <v>999.99999999999966</v>
      </c>
      <c r="CN1">
        <f t="shared" si="1"/>
        <v>1000.0000000000011</v>
      </c>
      <c r="CO1">
        <f t="shared" si="1"/>
        <v>1000.0000000000005</v>
      </c>
      <c r="CP1">
        <f t="shared" si="1"/>
        <v>1000.0000000000006</v>
      </c>
      <c r="CQ1">
        <f t="shared" si="1"/>
        <v>1000.0000000000013</v>
      </c>
      <c r="CR1">
        <f t="shared" si="1"/>
        <v>1000.0000000000006</v>
      </c>
      <c r="CS1">
        <f t="shared" si="1"/>
        <v>1000.0000000000002</v>
      </c>
      <c r="CT1">
        <f t="shared" si="1"/>
        <v>1000.0000000000003</v>
      </c>
      <c r="CU1">
        <f t="shared" si="1"/>
        <v>1000.0000000000006</v>
      </c>
      <c r="CV1">
        <f t="shared" si="1"/>
        <v>999.99999999999989</v>
      </c>
      <c r="CW1">
        <f t="shared" si="1"/>
        <v>999.99999999999966</v>
      </c>
      <c r="CX1">
        <f t="shared" si="1"/>
        <v>999.99999999999932</v>
      </c>
      <c r="CY1">
        <f t="shared" si="1"/>
        <v>999.99999999999875</v>
      </c>
      <c r="CZ1">
        <f t="shared" si="1"/>
        <v>1000.0000000000003</v>
      </c>
      <c r="DA1">
        <f t="shared" si="1"/>
        <v>999.99999999999932</v>
      </c>
      <c r="DB1">
        <f t="shared" si="1"/>
        <v>1000.000000000001</v>
      </c>
      <c r="DC1">
        <f t="shared" si="1"/>
        <v>1000.0000000000001</v>
      </c>
      <c r="DD1">
        <f t="shared" si="1"/>
        <v>999.99999999999909</v>
      </c>
      <c r="DE1">
        <f t="shared" si="1"/>
        <v>1000.0000000000005</v>
      </c>
      <c r="DF1">
        <f t="shared" si="1"/>
        <v>999.99999999999841</v>
      </c>
      <c r="DG1">
        <f t="shared" si="1"/>
        <v>1000.0000000000003</v>
      </c>
      <c r="DH1">
        <f t="shared" si="1"/>
        <v>1000.0000000000002</v>
      </c>
      <c r="DI1">
        <f t="shared" si="1"/>
        <v>1000.0000000000013</v>
      </c>
      <c r="DJ1">
        <f t="shared" si="1"/>
        <v>1000.0000000000009</v>
      </c>
      <c r="DK1">
        <f t="shared" ref="DK1:EP1" si="2">SUM(DK6:DK4913)</f>
        <v>1000.0000000000003</v>
      </c>
      <c r="DL1">
        <f t="shared" si="2"/>
        <v>1000.0000000000013</v>
      </c>
      <c r="DM1">
        <f t="shared" si="2"/>
        <v>999.99999999999989</v>
      </c>
      <c r="DN1">
        <f t="shared" si="2"/>
        <v>999.99999999999909</v>
      </c>
      <c r="DO1">
        <f t="shared" si="2"/>
        <v>1000.0000000000002</v>
      </c>
      <c r="DP1">
        <f t="shared" si="2"/>
        <v>1000.0000000000007</v>
      </c>
      <c r="DQ1">
        <f t="shared" si="2"/>
        <v>1000.0000000000013</v>
      </c>
      <c r="DR1">
        <f t="shared" si="2"/>
        <v>1000.0000000000007</v>
      </c>
      <c r="DS1">
        <f t="shared" si="2"/>
        <v>1000.0000000000007</v>
      </c>
      <c r="DT1">
        <f t="shared" si="2"/>
        <v>1000.0000000000002</v>
      </c>
      <c r="DU1">
        <f t="shared" si="2"/>
        <v>999.99999999999943</v>
      </c>
      <c r="DV1">
        <f t="shared" si="2"/>
        <v>999.99999999999989</v>
      </c>
      <c r="DW1">
        <f t="shared" si="2"/>
        <v>1000.0000000000006</v>
      </c>
      <c r="DX1">
        <f t="shared" si="2"/>
        <v>999.99999999999943</v>
      </c>
      <c r="DY1">
        <f t="shared" si="2"/>
        <v>1000.0000000000006</v>
      </c>
      <c r="DZ1">
        <f t="shared" si="2"/>
        <v>999.99999999999989</v>
      </c>
      <c r="EA1">
        <f t="shared" si="2"/>
        <v>999.99999999999989</v>
      </c>
      <c r="EB1">
        <f t="shared" si="2"/>
        <v>1000.0000000000006</v>
      </c>
      <c r="EC1">
        <f t="shared" si="2"/>
        <v>1000.0000000000003</v>
      </c>
      <c r="ED1">
        <f t="shared" si="2"/>
        <v>1000.0000000000014</v>
      </c>
      <c r="EE1">
        <f t="shared" si="2"/>
        <v>1000.0000000000001</v>
      </c>
      <c r="EF1">
        <f t="shared" si="2"/>
        <v>999.99999999999989</v>
      </c>
      <c r="EG1">
        <f t="shared" si="2"/>
        <v>1000.0000000000006</v>
      </c>
      <c r="EH1">
        <f t="shared" si="2"/>
        <v>1000.0000000000014</v>
      </c>
      <c r="EI1">
        <f t="shared" si="2"/>
        <v>1000.0000000000009</v>
      </c>
      <c r="EJ1">
        <f t="shared" si="2"/>
        <v>999.99999999999955</v>
      </c>
      <c r="EK1">
        <f t="shared" si="2"/>
        <v>1000.0000000000007</v>
      </c>
      <c r="EL1">
        <f t="shared" si="2"/>
        <v>999.99999999999886</v>
      </c>
      <c r="EM1">
        <f t="shared" si="2"/>
        <v>1000.0000000000001</v>
      </c>
      <c r="EN1">
        <f t="shared" si="2"/>
        <v>999.99999999999989</v>
      </c>
      <c r="EO1">
        <f t="shared" si="2"/>
        <v>1000.0000000000007</v>
      </c>
      <c r="EP1">
        <f t="shared" si="2"/>
        <v>1000</v>
      </c>
    </row>
    <row r="2" spans="1:173" x14ac:dyDescent="0.25">
      <c r="A2" s="11"/>
      <c r="B2" s="11"/>
      <c r="C2" s="11"/>
      <c r="E2" s="8" t="s">
        <v>475</v>
      </c>
      <c r="F2">
        <f t="shared" ref="F2:BD2" si="3">COUNTIF(F6:F4913,0)</f>
        <v>14</v>
      </c>
      <c r="G2">
        <f t="shared" si="3"/>
        <v>20</v>
      </c>
      <c r="H2">
        <f t="shared" si="3"/>
        <v>13</v>
      </c>
      <c r="I2">
        <f t="shared" si="3"/>
        <v>19</v>
      </c>
      <c r="J2">
        <f t="shared" si="3"/>
        <v>17</v>
      </c>
      <c r="K2">
        <f t="shared" si="3"/>
        <v>4</v>
      </c>
      <c r="L2">
        <f t="shared" si="3"/>
        <v>68</v>
      </c>
      <c r="M2">
        <f t="shared" si="3"/>
        <v>61</v>
      </c>
      <c r="N2">
        <f t="shared" si="3"/>
        <v>20</v>
      </c>
      <c r="O2">
        <f t="shared" si="3"/>
        <v>21</v>
      </c>
      <c r="P2">
        <f t="shared" si="3"/>
        <v>12</v>
      </c>
      <c r="Q2">
        <f t="shared" si="3"/>
        <v>24</v>
      </c>
      <c r="R2">
        <f t="shared" si="3"/>
        <v>28</v>
      </c>
      <c r="S2">
        <f t="shared" si="3"/>
        <v>14</v>
      </c>
      <c r="T2">
        <f t="shared" si="3"/>
        <v>11</v>
      </c>
      <c r="U2">
        <f t="shared" si="3"/>
        <v>14</v>
      </c>
      <c r="V2">
        <f t="shared" si="3"/>
        <v>20</v>
      </c>
      <c r="W2">
        <f t="shared" si="3"/>
        <v>12</v>
      </c>
      <c r="X2">
        <f t="shared" si="3"/>
        <v>16</v>
      </c>
      <c r="Y2">
        <f t="shared" si="3"/>
        <v>5</v>
      </c>
      <c r="Z2">
        <f t="shared" si="3"/>
        <v>11</v>
      </c>
      <c r="AA2">
        <f t="shared" si="3"/>
        <v>61</v>
      </c>
      <c r="AB2">
        <f t="shared" si="3"/>
        <v>13</v>
      </c>
      <c r="AC2">
        <f t="shared" si="3"/>
        <v>24</v>
      </c>
      <c r="AD2">
        <f t="shared" si="3"/>
        <v>17</v>
      </c>
      <c r="AE2">
        <f t="shared" si="3"/>
        <v>16</v>
      </c>
      <c r="AF2">
        <f t="shared" si="3"/>
        <v>21</v>
      </c>
      <c r="AG2">
        <f t="shared" si="3"/>
        <v>22</v>
      </c>
      <c r="AH2">
        <f t="shared" si="3"/>
        <v>21</v>
      </c>
      <c r="AI2">
        <f t="shared" si="3"/>
        <v>23</v>
      </c>
      <c r="AJ2">
        <f t="shared" si="3"/>
        <v>57</v>
      </c>
      <c r="AK2">
        <f t="shared" si="3"/>
        <v>14</v>
      </c>
      <c r="AL2">
        <f t="shared" si="3"/>
        <v>3</v>
      </c>
      <c r="AM2">
        <f t="shared" si="3"/>
        <v>13</v>
      </c>
      <c r="AN2">
        <f t="shared" si="3"/>
        <v>15</v>
      </c>
      <c r="AO2">
        <f t="shared" si="3"/>
        <v>21</v>
      </c>
      <c r="AP2">
        <f t="shared" si="3"/>
        <v>20</v>
      </c>
      <c r="AQ2">
        <f t="shared" si="3"/>
        <v>21</v>
      </c>
      <c r="AR2">
        <f t="shared" si="3"/>
        <v>17</v>
      </c>
      <c r="AS2">
        <f t="shared" si="3"/>
        <v>12</v>
      </c>
      <c r="AT2">
        <f t="shared" si="3"/>
        <v>13</v>
      </c>
      <c r="AU2">
        <f t="shared" si="3"/>
        <v>14</v>
      </c>
      <c r="AV2">
        <f t="shared" si="3"/>
        <v>12</v>
      </c>
      <c r="AW2">
        <f t="shared" si="3"/>
        <v>57</v>
      </c>
      <c r="AX2">
        <f t="shared" si="3"/>
        <v>21</v>
      </c>
      <c r="AY2">
        <f t="shared" si="3"/>
        <v>22</v>
      </c>
      <c r="AZ2">
        <f t="shared" si="3"/>
        <v>15</v>
      </c>
      <c r="BA2">
        <f t="shared" si="3"/>
        <v>4</v>
      </c>
      <c r="BB2">
        <f t="shared" si="3"/>
        <v>14</v>
      </c>
      <c r="BC2">
        <f t="shared" si="3"/>
        <v>8</v>
      </c>
      <c r="BD2">
        <f t="shared" si="3"/>
        <v>17</v>
      </c>
      <c r="BE2">
        <f t="shared" ref="BE2:DJ2" si="4">COUNTIF(BE6:BE4913,0)</f>
        <v>16</v>
      </c>
      <c r="BF2">
        <f t="shared" si="4"/>
        <v>18</v>
      </c>
      <c r="BG2">
        <f t="shared" si="4"/>
        <v>14</v>
      </c>
      <c r="BH2">
        <f t="shared" si="4"/>
        <v>14</v>
      </c>
      <c r="BI2">
        <f t="shared" si="4"/>
        <v>14</v>
      </c>
      <c r="BJ2">
        <f t="shared" si="4"/>
        <v>17</v>
      </c>
      <c r="BK2">
        <f t="shared" si="4"/>
        <v>15</v>
      </c>
      <c r="BL2">
        <f t="shared" si="4"/>
        <v>5</v>
      </c>
      <c r="BM2">
        <f t="shared" si="4"/>
        <v>19</v>
      </c>
      <c r="BN2">
        <f t="shared" si="4"/>
        <v>4</v>
      </c>
      <c r="BO2">
        <f t="shared" si="4"/>
        <v>82</v>
      </c>
      <c r="BP2">
        <f t="shared" si="4"/>
        <v>78</v>
      </c>
      <c r="BQ2">
        <f t="shared" si="4"/>
        <v>77</v>
      </c>
      <c r="BR2">
        <f t="shared" si="4"/>
        <v>76</v>
      </c>
      <c r="BS2">
        <f t="shared" si="4"/>
        <v>68</v>
      </c>
      <c r="BT2">
        <f t="shared" si="4"/>
        <v>94</v>
      </c>
      <c r="BU2">
        <f t="shared" si="4"/>
        <v>79</v>
      </c>
      <c r="BV2">
        <f t="shared" si="4"/>
        <v>70</v>
      </c>
      <c r="BW2">
        <f t="shared" si="4"/>
        <v>69</v>
      </c>
      <c r="BX2">
        <f t="shared" si="4"/>
        <v>79</v>
      </c>
      <c r="BY2">
        <f t="shared" si="4"/>
        <v>78</v>
      </c>
      <c r="BZ2">
        <f t="shared" si="4"/>
        <v>74</v>
      </c>
      <c r="CA2">
        <f t="shared" si="4"/>
        <v>78</v>
      </c>
      <c r="CB2">
        <f t="shared" si="4"/>
        <v>72</v>
      </c>
      <c r="CC2">
        <f t="shared" si="4"/>
        <v>75</v>
      </c>
      <c r="CD2">
        <f t="shared" si="4"/>
        <v>86</v>
      </c>
      <c r="CE2">
        <f t="shared" si="4"/>
        <v>84</v>
      </c>
      <c r="CF2">
        <f t="shared" si="4"/>
        <v>79</v>
      </c>
      <c r="CG2">
        <f t="shared" si="4"/>
        <v>79</v>
      </c>
      <c r="CH2">
        <f t="shared" si="4"/>
        <v>84</v>
      </c>
      <c r="CI2">
        <f t="shared" si="4"/>
        <v>13</v>
      </c>
      <c r="CJ2">
        <f t="shared" si="4"/>
        <v>15</v>
      </c>
      <c r="CK2">
        <f t="shared" si="4"/>
        <v>14</v>
      </c>
      <c r="CL2">
        <f t="shared" si="4"/>
        <v>11</v>
      </c>
      <c r="CM2">
        <f t="shared" si="4"/>
        <v>12</v>
      </c>
      <c r="CN2">
        <f t="shared" si="4"/>
        <v>6</v>
      </c>
      <c r="CO2">
        <f t="shared" si="4"/>
        <v>12</v>
      </c>
      <c r="CP2">
        <f t="shared" si="4"/>
        <v>15</v>
      </c>
      <c r="CQ2">
        <f t="shared" si="4"/>
        <v>18</v>
      </c>
      <c r="CR2">
        <f t="shared" si="4"/>
        <v>13</v>
      </c>
      <c r="CS2">
        <f t="shared" si="4"/>
        <v>16</v>
      </c>
      <c r="CT2">
        <f t="shared" si="4"/>
        <v>13</v>
      </c>
      <c r="CU2">
        <f t="shared" si="4"/>
        <v>15</v>
      </c>
      <c r="CV2">
        <f t="shared" si="4"/>
        <v>9</v>
      </c>
      <c r="CW2">
        <f t="shared" si="4"/>
        <v>10</v>
      </c>
      <c r="CX2">
        <f t="shared" si="4"/>
        <v>17</v>
      </c>
      <c r="CY2">
        <f t="shared" si="4"/>
        <v>17</v>
      </c>
      <c r="CZ2">
        <f t="shared" si="4"/>
        <v>16</v>
      </c>
      <c r="DA2">
        <f t="shared" si="4"/>
        <v>15</v>
      </c>
      <c r="DB2">
        <f t="shared" si="4"/>
        <v>19</v>
      </c>
      <c r="DC2">
        <f t="shared" si="4"/>
        <v>10</v>
      </c>
      <c r="DD2">
        <f t="shared" si="4"/>
        <v>10</v>
      </c>
      <c r="DE2">
        <f t="shared" si="4"/>
        <v>10</v>
      </c>
      <c r="DF2">
        <f t="shared" si="4"/>
        <v>12</v>
      </c>
      <c r="DG2">
        <f t="shared" si="4"/>
        <v>11</v>
      </c>
      <c r="DH2">
        <f t="shared" si="4"/>
        <v>7</v>
      </c>
      <c r="DI2">
        <f t="shared" si="4"/>
        <v>11</v>
      </c>
      <c r="DJ2">
        <f t="shared" si="4"/>
        <v>9</v>
      </c>
      <c r="DK2">
        <f t="shared" ref="DK2:EP2" si="5">COUNTIF(DK6:DK4913,0)</f>
        <v>6</v>
      </c>
      <c r="DL2">
        <f t="shared" si="5"/>
        <v>8</v>
      </c>
      <c r="DM2">
        <f t="shared" si="5"/>
        <v>7</v>
      </c>
      <c r="DN2">
        <f t="shared" si="5"/>
        <v>11</v>
      </c>
      <c r="DO2">
        <f t="shared" si="5"/>
        <v>10</v>
      </c>
      <c r="DP2">
        <f t="shared" si="5"/>
        <v>5</v>
      </c>
      <c r="DQ2">
        <f t="shared" si="5"/>
        <v>7</v>
      </c>
      <c r="DR2">
        <f t="shared" si="5"/>
        <v>8</v>
      </c>
      <c r="DS2">
        <f t="shared" si="5"/>
        <v>9</v>
      </c>
      <c r="DT2">
        <f t="shared" si="5"/>
        <v>12</v>
      </c>
      <c r="DU2">
        <f t="shared" si="5"/>
        <v>14</v>
      </c>
      <c r="DV2">
        <f t="shared" si="5"/>
        <v>8</v>
      </c>
      <c r="DW2">
        <f t="shared" si="5"/>
        <v>8</v>
      </c>
      <c r="DX2">
        <f t="shared" si="5"/>
        <v>7</v>
      </c>
      <c r="DY2">
        <f t="shared" si="5"/>
        <v>11</v>
      </c>
      <c r="DZ2">
        <f t="shared" si="5"/>
        <v>9</v>
      </c>
      <c r="EA2">
        <f t="shared" si="5"/>
        <v>3</v>
      </c>
      <c r="EB2">
        <f t="shared" si="5"/>
        <v>8</v>
      </c>
      <c r="EC2">
        <f t="shared" si="5"/>
        <v>5</v>
      </c>
      <c r="ED2">
        <f t="shared" si="5"/>
        <v>9</v>
      </c>
      <c r="EE2">
        <f t="shared" si="5"/>
        <v>5</v>
      </c>
      <c r="EF2">
        <f t="shared" si="5"/>
        <v>8</v>
      </c>
      <c r="EG2">
        <f t="shared" si="5"/>
        <v>9</v>
      </c>
      <c r="EH2">
        <f t="shared" si="5"/>
        <v>4</v>
      </c>
      <c r="EI2">
        <f t="shared" si="5"/>
        <v>10</v>
      </c>
      <c r="EJ2">
        <f t="shared" si="5"/>
        <v>12</v>
      </c>
      <c r="EK2">
        <f t="shared" si="5"/>
        <v>8</v>
      </c>
      <c r="EL2">
        <f t="shared" si="5"/>
        <v>6</v>
      </c>
      <c r="EM2">
        <f t="shared" si="5"/>
        <v>10</v>
      </c>
      <c r="EN2">
        <f t="shared" si="5"/>
        <v>9</v>
      </c>
      <c r="EO2">
        <f t="shared" si="5"/>
        <v>10</v>
      </c>
      <c r="EP2">
        <f t="shared" si="5"/>
        <v>9</v>
      </c>
    </row>
    <row r="3" spans="1:173" x14ac:dyDescent="0.25">
      <c r="A3" s="11"/>
      <c r="B3" s="11"/>
      <c r="C3" s="11"/>
      <c r="E3" s="8" t="s">
        <v>476</v>
      </c>
      <c r="F3" t="str">
        <f t="shared" ref="F3:BD3" si="6">MID(F5,13,3)</f>
        <v>DMT</v>
      </c>
      <c r="G3" t="str">
        <f t="shared" si="6"/>
        <v>DMT</v>
      </c>
      <c r="H3" t="str">
        <f t="shared" si="6"/>
        <v>DMT</v>
      </c>
      <c r="I3" t="str">
        <f t="shared" si="6"/>
        <v>DMT</v>
      </c>
      <c r="J3" t="str">
        <f t="shared" si="6"/>
        <v>DMT</v>
      </c>
      <c r="K3" t="str">
        <f t="shared" si="6"/>
        <v>DMT</v>
      </c>
      <c r="L3" t="str">
        <f t="shared" si="6"/>
        <v>DMT</v>
      </c>
      <c r="M3" t="str">
        <f t="shared" si="6"/>
        <v>DMT</v>
      </c>
      <c r="N3" t="str">
        <f t="shared" si="6"/>
        <v>DMT</v>
      </c>
      <c r="O3" t="str">
        <f t="shared" si="6"/>
        <v>DMT</v>
      </c>
      <c r="P3" t="str">
        <f t="shared" si="6"/>
        <v>DMT</v>
      </c>
      <c r="Q3" t="str">
        <f t="shared" si="6"/>
        <v>DMT</v>
      </c>
      <c r="R3" t="str">
        <f t="shared" si="6"/>
        <v>DMT</v>
      </c>
      <c r="S3" t="str">
        <f t="shared" si="6"/>
        <v>DMT</v>
      </c>
      <c r="T3" t="str">
        <f t="shared" si="6"/>
        <v>DMT</v>
      </c>
      <c r="U3" t="str">
        <f t="shared" si="6"/>
        <v>DMT</v>
      </c>
      <c r="V3" t="str">
        <f t="shared" si="6"/>
        <v>DMT</v>
      </c>
      <c r="W3" t="str">
        <f t="shared" si="6"/>
        <v>DMT</v>
      </c>
      <c r="X3" t="str">
        <f t="shared" si="6"/>
        <v>DMT</v>
      </c>
      <c r="Y3" t="str">
        <f t="shared" si="6"/>
        <v>DMT</v>
      </c>
      <c r="Z3" t="str">
        <f t="shared" si="6"/>
        <v>DMT</v>
      </c>
      <c r="AA3" t="str">
        <f t="shared" si="6"/>
        <v>DMT</v>
      </c>
      <c r="AB3" t="str">
        <f t="shared" si="6"/>
        <v>DMT</v>
      </c>
      <c r="AC3" t="str">
        <f t="shared" si="6"/>
        <v>DMT</v>
      </c>
      <c r="AD3" t="str">
        <f t="shared" si="6"/>
        <v>DMT</v>
      </c>
      <c r="AE3" t="str">
        <f t="shared" si="6"/>
        <v>DMT</v>
      </c>
      <c r="AF3" t="str">
        <f t="shared" si="6"/>
        <v>DMT</v>
      </c>
      <c r="AG3" t="str">
        <f t="shared" si="6"/>
        <v>DMT</v>
      </c>
      <c r="AH3" t="str">
        <f t="shared" si="6"/>
        <v>DMT</v>
      </c>
      <c r="AI3" t="str">
        <f t="shared" si="6"/>
        <v>DMT</v>
      </c>
      <c r="AJ3" t="str">
        <f t="shared" si="6"/>
        <v>DMT</v>
      </c>
      <c r="AK3" t="str">
        <f t="shared" si="6"/>
        <v>DMT</v>
      </c>
      <c r="AL3" t="str">
        <f t="shared" si="6"/>
        <v>DMT</v>
      </c>
      <c r="AM3" t="str">
        <f t="shared" si="6"/>
        <v>DMT</v>
      </c>
      <c r="AN3" t="str">
        <f t="shared" si="6"/>
        <v>DMT</v>
      </c>
      <c r="AO3" t="str">
        <f t="shared" si="6"/>
        <v>DMT</v>
      </c>
      <c r="AP3" t="str">
        <f t="shared" si="6"/>
        <v>DMT</v>
      </c>
      <c r="AQ3" t="str">
        <f t="shared" si="6"/>
        <v>DMT</v>
      </c>
      <c r="AR3" t="str">
        <f t="shared" si="6"/>
        <v>DMT</v>
      </c>
      <c r="AS3" t="str">
        <f t="shared" si="6"/>
        <v>DMT</v>
      </c>
      <c r="AT3" t="str">
        <f t="shared" si="6"/>
        <v>DMT</v>
      </c>
      <c r="AU3" t="str">
        <f t="shared" si="6"/>
        <v>DMT</v>
      </c>
      <c r="AV3" t="str">
        <f t="shared" si="6"/>
        <v>DMT</v>
      </c>
      <c r="AW3" t="str">
        <f t="shared" si="6"/>
        <v>DMT</v>
      </c>
      <c r="AX3" t="str">
        <f t="shared" si="6"/>
        <v>DMT</v>
      </c>
      <c r="AY3" t="str">
        <f t="shared" si="6"/>
        <v>DMT</v>
      </c>
      <c r="AZ3" t="str">
        <f t="shared" si="6"/>
        <v>DMT</v>
      </c>
      <c r="BA3" t="str">
        <f t="shared" si="6"/>
        <v>DMT</v>
      </c>
      <c r="BB3" t="str">
        <f t="shared" si="6"/>
        <v>DMT</v>
      </c>
      <c r="BC3" t="str">
        <f t="shared" si="6"/>
        <v>DMT</v>
      </c>
      <c r="BD3" t="str">
        <f t="shared" si="6"/>
        <v>DMT</v>
      </c>
      <c r="BE3" t="str">
        <f t="shared" ref="BE3:DJ3" si="7">MID(BE5,13,3)</f>
        <v>DMT</v>
      </c>
      <c r="BF3" t="str">
        <f t="shared" si="7"/>
        <v>DMT</v>
      </c>
      <c r="BG3" t="str">
        <f t="shared" si="7"/>
        <v>DMT</v>
      </c>
      <c r="BH3" t="str">
        <f t="shared" si="7"/>
        <v>DMT</v>
      </c>
      <c r="BI3" t="str">
        <f t="shared" si="7"/>
        <v>DMT</v>
      </c>
      <c r="BJ3" t="str">
        <f t="shared" si="7"/>
        <v>DMT</v>
      </c>
      <c r="BK3" t="str">
        <f t="shared" si="7"/>
        <v>DMT</v>
      </c>
      <c r="BL3" t="str">
        <f t="shared" si="7"/>
        <v>DMT</v>
      </c>
      <c r="BM3" t="str">
        <f t="shared" si="7"/>
        <v>DMT</v>
      </c>
      <c r="BN3" t="str">
        <f t="shared" si="7"/>
        <v>DMT</v>
      </c>
      <c r="BO3" t="str">
        <f t="shared" si="7"/>
        <v>XMI</v>
      </c>
      <c r="BP3" t="str">
        <f t="shared" si="7"/>
        <v>XMI</v>
      </c>
      <c r="BQ3" t="str">
        <f t="shared" si="7"/>
        <v>XMI</v>
      </c>
      <c r="BR3" t="str">
        <f t="shared" si="7"/>
        <v>XMI</v>
      </c>
      <c r="BS3" t="str">
        <f t="shared" si="7"/>
        <v>XMI</v>
      </c>
      <c r="BT3" t="str">
        <f t="shared" si="7"/>
        <v>XMI</v>
      </c>
      <c r="BU3" t="str">
        <f t="shared" si="7"/>
        <v>XMI</v>
      </c>
      <c r="BV3" t="str">
        <f t="shared" si="7"/>
        <v>XMI</v>
      </c>
      <c r="BW3" t="str">
        <f t="shared" si="7"/>
        <v>XMI</v>
      </c>
      <c r="BX3" t="str">
        <f t="shared" si="7"/>
        <v>XMI</v>
      </c>
      <c r="BY3" t="str">
        <f t="shared" si="7"/>
        <v>XMI</v>
      </c>
      <c r="BZ3" t="str">
        <f t="shared" si="7"/>
        <v>XMI</v>
      </c>
      <c r="CA3" t="str">
        <f t="shared" si="7"/>
        <v>XMI</v>
      </c>
      <c r="CB3" t="str">
        <f t="shared" si="7"/>
        <v>XMI</v>
      </c>
      <c r="CC3" t="str">
        <f t="shared" si="7"/>
        <v>XMI</v>
      </c>
      <c r="CD3" t="str">
        <f t="shared" si="7"/>
        <v>XMI</v>
      </c>
      <c r="CE3" t="str">
        <f t="shared" si="7"/>
        <v>XMI</v>
      </c>
      <c r="CF3" t="str">
        <f t="shared" si="7"/>
        <v>XMI</v>
      </c>
      <c r="CG3" t="str">
        <f t="shared" si="7"/>
        <v>XMI</v>
      </c>
      <c r="CH3" t="str">
        <f t="shared" si="7"/>
        <v>XMI</v>
      </c>
      <c r="CI3" t="str">
        <f t="shared" si="7"/>
        <v>XMI</v>
      </c>
      <c r="CJ3" t="str">
        <f t="shared" si="7"/>
        <v>XMI</v>
      </c>
      <c r="CK3" t="str">
        <f t="shared" si="7"/>
        <v>XMI</v>
      </c>
      <c r="CL3" t="str">
        <f t="shared" si="7"/>
        <v>XMI</v>
      </c>
      <c r="CM3" t="str">
        <f t="shared" si="7"/>
        <v>XMI</v>
      </c>
      <c r="CN3" t="str">
        <f t="shared" si="7"/>
        <v>XMI</v>
      </c>
      <c r="CO3" t="str">
        <f t="shared" si="7"/>
        <v>XMI</v>
      </c>
      <c r="CP3" t="str">
        <f t="shared" si="7"/>
        <v>XMI</v>
      </c>
      <c r="CQ3" t="str">
        <f t="shared" si="7"/>
        <v>XMI</v>
      </c>
      <c r="CR3" t="str">
        <f t="shared" si="7"/>
        <v>XMI</v>
      </c>
      <c r="CS3" t="str">
        <f t="shared" si="7"/>
        <v>XMI</v>
      </c>
      <c r="CT3" t="str">
        <f t="shared" si="7"/>
        <v>XMI</v>
      </c>
      <c r="CU3" t="str">
        <f t="shared" si="7"/>
        <v>XMI</v>
      </c>
      <c r="CV3" t="str">
        <f t="shared" si="7"/>
        <v>XMI</v>
      </c>
      <c r="CW3" t="str">
        <f t="shared" si="7"/>
        <v>XMI</v>
      </c>
      <c r="CX3" t="str">
        <f t="shared" si="7"/>
        <v>XMI</v>
      </c>
      <c r="CY3" t="str">
        <f t="shared" si="7"/>
        <v>XMI</v>
      </c>
      <c r="CZ3" t="str">
        <f t="shared" si="7"/>
        <v>XMI</v>
      </c>
      <c r="DA3" t="str">
        <f t="shared" si="7"/>
        <v>XMI</v>
      </c>
      <c r="DB3" t="str">
        <f t="shared" si="7"/>
        <v>XMI</v>
      </c>
      <c r="DC3" t="str">
        <f t="shared" si="7"/>
        <v>XMI</v>
      </c>
      <c r="DD3" t="str">
        <f t="shared" si="7"/>
        <v>XMI</v>
      </c>
      <c r="DE3" t="str">
        <f t="shared" si="7"/>
        <v>XMI</v>
      </c>
      <c r="DF3" t="str">
        <f t="shared" si="7"/>
        <v>XMI</v>
      </c>
      <c r="DG3" t="str">
        <f t="shared" si="7"/>
        <v>XMI</v>
      </c>
      <c r="DH3" t="str">
        <f t="shared" si="7"/>
        <v>XMI</v>
      </c>
      <c r="DI3" t="str">
        <f t="shared" si="7"/>
        <v>XMI</v>
      </c>
      <c r="DJ3" t="str">
        <f t="shared" si="7"/>
        <v>XMI</v>
      </c>
      <c r="DK3" t="str">
        <f t="shared" ref="DK3:EP3" si="8">MID(DK5,13,3)</f>
        <v>XMI</v>
      </c>
      <c r="DL3" t="str">
        <f t="shared" si="8"/>
        <v>XMI</v>
      </c>
      <c r="DM3" t="str">
        <f t="shared" si="8"/>
        <v>XMI</v>
      </c>
      <c r="DN3" t="str">
        <f t="shared" si="8"/>
        <v>XMI</v>
      </c>
      <c r="DO3" t="str">
        <f t="shared" si="8"/>
        <v>XMI</v>
      </c>
      <c r="DP3" t="str">
        <f t="shared" si="8"/>
        <v>XMI</v>
      </c>
      <c r="DQ3" t="str">
        <f t="shared" si="8"/>
        <v>XMI</v>
      </c>
      <c r="DR3" t="str">
        <f t="shared" si="8"/>
        <v>XMI</v>
      </c>
      <c r="DS3" t="str">
        <f t="shared" si="8"/>
        <v>XMI</v>
      </c>
      <c r="DT3" t="str">
        <f t="shared" si="8"/>
        <v>XMI</v>
      </c>
      <c r="DU3" t="str">
        <f t="shared" si="8"/>
        <v>XMI</v>
      </c>
      <c r="DV3" t="str">
        <f t="shared" si="8"/>
        <v>XMI</v>
      </c>
      <c r="DW3" t="str">
        <f t="shared" si="8"/>
        <v>XMI</v>
      </c>
      <c r="DX3" t="str">
        <f t="shared" si="8"/>
        <v>XMI</v>
      </c>
      <c r="DY3" t="str">
        <f t="shared" si="8"/>
        <v>XMI</v>
      </c>
      <c r="DZ3" t="str">
        <f t="shared" si="8"/>
        <v>XMI</v>
      </c>
      <c r="EA3" t="str">
        <f t="shared" si="8"/>
        <v>XMI</v>
      </c>
      <c r="EB3" t="str">
        <f t="shared" si="8"/>
        <v>XMI</v>
      </c>
      <c r="EC3" t="str">
        <f t="shared" si="8"/>
        <v>XMI</v>
      </c>
      <c r="ED3" t="str">
        <f t="shared" si="8"/>
        <v>XMI</v>
      </c>
      <c r="EE3" t="str">
        <f t="shared" si="8"/>
        <v>XMI</v>
      </c>
      <c r="EF3" t="str">
        <f t="shared" si="8"/>
        <v>XMI</v>
      </c>
      <c r="EG3" t="str">
        <f t="shared" si="8"/>
        <v>XMI</v>
      </c>
      <c r="EH3" t="str">
        <f t="shared" si="8"/>
        <v>XMI</v>
      </c>
      <c r="EI3" t="str">
        <f t="shared" si="8"/>
        <v>XMI</v>
      </c>
      <c r="EJ3" t="str">
        <f t="shared" si="8"/>
        <v>XMI</v>
      </c>
      <c r="EK3" t="str">
        <f t="shared" si="8"/>
        <v>XMI</v>
      </c>
      <c r="EL3" t="str">
        <f t="shared" si="8"/>
        <v>XMI</v>
      </c>
      <c r="EM3" t="str">
        <f t="shared" si="8"/>
        <v>XMI</v>
      </c>
      <c r="EN3" t="str">
        <f t="shared" si="8"/>
        <v>XMI</v>
      </c>
      <c r="EO3" t="str">
        <f t="shared" si="8"/>
        <v>XMI</v>
      </c>
      <c r="EP3" t="str">
        <f t="shared" si="8"/>
        <v>XMI</v>
      </c>
    </row>
    <row r="4" spans="1:173" x14ac:dyDescent="0.25">
      <c r="E4" s="8" t="s">
        <v>477</v>
      </c>
      <c r="F4" t="s">
        <v>156</v>
      </c>
      <c r="G4" t="s">
        <v>156</v>
      </c>
      <c r="H4" t="s">
        <v>156</v>
      </c>
      <c r="I4" t="s">
        <v>156</v>
      </c>
      <c r="J4" t="s">
        <v>156</v>
      </c>
      <c r="K4" t="s">
        <v>156</v>
      </c>
      <c r="L4" t="s">
        <v>156</v>
      </c>
      <c r="M4" t="s">
        <v>156</v>
      </c>
      <c r="N4" t="s">
        <v>156</v>
      </c>
      <c r="O4" t="s">
        <v>156</v>
      </c>
      <c r="P4" t="s">
        <v>156</v>
      </c>
      <c r="Q4" t="s">
        <v>156</v>
      </c>
      <c r="R4" t="s">
        <v>156</v>
      </c>
      <c r="S4" t="s">
        <v>156</v>
      </c>
      <c r="T4" t="s">
        <v>156</v>
      </c>
      <c r="U4" t="s">
        <v>157</v>
      </c>
      <c r="V4" t="s">
        <v>157</v>
      </c>
      <c r="W4" t="s">
        <v>157</v>
      </c>
      <c r="X4" t="s">
        <v>157</v>
      </c>
      <c r="Y4" t="s">
        <v>157</v>
      </c>
      <c r="Z4" t="s">
        <v>157</v>
      </c>
      <c r="AA4" t="s">
        <v>157</v>
      </c>
      <c r="AB4" t="s">
        <v>157</v>
      </c>
      <c r="AC4" t="s">
        <v>157</v>
      </c>
      <c r="AD4" t="s">
        <v>157</v>
      </c>
      <c r="AE4" t="s">
        <v>157</v>
      </c>
      <c r="AF4" t="s">
        <v>157</v>
      </c>
      <c r="AG4" t="s">
        <v>157</v>
      </c>
      <c r="AH4" t="s">
        <v>157</v>
      </c>
      <c r="AI4" t="s">
        <v>157</v>
      </c>
      <c r="AJ4" t="s">
        <v>157</v>
      </c>
      <c r="AK4" t="s">
        <v>157</v>
      </c>
      <c r="AL4" t="s">
        <v>157</v>
      </c>
      <c r="AM4" t="s">
        <v>158</v>
      </c>
      <c r="AN4" t="s">
        <v>158</v>
      </c>
      <c r="AO4" t="s">
        <v>158</v>
      </c>
      <c r="AP4" t="s">
        <v>158</v>
      </c>
      <c r="AQ4" t="s">
        <v>158</v>
      </c>
      <c r="AR4" t="s">
        <v>158</v>
      </c>
      <c r="AS4" t="s">
        <v>158</v>
      </c>
      <c r="AT4" t="s">
        <v>158</v>
      </c>
      <c r="AU4" t="s">
        <v>158</v>
      </c>
      <c r="AV4" t="s">
        <v>158</v>
      </c>
      <c r="AW4" t="s">
        <v>158</v>
      </c>
      <c r="AX4" t="s">
        <v>158</v>
      </c>
      <c r="AY4" t="s">
        <v>158</v>
      </c>
      <c r="AZ4" t="s">
        <v>158</v>
      </c>
      <c r="BA4" t="s">
        <v>159</v>
      </c>
      <c r="BB4" t="s">
        <v>159</v>
      </c>
      <c r="BC4" t="s">
        <v>159</v>
      </c>
      <c r="BD4" t="s">
        <v>159</v>
      </c>
      <c r="BE4" t="s">
        <v>159</v>
      </c>
      <c r="BF4" t="s">
        <v>159</v>
      </c>
      <c r="BG4" t="s">
        <v>159</v>
      </c>
      <c r="BH4" t="s">
        <v>159</v>
      </c>
      <c r="BI4" t="s">
        <v>159</v>
      </c>
      <c r="BJ4" t="s">
        <v>159</v>
      </c>
      <c r="BK4" t="s">
        <v>159</v>
      </c>
      <c r="BL4" t="s">
        <v>159</v>
      </c>
      <c r="BM4" t="s">
        <v>159</v>
      </c>
      <c r="BN4" t="s">
        <v>159</v>
      </c>
      <c r="BO4" t="s">
        <v>156</v>
      </c>
      <c r="BP4" t="s">
        <v>156</v>
      </c>
      <c r="BQ4" t="s">
        <v>156</v>
      </c>
      <c r="BR4" t="s">
        <v>156</v>
      </c>
      <c r="BS4" t="s">
        <v>156</v>
      </c>
      <c r="BT4" t="s">
        <v>156</v>
      </c>
      <c r="BU4" t="s">
        <v>156</v>
      </c>
      <c r="BV4" t="s">
        <v>156</v>
      </c>
      <c r="BW4" t="s">
        <v>156</v>
      </c>
      <c r="BX4" t="s">
        <v>156</v>
      </c>
      <c r="BY4" t="s">
        <v>156</v>
      </c>
      <c r="BZ4" t="s">
        <v>156</v>
      </c>
      <c r="CA4" t="s">
        <v>156</v>
      </c>
      <c r="CB4" t="s">
        <v>156</v>
      </c>
      <c r="CC4" t="s">
        <v>156</v>
      </c>
      <c r="CD4" t="s">
        <v>156</v>
      </c>
      <c r="CE4" t="s">
        <v>156</v>
      </c>
      <c r="CF4" t="s">
        <v>156</v>
      </c>
      <c r="CG4" t="s">
        <v>156</v>
      </c>
      <c r="CH4" t="s">
        <v>156</v>
      </c>
      <c r="CI4" t="s">
        <v>157</v>
      </c>
      <c r="CJ4" t="s">
        <v>157</v>
      </c>
      <c r="CK4" t="s">
        <v>157</v>
      </c>
      <c r="CL4" t="s">
        <v>157</v>
      </c>
      <c r="CM4" t="s">
        <v>157</v>
      </c>
      <c r="CN4" t="s">
        <v>157</v>
      </c>
      <c r="CO4" t="s">
        <v>157</v>
      </c>
      <c r="CP4" t="s">
        <v>157</v>
      </c>
      <c r="CQ4" t="s">
        <v>157</v>
      </c>
      <c r="CR4" t="s">
        <v>157</v>
      </c>
      <c r="CS4" t="s">
        <v>157</v>
      </c>
      <c r="CT4" t="s">
        <v>157</v>
      </c>
      <c r="CU4" t="s">
        <v>157</v>
      </c>
      <c r="CV4" t="s">
        <v>157</v>
      </c>
      <c r="CW4" t="s">
        <v>157</v>
      </c>
      <c r="CX4" t="s">
        <v>157</v>
      </c>
      <c r="CY4" t="s">
        <v>157</v>
      </c>
      <c r="CZ4" t="s">
        <v>157</v>
      </c>
      <c r="DA4" t="s">
        <v>157</v>
      </c>
      <c r="DB4" t="s">
        <v>157</v>
      </c>
      <c r="DC4" t="s">
        <v>158</v>
      </c>
      <c r="DD4" t="s">
        <v>158</v>
      </c>
      <c r="DE4" t="s">
        <v>158</v>
      </c>
      <c r="DF4" t="s">
        <v>158</v>
      </c>
      <c r="DG4" t="s">
        <v>158</v>
      </c>
      <c r="DH4" t="s">
        <v>158</v>
      </c>
      <c r="DI4" t="s">
        <v>158</v>
      </c>
      <c r="DJ4" t="s">
        <v>158</v>
      </c>
      <c r="DK4" t="s">
        <v>158</v>
      </c>
      <c r="DL4" t="s">
        <v>158</v>
      </c>
      <c r="DM4" t="s">
        <v>158</v>
      </c>
      <c r="DN4" t="s">
        <v>158</v>
      </c>
      <c r="DO4" t="s">
        <v>158</v>
      </c>
      <c r="DP4" t="s">
        <v>158</v>
      </c>
      <c r="DQ4" t="s">
        <v>158</v>
      </c>
      <c r="DR4" t="s">
        <v>158</v>
      </c>
      <c r="DS4" t="s">
        <v>158</v>
      </c>
      <c r="DT4" t="s">
        <v>158</v>
      </c>
      <c r="DU4" t="s">
        <v>158</v>
      </c>
      <c r="DV4" t="s">
        <v>158</v>
      </c>
      <c r="DW4" t="s">
        <v>159</v>
      </c>
      <c r="DX4" t="s">
        <v>159</v>
      </c>
      <c r="DY4" t="s">
        <v>159</v>
      </c>
      <c r="DZ4" t="s">
        <v>159</v>
      </c>
      <c r="EA4" t="s">
        <v>159</v>
      </c>
      <c r="EB4" t="s">
        <v>159</v>
      </c>
      <c r="EC4" t="s">
        <v>159</v>
      </c>
      <c r="ED4" t="s">
        <v>159</v>
      </c>
      <c r="EE4" t="s">
        <v>159</v>
      </c>
      <c r="EF4" t="s">
        <v>159</v>
      </c>
      <c r="EG4" t="s">
        <v>159</v>
      </c>
      <c r="EH4" t="s">
        <v>159</v>
      </c>
      <c r="EI4" t="s">
        <v>159</v>
      </c>
      <c r="EJ4" t="s">
        <v>159</v>
      </c>
      <c r="EK4" t="s">
        <v>159</v>
      </c>
      <c r="EL4" t="s">
        <v>159</v>
      </c>
      <c r="EM4" t="s">
        <v>159</v>
      </c>
      <c r="EN4" t="s">
        <v>159</v>
      </c>
      <c r="EO4" t="s">
        <v>159</v>
      </c>
      <c r="EP4" t="s">
        <v>159</v>
      </c>
      <c r="EQ4" s="1" t="s">
        <v>1</v>
      </c>
      <c r="ER4" s="1"/>
      <c r="ES4" s="1"/>
      <c r="ET4" s="1"/>
      <c r="EU4" s="1" t="s">
        <v>2</v>
      </c>
      <c r="EV4" s="1"/>
      <c r="EW4" s="1"/>
      <c r="EX4" s="1"/>
      <c r="FA4" s="1" t="s">
        <v>1</v>
      </c>
      <c r="FB4" s="1"/>
      <c r="FC4" s="1"/>
      <c r="FD4" s="1"/>
      <c r="FE4" s="1" t="s">
        <v>2</v>
      </c>
      <c r="FF4" s="1"/>
      <c r="FG4" s="1"/>
      <c r="FH4" s="1"/>
      <c r="FJ4" s="1" t="s">
        <v>1</v>
      </c>
      <c r="FK4" s="1"/>
      <c r="FL4" s="1"/>
      <c r="FM4" s="1"/>
      <c r="FN4" s="1" t="s">
        <v>2</v>
      </c>
      <c r="FO4" s="1"/>
      <c r="FP4" s="1"/>
      <c r="FQ4" s="1"/>
    </row>
    <row r="5" spans="1:173" x14ac:dyDescent="0.25">
      <c r="A5" t="s">
        <v>485</v>
      </c>
      <c r="B5" s="9" t="s">
        <v>486</v>
      </c>
      <c r="C5" t="s">
        <v>0</v>
      </c>
      <c r="E5" t="s">
        <v>0</v>
      </c>
      <c r="F5" t="s">
        <v>3</v>
      </c>
      <c r="G5" t="s">
        <v>5</v>
      </c>
      <c r="H5" t="s">
        <v>6</v>
      </c>
      <c r="I5" t="s">
        <v>7</v>
      </c>
      <c r="J5" t="s">
        <v>9</v>
      </c>
      <c r="K5" t="s">
        <v>10</v>
      </c>
      <c r="L5" t="s">
        <v>11</v>
      </c>
      <c r="M5" t="s">
        <v>12</v>
      </c>
      <c r="N5" t="s">
        <v>13</v>
      </c>
      <c r="O5" t="s">
        <v>14</v>
      </c>
      <c r="P5" t="s">
        <v>15</v>
      </c>
      <c r="Q5" t="s">
        <v>16</v>
      </c>
      <c r="R5" t="s">
        <v>17</v>
      </c>
      <c r="S5" t="s">
        <v>18</v>
      </c>
      <c r="T5" t="s">
        <v>19</v>
      </c>
      <c r="U5" t="s">
        <v>20</v>
      </c>
      <c r="V5" t="s">
        <v>21</v>
      </c>
      <c r="W5" t="s">
        <v>22</v>
      </c>
      <c r="X5" t="s">
        <v>23</v>
      </c>
      <c r="Y5" t="s">
        <v>24</v>
      </c>
      <c r="Z5" t="s">
        <v>25</v>
      </c>
      <c r="AA5" t="s">
        <v>26</v>
      </c>
      <c r="AB5" t="s">
        <v>27</v>
      </c>
      <c r="AC5" t="s">
        <v>28</v>
      </c>
      <c r="AD5" t="s">
        <v>29</v>
      </c>
      <c r="AE5" t="s">
        <v>30</v>
      </c>
      <c r="AF5" t="s">
        <v>31</v>
      </c>
      <c r="AG5" t="s">
        <v>32</v>
      </c>
      <c r="AH5" t="s">
        <v>33</v>
      </c>
      <c r="AI5" t="s">
        <v>34</v>
      </c>
      <c r="AJ5" t="s">
        <v>35</v>
      </c>
      <c r="AK5" t="s">
        <v>36</v>
      </c>
      <c r="AL5" t="s">
        <v>37</v>
      </c>
      <c r="AM5" t="s">
        <v>39</v>
      </c>
      <c r="AN5" t="s">
        <v>40</v>
      </c>
      <c r="AO5" t="s">
        <v>41</v>
      </c>
      <c r="AP5" t="s">
        <v>42</v>
      </c>
      <c r="AQ5" t="s">
        <v>43</v>
      </c>
      <c r="AR5" t="s">
        <v>45</v>
      </c>
      <c r="AS5" t="s">
        <v>46</v>
      </c>
      <c r="AT5" t="s">
        <v>48</v>
      </c>
      <c r="AU5" t="s">
        <v>49</v>
      </c>
      <c r="AV5" t="s">
        <v>51</v>
      </c>
      <c r="AW5" t="s">
        <v>52</v>
      </c>
      <c r="AX5" t="s">
        <v>54</v>
      </c>
      <c r="AY5" t="s">
        <v>55</v>
      </c>
      <c r="AZ5" t="s">
        <v>57</v>
      </c>
      <c r="BA5" t="s">
        <v>58</v>
      </c>
      <c r="BB5" t="s">
        <v>59</v>
      </c>
      <c r="BC5" t="s">
        <v>60</v>
      </c>
      <c r="BD5" t="s">
        <v>61</v>
      </c>
      <c r="BE5" t="s">
        <v>65</v>
      </c>
      <c r="BF5" t="s">
        <v>66</v>
      </c>
      <c r="BG5" t="s">
        <v>67</v>
      </c>
      <c r="BH5" t="s">
        <v>68</v>
      </c>
      <c r="BI5" t="s">
        <v>69</v>
      </c>
      <c r="BJ5" t="s">
        <v>70</v>
      </c>
      <c r="BK5" t="s">
        <v>71</v>
      </c>
      <c r="BL5" t="s">
        <v>72</v>
      </c>
      <c r="BM5" t="s">
        <v>74</v>
      </c>
      <c r="BN5" t="s">
        <v>75</v>
      </c>
      <c r="BO5" t="s">
        <v>76</v>
      </c>
      <c r="BP5" t="s">
        <v>77</v>
      </c>
      <c r="BQ5" t="s">
        <v>78</v>
      </c>
      <c r="BR5" t="s">
        <v>79</v>
      </c>
      <c r="BS5" t="s">
        <v>80</v>
      </c>
      <c r="BT5" t="s">
        <v>81</v>
      </c>
      <c r="BU5" t="s">
        <v>82</v>
      </c>
      <c r="BV5" t="s">
        <v>83</v>
      </c>
      <c r="BW5" t="s">
        <v>84</v>
      </c>
      <c r="BX5" t="s">
        <v>85</v>
      </c>
      <c r="BY5" t="s">
        <v>86</v>
      </c>
      <c r="BZ5" t="s">
        <v>87</v>
      </c>
      <c r="CA5" t="s">
        <v>88</v>
      </c>
      <c r="CB5" t="s">
        <v>89</v>
      </c>
      <c r="CC5" t="s">
        <v>90</v>
      </c>
      <c r="CD5" t="s">
        <v>91</v>
      </c>
      <c r="CE5" t="s">
        <v>92</v>
      </c>
      <c r="CF5" t="s">
        <v>93</v>
      </c>
      <c r="CG5" t="s">
        <v>94</v>
      </c>
      <c r="CH5" t="s">
        <v>95</v>
      </c>
      <c r="CI5" t="s">
        <v>96</v>
      </c>
      <c r="CJ5" t="s">
        <v>97</v>
      </c>
      <c r="CK5" t="s">
        <v>98</v>
      </c>
      <c r="CL5" t="s">
        <v>99</v>
      </c>
      <c r="CM5" t="s">
        <v>100</v>
      </c>
      <c r="CN5" t="s">
        <v>101</v>
      </c>
      <c r="CO5" t="s">
        <v>102</v>
      </c>
      <c r="CP5" t="s">
        <v>103</v>
      </c>
      <c r="CQ5" t="s">
        <v>104</v>
      </c>
      <c r="CR5" t="s">
        <v>105</v>
      </c>
      <c r="CS5" t="s">
        <v>106</v>
      </c>
      <c r="CT5" t="s">
        <v>107</v>
      </c>
      <c r="CU5" t="s">
        <v>108</v>
      </c>
      <c r="CV5" t="s">
        <v>109</v>
      </c>
      <c r="CW5" t="s">
        <v>110</v>
      </c>
      <c r="CX5" t="s">
        <v>111</v>
      </c>
      <c r="CY5" t="s">
        <v>112</v>
      </c>
      <c r="CZ5" t="s">
        <v>113</v>
      </c>
      <c r="DA5" t="s">
        <v>114</v>
      </c>
      <c r="DB5" t="s">
        <v>115</v>
      </c>
      <c r="DC5" t="s">
        <v>116</v>
      </c>
      <c r="DD5" t="s">
        <v>117</v>
      </c>
      <c r="DE5" t="s">
        <v>118</v>
      </c>
      <c r="DF5" t="s">
        <v>119</v>
      </c>
      <c r="DG5" t="s">
        <v>120</v>
      </c>
      <c r="DH5" t="s">
        <v>121</v>
      </c>
      <c r="DI5" t="s">
        <v>122</v>
      </c>
      <c r="DJ5" t="s">
        <v>123</v>
      </c>
      <c r="DK5" t="s">
        <v>124</v>
      </c>
      <c r="DL5" t="s">
        <v>125</v>
      </c>
      <c r="DM5" t="s">
        <v>126</v>
      </c>
      <c r="DN5" t="s">
        <v>127</v>
      </c>
      <c r="DO5" t="s">
        <v>128</v>
      </c>
      <c r="DP5" t="s">
        <v>129</v>
      </c>
      <c r="DQ5" t="s">
        <v>130</v>
      </c>
      <c r="DR5" t="s">
        <v>131</v>
      </c>
      <c r="DS5" t="s">
        <v>132</v>
      </c>
      <c r="DT5" t="s">
        <v>133</v>
      </c>
      <c r="DU5" t="s">
        <v>134</v>
      </c>
      <c r="DV5" t="s">
        <v>135</v>
      </c>
      <c r="DW5" t="s">
        <v>136</v>
      </c>
      <c r="DX5" t="s">
        <v>137</v>
      </c>
      <c r="DY5" t="s">
        <v>138</v>
      </c>
      <c r="DZ5" t="s">
        <v>139</v>
      </c>
      <c r="EA5" t="s">
        <v>140</v>
      </c>
      <c r="EB5" t="s">
        <v>141</v>
      </c>
      <c r="EC5" t="s">
        <v>142</v>
      </c>
      <c r="ED5" t="s">
        <v>143</v>
      </c>
      <c r="EE5" t="s">
        <v>144</v>
      </c>
      <c r="EF5" t="s">
        <v>145</v>
      </c>
      <c r="EG5" t="s">
        <v>146</v>
      </c>
      <c r="EH5" t="s">
        <v>147</v>
      </c>
      <c r="EI5" t="s">
        <v>148</v>
      </c>
      <c r="EJ5" t="s">
        <v>149</v>
      </c>
      <c r="EK5" t="s">
        <v>150</v>
      </c>
      <c r="EL5" t="s">
        <v>151</v>
      </c>
      <c r="EM5" t="s">
        <v>152</v>
      </c>
      <c r="EN5" t="s">
        <v>153</v>
      </c>
      <c r="EO5" t="s">
        <v>154</v>
      </c>
      <c r="EP5" t="s">
        <v>155</v>
      </c>
      <c r="EQ5" s="2" t="s">
        <v>156</v>
      </c>
      <c r="ER5" s="2" t="s">
        <v>157</v>
      </c>
      <c r="ES5" s="2" t="s">
        <v>158</v>
      </c>
      <c r="ET5" s="2" t="s">
        <v>159</v>
      </c>
      <c r="EU5" s="2" t="s">
        <v>156</v>
      </c>
      <c r="EV5" s="2" t="s">
        <v>157</v>
      </c>
      <c r="EW5" s="2" t="s">
        <v>158</v>
      </c>
      <c r="EX5" s="2" t="s">
        <v>159</v>
      </c>
      <c r="FA5" s="2" t="s">
        <v>156</v>
      </c>
      <c r="FB5" s="2" t="s">
        <v>157</v>
      </c>
      <c r="FC5" s="2" t="s">
        <v>158</v>
      </c>
      <c r="FD5" s="2" t="s">
        <v>159</v>
      </c>
      <c r="FE5" s="2" t="s">
        <v>156</v>
      </c>
      <c r="FF5" s="2" t="s">
        <v>157</v>
      </c>
      <c r="FG5" s="2" t="s">
        <v>158</v>
      </c>
      <c r="FH5" s="2" t="s">
        <v>159</v>
      </c>
      <c r="FJ5" s="2" t="s">
        <v>156</v>
      </c>
      <c r="FK5" s="2" t="s">
        <v>157</v>
      </c>
      <c r="FL5" s="2" t="s">
        <v>158</v>
      </c>
      <c r="FM5" s="2" t="s">
        <v>159</v>
      </c>
      <c r="FN5" s="2" t="s">
        <v>156</v>
      </c>
      <c r="FO5" s="2" t="s">
        <v>157</v>
      </c>
      <c r="FP5" s="2" t="s">
        <v>158</v>
      </c>
      <c r="FQ5" s="2" t="s">
        <v>159</v>
      </c>
    </row>
    <row r="6" spans="1:173" x14ac:dyDescent="0.25">
      <c r="A6" t="s">
        <v>160</v>
      </c>
      <c r="B6">
        <v>355.28480000000002</v>
      </c>
      <c r="C6" s="3">
        <f t="shared" ref="C6:C69" si="9">COUNTIF(F6:BN6,0)/80</f>
        <v>0</v>
      </c>
      <c r="D6" s="3">
        <f t="shared" ref="D6:D69" si="10">COUNTIF(BO6:EP6,0)/80</f>
        <v>0</v>
      </c>
      <c r="E6">
        <f t="shared" ref="E6:E69" si="11">COUNTIF(C6:D6,"&lt;0.5")</f>
        <v>2</v>
      </c>
      <c r="F6" s="12">
        <v>52.560700124812129</v>
      </c>
      <c r="G6" s="12">
        <v>51.070111680866006</v>
      </c>
      <c r="H6" s="12">
        <v>50.989400863470273</v>
      </c>
      <c r="I6" s="12">
        <v>49.678048637863661</v>
      </c>
      <c r="J6" s="12">
        <v>49.380711245620084</v>
      </c>
      <c r="K6" s="12">
        <v>40.777811771116731</v>
      </c>
      <c r="L6" s="12">
        <v>0.38425646968832489</v>
      </c>
      <c r="M6" s="12">
        <v>1.3070021587505629</v>
      </c>
      <c r="N6" s="12">
        <v>59.675657344510164</v>
      </c>
      <c r="O6" s="12">
        <v>54.016207483875426</v>
      </c>
      <c r="P6" s="12">
        <v>50.005411266850096</v>
      </c>
      <c r="Q6" s="12">
        <v>53.028192630697511</v>
      </c>
      <c r="R6" s="12">
        <v>64.569493472300536</v>
      </c>
      <c r="S6" s="12">
        <v>51.106034471809082</v>
      </c>
      <c r="T6" s="12">
        <v>49.966133299494395</v>
      </c>
      <c r="U6" s="12">
        <v>47.822910255581249</v>
      </c>
      <c r="V6" s="12">
        <v>50.753262396698602</v>
      </c>
      <c r="W6" s="12">
        <v>50.706982736028074</v>
      </c>
      <c r="X6" s="12">
        <v>49.052252711244627</v>
      </c>
      <c r="Y6" s="12">
        <v>34.120013225975221</v>
      </c>
      <c r="Z6" s="12">
        <v>48.769158166924598</v>
      </c>
      <c r="AA6" s="12">
        <v>0.12033662092572139</v>
      </c>
      <c r="AB6" s="12">
        <v>44.997783674234178</v>
      </c>
      <c r="AC6" s="12">
        <v>60.24897053592008</v>
      </c>
      <c r="AD6" s="12">
        <v>48.743794916383038</v>
      </c>
      <c r="AE6" s="12">
        <v>49.464663047696078</v>
      </c>
      <c r="AF6" s="12">
        <v>52.28640833064447</v>
      </c>
      <c r="AG6" s="12">
        <v>51.006320923543683</v>
      </c>
      <c r="AH6" s="12">
        <v>53.285084702211073</v>
      </c>
      <c r="AI6" s="12">
        <v>49.443010380960601</v>
      </c>
      <c r="AJ6" s="12">
        <v>2.9454486081222835</v>
      </c>
      <c r="AK6" s="12">
        <v>51.369418435443137</v>
      </c>
      <c r="AL6" s="12">
        <v>41.525771419445483</v>
      </c>
      <c r="AM6" s="12">
        <v>45.751117272153301</v>
      </c>
      <c r="AN6" s="12">
        <v>53.326276720023358</v>
      </c>
      <c r="AO6" s="12">
        <v>50.730880698354625</v>
      </c>
      <c r="AP6" s="12">
        <v>49.673006370372164</v>
      </c>
      <c r="AQ6" s="12">
        <v>50.242049020856754</v>
      </c>
      <c r="AR6" s="12">
        <v>46.158345497471529</v>
      </c>
      <c r="AS6" s="12">
        <v>46.131920794046351</v>
      </c>
      <c r="AT6" s="12">
        <v>47.172635566433442</v>
      </c>
      <c r="AU6" s="12">
        <v>47.042756500625877</v>
      </c>
      <c r="AV6" s="12">
        <v>49.642969066118546</v>
      </c>
      <c r="AW6" s="12">
        <v>0.51909799077841823</v>
      </c>
      <c r="AX6" s="12">
        <v>53.689808446913688</v>
      </c>
      <c r="AY6" s="12">
        <v>64.128896491583234</v>
      </c>
      <c r="AZ6" s="12">
        <v>50.033865964601375</v>
      </c>
      <c r="BA6" s="12">
        <v>33.688049584616735</v>
      </c>
      <c r="BB6" s="12">
        <v>50.128933272742039</v>
      </c>
      <c r="BC6" s="12">
        <v>32.576061311648743</v>
      </c>
      <c r="BD6" s="12">
        <v>50.220360961489241</v>
      </c>
      <c r="BE6" s="12">
        <v>45.200358732911717</v>
      </c>
      <c r="BF6" s="12">
        <v>50.814161986863077</v>
      </c>
      <c r="BG6" s="12">
        <v>47.854361073859579</v>
      </c>
      <c r="BH6" s="12">
        <v>48.681192700521443</v>
      </c>
      <c r="BI6" s="12">
        <v>47.889140044173743</v>
      </c>
      <c r="BJ6" s="12">
        <v>55.516571034526294</v>
      </c>
      <c r="BK6" s="12">
        <v>49.991539653571166</v>
      </c>
      <c r="BL6" s="12">
        <v>33.93732134298768</v>
      </c>
      <c r="BM6" s="12">
        <v>52.50222814067466</v>
      </c>
      <c r="BN6" s="12">
        <v>40.091434538034044</v>
      </c>
      <c r="BO6" s="12">
        <v>0.11644277468693891</v>
      </c>
      <c r="BP6" s="12">
        <v>0.18443447537948898</v>
      </c>
      <c r="BQ6" s="12">
        <v>0.14298234172870838</v>
      </c>
      <c r="BR6" s="12">
        <v>0.23881719554071362</v>
      </c>
      <c r="BS6" s="12">
        <v>0.15998920017427851</v>
      </c>
      <c r="BT6" s="12">
        <v>0.18125684799579278</v>
      </c>
      <c r="BU6" s="12">
        <v>0.1605165612714137</v>
      </c>
      <c r="BV6" s="12">
        <v>0.17390473267147988</v>
      </c>
      <c r="BW6" s="12">
        <v>0.24500001815543401</v>
      </c>
      <c r="BX6" s="12">
        <v>0.11352767135245304</v>
      </c>
      <c r="BY6" s="12">
        <v>0.23221999955251893</v>
      </c>
      <c r="BZ6" s="12">
        <v>0.19015464721931313</v>
      </c>
      <c r="CA6" s="12">
        <v>0.16749642675937348</v>
      </c>
      <c r="CB6" s="12">
        <v>0.30753502189826121</v>
      </c>
      <c r="CC6" s="12">
        <v>0.208073768736667</v>
      </c>
      <c r="CD6" s="12">
        <v>0.24830131145610979</v>
      </c>
      <c r="CE6" s="12">
        <v>0.1530064323089626</v>
      </c>
      <c r="CF6" s="12">
        <v>0.1866551619730252</v>
      </c>
      <c r="CG6" s="12">
        <v>0.13735341924186267</v>
      </c>
      <c r="CH6" s="12">
        <v>0.13642877134786779</v>
      </c>
      <c r="CI6" s="12">
        <v>59.209280664015054</v>
      </c>
      <c r="CJ6" s="12">
        <v>55.117411428049223</v>
      </c>
      <c r="CK6" s="12">
        <v>56.057085142867592</v>
      </c>
      <c r="CL6" s="12">
        <v>55.416220032408297</v>
      </c>
      <c r="CM6" s="12">
        <v>55.00143114770583</v>
      </c>
      <c r="CN6" s="12">
        <v>54.67932287951831</v>
      </c>
      <c r="CO6" s="12">
        <v>55.869453408972937</v>
      </c>
      <c r="CP6" s="12">
        <v>56.064619211559233</v>
      </c>
      <c r="CQ6" s="12">
        <v>54.98173912970968</v>
      </c>
      <c r="CR6" s="12">
        <v>54.480000953671123</v>
      </c>
      <c r="CS6" s="12">
        <v>54.452319165349806</v>
      </c>
      <c r="CT6" s="12">
        <v>56.532617652427298</v>
      </c>
      <c r="CU6" s="12">
        <v>54.657185617473978</v>
      </c>
      <c r="CV6" s="12">
        <v>56.607713349222671</v>
      </c>
      <c r="CW6" s="12">
        <v>54.401070609175932</v>
      </c>
      <c r="CX6" s="12">
        <v>55.358320773270172</v>
      </c>
      <c r="CY6" s="12">
        <v>55.529871332805143</v>
      </c>
      <c r="CZ6" s="12">
        <v>54.902476241762884</v>
      </c>
      <c r="DA6" s="12">
        <v>56.189647863734443</v>
      </c>
      <c r="DB6" s="12">
        <v>55.231652888519278</v>
      </c>
      <c r="DC6" s="12">
        <v>48.352141079151494</v>
      </c>
      <c r="DD6" s="12">
        <v>49.27829230619038</v>
      </c>
      <c r="DE6" s="12">
        <v>49.600784761411923</v>
      </c>
      <c r="DF6" s="12">
        <v>47.199745296861074</v>
      </c>
      <c r="DG6" s="12">
        <v>48.372569492331749</v>
      </c>
      <c r="DH6" s="12">
        <v>49.109622498531863</v>
      </c>
      <c r="DI6" s="12">
        <v>48.090526642082231</v>
      </c>
      <c r="DJ6" s="12">
        <v>48.576772438491453</v>
      </c>
      <c r="DK6" s="12">
        <v>48.670881344496927</v>
      </c>
      <c r="DL6" s="12">
        <v>48.708410142193131</v>
      </c>
      <c r="DM6" s="12">
        <v>50.872595223755944</v>
      </c>
      <c r="DN6" s="12">
        <v>48.348718924924967</v>
      </c>
      <c r="DO6" s="12">
        <v>49.59043839330063</v>
      </c>
      <c r="DP6" s="12">
        <v>46.369978237170102</v>
      </c>
      <c r="DQ6" s="12">
        <v>49.585950358869965</v>
      </c>
      <c r="DR6" s="12">
        <v>48.487528443891335</v>
      </c>
      <c r="DS6" s="12">
        <v>49.482472620408068</v>
      </c>
      <c r="DT6" s="12">
        <v>46.841761288273041</v>
      </c>
      <c r="DU6" s="12">
        <v>47.905959565173511</v>
      </c>
      <c r="DV6" s="12">
        <v>47.9483657098992</v>
      </c>
      <c r="DW6" s="12">
        <v>52.608493216639332</v>
      </c>
      <c r="DX6" s="12">
        <v>52.445291686775093</v>
      </c>
      <c r="DY6" s="12">
        <v>53.045608210457907</v>
      </c>
      <c r="DZ6" s="12">
        <v>51.761212551292743</v>
      </c>
      <c r="EA6" s="12">
        <v>50.289374069199845</v>
      </c>
      <c r="EB6" s="12">
        <v>50.914871385965029</v>
      </c>
      <c r="EC6" s="12">
        <v>51.355403422666548</v>
      </c>
      <c r="ED6" s="12">
        <v>52.695996539408945</v>
      </c>
      <c r="EE6" s="12">
        <v>50.985387937133659</v>
      </c>
      <c r="EF6" s="12">
        <v>47.465774278267816</v>
      </c>
      <c r="EG6" s="12">
        <v>50.45166365820387</v>
      </c>
      <c r="EH6" s="12">
        <v>50.453363334183827</v>
      </c>
      <c r="EI6" s="12">
        <v>50.897129887193465</v>
      </c>
      <c r="EJ6" s="12">
        <v>50.443846243802128</v>
      </c>
      <c r="EK6" s="12">
        <v>50.204931040206674</v>
      </c>
      <c r="EL6" s="12">
        <v>51.028319360718847</v>
      </c>
      <c r="EM6" s="12">
        <v>51.833604261509493</v>
      </c>
      <c r="EN6" s="12">
        <v>50.691203299645345</v>
      </c>
      <c r="EO6" s="12">
        <v>50.389098087440601</v>
      </c>
      <c r="EP6" s="12">
        <v>50.58590406694011</v>
      </c>
      <c r="EQ6">
        <f t="shared" ref="EQ6:EQ69" si="12">(STDEV(F6:T6))/AVERAGE(F6:T6)</f>
        <v>0.4143738268461194</v>
      </c>
      <c r="ER6">
        <f t="shared" ref="ER6:ER69" si="13">(STDEV(U6:AL6))/AVERAGE(U6:AL6)</f>
        <v>0.3711096570378537</v>
      </c>
      <c r="ES6">
        <f t="shared" ref="ES6:ES69" si="14">(STDEV(AM6:AZ6))/AVERAGE(AM6:AZ6)</f>
        <v>0.30195171786851993</v>
      </c>
      <c r="ET6">
        <f t="shared" ref="ET6:ET69" si="15">(STDEV(BA6:BN6))/AVERAGE(BA6:BN6)</f>
        <v>0.16439480080023117</v>
      </c>
      <c r="EU6">
        <f t="shared" ref="EU6:EU54" si="16">(STDEV(BO6:CH6))/AVERAGE(BO6:CH6)</f>
        <v>0.27055716043619193</v>
      </c>
      <c r="EV6">
        <f t="shared" ref="EV6:EV69" si="17">(STDEV(CI6:DB6))/AVERAGE(CI6:DB6)</f>
        <v>1.9860868901235781E-2</v>
      </c>
      <c r="EW6">
        <f t="shared" ref="EW6:EW69" si="18">(STDEV(DC6:DV6))/AVERAGE(DC6:DV6)</f>
        <v>2.1643826557168677E-2</v>
      </c>
      <c r="EX6">
        <f t="shared" ref="EX6:EX69" si="19">(STDEV(DW6:EP6))/AVERAGE(DW6:EP6)</f>
        <v>2.3925112698646046E-2</v>
      </c>
      <c r="EZ6" t="s">
        <v>161</v>
      </c>
      <c r="FA6" s="4">
        <f>COUNTIF(EQ6:EQ208,"&lt;0.1")</f>
        <v>1</v>
      </c>
      <c r="FB6" s="4">
        <f>COUNTIF(ER6:ER208,"&lt;0.1")</f>
        <v>0</v>
      </c>
      <c r="FC6" s="4">
        <f>COUNTIF(ES6:ES208,"&lt;0.1")</f>
        <v>1</v>
      </c>
      <c r="FD6" s="4">
        <f>COUNTIF(ET6:ET208,"&lt;0.1")</f>
        <v>1</v>
      </c>
      <c r="FE6" s="4">
        <f t="shared" ref="FE6:FH6" si="20">COUNTIF(EU6:EU208,"&lt;0.1")</f>
        <v>49</v>
      </c>
      <c r="FF6" s="4">
        <f t="shared" si="20"/>
        <v>93</v>
      </c>
      <c r="FG6" s="4">
        <f t="shared" si="20"/>
        <v>91</v>
      </c>
      <c r="FH6" s="4">
        <f t="shared" si="20"/>
        <v>103</v>
      </c>
      <c r="FI6" t="s">
        <v>161</v>
      </c>
      <c r="FJ6" s="5">
        <f>FA6/FA$11</f>
        <v>4.9261083743842365E-3</v>
      </c>
      <c r="FK6" s="5">
        <f t="shared" ref="FK6:FQ10" si="21">FB6/FB$11</f>
        <v>0</v>
      </c>
      <c r="FL6" s="5">
        <f t="shared" si="21"/>
        <v>4.9261083743842365E-3</v>
      </c>
      <c r="FM6" s="5">
        <f t="shared" si="21"/>
        <v>4.9261083743842365E-3</v>
      </c>
      <c r="FN6" s="5">
        <f t="shared" si="21"/>
        <v>0.2413793103448276</v>
      </c>
      <c r="FO6" s="5">
        <f t="shared" si="21"/>
        <v>0.45812807881773399</v>
      </c>
      <c r="FP6" s="5">
        <f t="shared" si="21"/>
        <v>0.44827586206896552</v>
      </c>
      <c r="FQ6" s="5">
        <f t="shared" si="21"/>
        <v>0.5073891625615764</v>
      </c>
    </row>
    <row r="7" spans="1:173" x14ac:dyDescent="0.25">
      <c r="A7" t="s">
        <v>162</v>
      </c>
      <c r="B7">
        <v>383.31610000000001</v>
      </c>
      <c r="C7" s="3">
        <f t="shared" si="9"/>
        <v>0</v>
      </c>
      <c r="D7" s="3">
        <f t="shared" si="10"/>
        <v>0</v>
      </c>
      <c r="E7">
        <f t="shared" si="11"/>
        <v>2</v>
      </c>
      <c r="F7" s="12">
        <v>123.1420559190222</v>
      </c>
      <c r="G7" s="12">
        <v>131.48095325641066</v>
      </c>
      <c r="H7" s="12">
        <v>119.850484534233</v>
      </c>
      <c r="I7" s="12">
        <v>131.8180488523308</v>
      </c>
      <c r="J7" s="12">
        <v>128.79942177815909</v>
      </c>
      <c r="K7" s="12">
        <v>108.05088175942537</v>
      </c>
      <c r="L7" s="12">
        <v>1.0763429414990584</v>
      </c>
      <c r="M7" s="12">
        <v>3.2663593265934319</v>
      </c>
      <c r="N7" s="12">
        <v>152.18010390401645</v>
      </c>
      <c r="O7" s="12">
        <v>139.33931131953335</v>
      </c>
      <c r="P7" s="12">
        <v>120.80380239549122</v>
      </c>
      <c r="Q7" s="12">
        <v>134.06748399188513</v>
      </c>
      <c r="R7" s="12">
        <v>160.91170084138787</v>
      </c>
      <c r="S7" s="12">
        <v>128.41297594632914</v>
      </c>
      <c r="T7" s="12">
        <v>128.24979886941247</v>
      </c>
      <c r="U7" s="12">
        <v>128.53737632495768</v>
      </c>
      <c r="V7" s="12">
        <v>134.27304530006563</v>
      </c>
      <c r="W7" s="12">
        <v>121.68160290737325</v>
      </c>
      <c r="X7" s="12">
        <v>130.26415411743673</v>
      </c>
      <c r="Y7" s="12">
        <v>94.359581696205211</v>
      </c>
      <c r="Z7" s="12">
        <v>117.21706477489558</v>
      </c>
      <c r="AA7" s="12">
        <v>0.54086582734514477</v>
      </c>
      <c r="AB7" s="12">
        <v>112.96794380481464</v>
      </c>
      <c r="AC7" s="12">
        <v>150.14571275356434</v>
      </c>
      <c r="AD7" s="12">
        <v>128.34387699101225</v>
      </c>
      <c r="AE7" s="12">
        <v>127.50293475513722</v>
      </c>
      <c r="AF7" s="12">
        <v>136.81838415813849</v>
      </c>
      <c r="AG7" s="12">
        <v>134.9215773023603</v>
      </c>
      <c r="AH7" s="12">
        <v>138.99470035113322</v>
      </c>
      <c r="AI7" s="12">
        <v>125.66109475196671</v>
      </c>
      <c r="AJ7" s="12">
        <v>7.4997090473870847</v>
      </c>
      <c r="AK7" s="12">
        <v>130.11766385431898</v>
      </c>
      <c r="AL7" s="12">
        <v>108.76189321649365</v>
      </c>
      <c r="AM7" s="12">
        <v>115.96642372469256</v>
      </c>
      <c r="AN7" s="12">
        <v>137.44134469890713</v>
      </c>
      <c r="AO7" s="12">
        <v>132.25412266399127</v>
      </c>
      <c r="AP7" s="12">
        <v>129.93476933567425</v>
      </c>
      <c r="AQ7" s="12">
        <v>132.36249517757639</v>
      </c>
      <c r="AR7" s="12">
        <v>115.1872262920381</v>
      </c>
      <c r="AS7" s="12">
        <v>115.04921679905588</v>
      </c>
      <c r="AT7" s="12">
        <v>117.72145894153961</v>
      </c>
      <c r="AU7" s="12">
        <v>114.66690259050698</v>
      </c>
      <c r="AV7" s="12">
        <v>129.1779889315882</v>
      </c>
      <c r="AW7" s="12">
        <v>1.1987921797825747</v>
      </c>
      <c r="AX7" s="12">
        <v>137.82047623799684</v>
      </c>
      <c r="AY7" s="12">
        <v>148.90732174061833</v>
      </c>
      <c r="AZ7" s="12">
        <v>119.81528511880894</v>
      </c>
      <c r="BA7" s="12">
        <v>93.47980408421472</v>
      </c>
      <c r="BB7" s="12">
        <v>133.38151218895683</v>
      </c>
      <c r="BC7" s="12">
        <v>91.101785904686793</v>
      </c>
      <c r="BD7" s="12">
        <v>132.64907866941221</v>
      </c>
      <c r="BE7" s="12">
        <v>111.48353179558619</v>
      </c>
      <c r="BF7" s="12">
        <v>121.38590125826718</v>
      </c>
      <c r="BG7" s="12">
        <v>117.01206687589358</v>
      </c>
      <c r="BH7" s="12">
        <v>119.04110164455528</v>
      </c>
      <c r="BI7" s="12">
        <v>117.16147106656896</v>
      </c>
      <c r="BJ7" s="12">
        <v>135.63509367520837</v>
      </c>
      <c r="BK7" s="12">
        <v>121.61727372527638</v>
      </c>
      <c r="BL7" s="12">
        <v>94.302492945521877</v>
      </c>
      <c r="BM7" s="12">
        <v>133.27877975979087</v>
      </c>
      <c r="BN7" s="12">
        <v>109.22568141060037</v>
      </c>
      <c r="BO7" s="12">
        <v>0.24562742917630204</v>
      </c>
      <c r="BP7" s="12">
        <v>0.444998946449563</v>
      </c>
      <c r="BQ7" s="12">
        <v>0.30188828524240674</v>
      </c>
      <c r="BR7" s="12">
        <v>0.42971029933084803</v>
      </c>
      <c r="BS7" s="12">
        <v>0.37339100881852638</v>
      </c>
      <c r="BT7" s="12">
        <v>0.59118538946528643</v>
      </c>
      <c r="BU7" s="12">
        <v>0.29471875775018258</v>
      </c>
      <c r="BV7" s="12">
        <v>0.35395596998323664</v>
      </c>
      <c r="BW7" s="12">
        <v>0.60460605467297868</v>
      </c>
      <c r="BX7" s="12">
        <v>0.35885549758792401</v>
      </c>
      <c r="BY7" s="12">
        <v>0.54693440528976944</v>
      </c>
      <c r="BZ7" s="12">
        <v>0.48191606257524316</v>
      </c>
      <c r="CA7" s="12">
        <v>0.41963216927430946</v>
      </c>
      <c r="CB7" s="12">
        <v>0.8617509393165691</v>
      </c>
      <c r="CC7" s="12">
        <v>0.59609700870051208</v>
      </c>
      <c r="CD7" s="12">
        <v>0.6518232441179711</v>
      </c>
      <c r="CE7" s="12">
        <v>0.35014440283117432</v>
      </c>
      <c r="CF7" s="12">
        <v>0.47539834980029477</v>
      </c>
      <c r="CG7" s="12">
        <v>0.37244119570436712</v>
      </c>
      <c r="CH7" s="12">
        <v>0.31053483120950387</v>
      </c>
      <c r="CI7" s="12">
        <v>148.88902056482809</v>
      </c>
      <c r="CJ7" s="12">
        <v>141.47658601856344</v>
      </c>
      <c r="CK7" s="12">
        <v>141.02387631500204</v>
      </c>
      <c r="CL7" s="12">
        <v>140.7435066444454</v>
      </c>
      <c r="CM7" s="12">
        <v>140.60107400909627</v>
      </c>
      <c r="CN7" s="12">
        <v>138.50912584283193</v>
      </c>
      <c r="CO7" s="12">
        <v>145.93610794762046</v>
      </c>
      <c r="CP7" s="12">
        <v>144.10787368464213</v>
      </c>
      <c r="CQ7" s="12">
        <v>141.60171030489204</v>
      </c>
      <c r="CR7" s="12">
        <v>142.31331606718416</v>
      </c>
      <c r="CS7" s="12">
        <v>141.94969101707397</v>
      </c>
      <c r="CT7" s="12">
        <v>145.29325415883906</v>
      </c>
      <c r="CU7" s="12">
        <v>141.59528841522487</v>
      </c>
      <c r="CV7" s="12">
        <v>145.54492202188382</v>
      </c>
      <c r="CW7" s="12">
        <v>142.08569575227415</v>
      </c>
      <c r="CX7" s="12">
        <v>144.0658061719173</v>
      </c>
      <c r="CY7" s="12">
        <v>142.90028465529889</v>
      </c>
      <c r="CZ7" s="12">
        <v>143.14223942127239</v>
      </c>
      <c r="DA7" s="12">
        <v>145.33236271872482</v>
      </c>
      <c r="DB7" s="12">
        <v>142.733002856946</v>
      </c>
      <c r="DC7" s="12">
        <v>116.96757373026102</v>
      </c>
      <c r="DD7" s="12">
        <v>118.61712882480505</v>
      </c>
      <c r="DE7" s="12">
        <v>119.4155192190219</v>
      </c>
      <c r="DF7" s="12">
        <v>115.48523350868874</v>
      </c>
      <c r="DG7" s="12">
        <v>117.68914181105164</v>
      </c>
      <c r="DH7" s="12">
        <v>118.96180334462957</v>
      </c>
      <c r="DI7" s="12">
        <v>117.11576198813154</v>
      </c>
      <c r="DJ7" s="12">
        <v>118.83588398214324</v>
      </c>
      <c r="DK7" s="12">
        <v>119.49452430308106</v>
      </c>
      <c r="DL7" s="12">
        <v>119.45547836305887</v>
      </c>
      <c r="DM7" s="12">
        <v>122.6009812317684</v>
      </c>
      <c r="DN7" s="12">
        <v>118.78973507870282</v>
      </c>
      <c r="DO7" s="12">
        <v>120.39647183873943</v>
      </c>
      <c r="DP7" s="12">
        <v>113.67706126122089</v>
      </c>
      <c r="DQ7" s="12">
        <v>120.10160238812702</v>
      </c>
      <c r="DR7" s="12">
        <v>118.68803792827855</v>
      </c>
      <c r="DS7" s="12">
        <v>122.46778615948435</v>
      </c>
      <c r="DT7" s="12">
        <v>115.64119876533357</v>
      </c>
      <c r="DU7" s="12">
        <v>118.7892192621244</v>
      </c>
      <c r="DV7" s="12">
        <v>118.09348344866392</v>
      </c>
      <c r="DW7" s="12">
        <v>133.5881942136356</v>
      </c>
      <c r="DX7" s="12">
        <v>132.65165030802441</v>
      </c>
      <c r="DY7" s="12">
        <v>136.73426241324032</v>
      </c>
      <c r="DZ7" s="12">
        <v>130.93821129792042</v>
      </c>
      <c r="EA7" s="12">
        <v>130.27561852853242</v>
      </c>
      <c r="EB7" s="12">
        <v>132.17007537804963</v>
      </c>
      <c r="EC7" s="12">
        <v>132.19288446628963</v>
      </c>
      <c r="ED7" s="12">
        <v>136.88095368187581</v>
      </c>
      <c r="EE7" s="12">
        <v>131.33100917428862</v>
      </c>
      <c r="EF7" s="12">
        <v>124.50530326770692</v>
      </c>
      <c r="EG7" s="12">
        <v>131.90039630207738</v>
      </c>
      <c r="EH7" s="12">
        <v>132.38887050351659</v>
      </c>
      <c r="EI7" s="12">
        <v>131.97373976776396</v>
      </c>
      <c r="EJ7" s="12">
        <v>131.04290430565382</v>
      </c>
      <c r="EK7" s="12">
        <v>129.69955801790664</v>
      </c>
      <c r="EL7" s="12">
        <v>132.62443065837908</v>
      </c>
      <c r="EM7" s="12">
        <v>134.52989667303339</v>
      </c>
      <c r="EN7" s="12">
        <v>132.21655330577605</v>
      </c>
      <c r="EO7" s="12">
        <v>131.3285111722852</v>
      </c>
      <c r="EP7" s="12">
        <v>131.49218980564814</v>
      </c>
      <c r="EQ7">
        <f t="shared" si="12"/>
        <v>0.41354755515972158</v>
      </c>
      <c r="ER7">
        <f t="shared" si="13"/>
        <v>0.36792164773673058</v>
      </c>
      <c r="ES7">
        <f t="shared" si="14"/>
        <v>0.29885650494466592</v>
      </c>
      <c r="ET7">
        <f t="shared" si="15"/>
        <v>0.13033858055424805</v>
      </c>
      <c r="EU7">
        <f t="shared" si="16"/>
        <v>0.33354664832617859</v>
      </c>
      <c r="EV7">
        <f t="shared" si="17"/>
        <v>1.6558696390882695E-2</v>
      </c>
      <c r="EW7">
        <f t="shared" si="18"/>
        <v>1.810322708684238E-2</v>
      </c>
      <c r="EX7">
        <f t="shared" si="19"/>
        <v>1.9340285598203395E-2</v>
      </c>
      <c r="EZ7" t="s">
        <v>163</v>
      </c>
      <c r="FA7" s="4">
        <f>COUNTIFS(EQ6:EQ208,"&gt;=0.1",EQ6:EQ208,"&lt;=0.2")</f>
        <v>2</v>
      </c>
      <c r="FB7" s="4">
        <f>COUNTIFS(ER6:ER208,"&gt;=0.1",ER6:ER208,"&lt;=0.2")</f>
        <v>3</v>
      </c>
      <c r="FC7" s="4">
        <f>COUNTIFS(ES6:ES208,"&gt;=0.1",ES6:ES208,"&lt;=0.2")</f>
        <v>2</v>
      </c>
      <c r="FD7" s="4">
        <f>COUNTIFS(ET6:ET208,"&gt;=0.1",ET6:ET208,"&lt;=0.2")</f>
        <v>43</v>
      </c>
      <c r="FE7" s="4">
        <f t="shared" ref="FE7:FH7" si="22">COUNTIFS(EU6:EU208,"&gt;=0.1",EU6:EU208,"&lt;=0.2")</f>
        <v>11</v>
      </c>
      <c r="FF7" s="4">
        <f t="shared" si="22"/>
        <v>17</v>
      </c>
      <c r="FG7" s="4">
        <f t="shared" si="22"/>
        <v>22</v>
      </c>
      <c r="FH7" s="4">
        <f t="shared" si="22"/>
        <v>41</v>
      </c>
      <c r="FI7" t="s">
        <v>163</v>
      </c>
      <c r="FJ7" s="5">
        <f t="shared" ref="FJ7:FJ10" si="23">FA7/FA$11</f>
        <v>9.852216748768473E-3</v>
      </c>
      <c r="FK7" s="5">
        <f t="shared" si="21"/>
        <v>1.4778325123152709E-2</v>
      </c>
      <c r="FL7" s="5">
        <f t="shared" si="21"/>
        <v>9.852216748768473E-3</v>
      </c>
      <c r="FM7" s="5">
        <f t="shared" si="21"/>
        <v>0.21182266009852216</v>
      </c>
      <c r="FN7" s="5">
        <f t="shared" si="21"/>
        <v>5.4187192118226604E-2</v>
      </c>
      <c r="FO7" s="5">
        <f t="shared" si="21"/>
        <v>8.3743842364532015E-2</v>
      </c>
      <c r="FP7" s="5">
        <f t="shared" si="21"/>
        <v>0.10837438423645321</v>
      </c>
      <c r="FQ7" s="5">
        <f t="shared" si="21"/>
        <v>0.2019704433497537</v>
      </c>
    </row>
    <row r="8" spans="1:173" x14ac:dyDescent="0.25">
      <c r="A8" t="s">
        <v>164</v>
      </c>
      <c r="B8">
        <v>509.45690000000002</v>
      </c>
      <c r="C8" s="3">
        <f t="shared" si="9"/>
        <v>0</v>
      </c>
      <c r="D8" s="3">
        <f t="shared" si="10"/>
        <v>0</v>
      </c>
      <c r="E8">
        <f t="shared" si="11"/>
        <v>2</v>
      </c>
      <c r="F8" s="12">
        <v>4.2537353846180395</v>
      </c>
      <c r="G8" s="12">
        <v>4.5961468912789325</v>
      </c>
      <c r="H8" s="12">
        <v>4.1554588197508782</v>
      </c>
      <c r="I8" s="12">
        <v>4.5867549316657161</v>
      </c>
      <c r="J8" s="12">
        <v>4.7381841256070096</v>
      </c>
      <c r="K8" s="12">
        <v>2.8563229832301582</v>
      </c>
      <c r="L8" s="12">
        <v>3.3353248619095922E-2</v>
      </c>
      <c r="M8" s="12">
        <v>5.6960366286169607E-2</v>
      </c>
      <c r="N8" s="12">
        <v>5.0156172838376998</v>
      </c>
      <c r="O8" s="12">
        <v>4.5583444019444253</v>
      </c>
      <c r="P8" s="12">
        <v>3.9773481475895545</v>
      </c>
      <c r="Q8" s="12">
        <v>4.0566540475518966</v>
      </c>
      <c r="R8" s="12">
        <v>4.9859876095209739</v>
      </c>
      <c r="S8" s="12">
        <v>4.2218599539754154</v>
      </c>
      <c r="T8" s="12">
        <v>4.1869135989040149</v>
      </c>
      <c r="U8" s="12">
        <v>4.7589937526112092</v>
      </c>
      <c r="V8" s="12">
        <v>4.6104146891102884</v>
      </c>
      <c r="W8" s="12">
        <v>4.4889462359778944</v>
      </c>
      <c r="X8" s="12">
        <v>4.9085737722657994</v>
      </c>
      <c r="Y8" s="12">
        <v>3.0461220663823405</v>
      </c>
      <c r="Z8" s="12">
        <v>4.2163011926710814</v>
      </c>
      <c r="AA8" s="12">
        <v>2.8119582131284838E-2</v>
      </c>
      <c r="AB8" s="12">
        <v>4.22927963473128</v>
      </c>
      <c r="AC8" s="12">
        <v>5.2441800790020237</v>
      </c>
      <c r="AD8" s="12">
        <v>4.8304016516910195</v>
      </c>
      <c r="AE8" s="12">
        <v>4.7047936180226522</v>
      </c>
      <c r="AF8" s="12">
        <v>4.4151212006381986</v>
      </c>
      <c r="AG8" s="12">
        <v>4.4273584272336741</v>
      </c>
      <c r="AH8" s="12">
        <v>4.9549240517916475</v>
      </c>
      <c r="AI8" s="12">
        <v>4.3570054952777468</v>
      </c>
      <c r="AJ8" s="12">
        <v>0.19171662505667136</v>
      </c>
      <c r="AK8" s="12">
        <v>4.3785604410064929</v>
      </c>
      <c r="AL8" s="12">
        <v>2.7482762637129521</v>
      </c>
      <c r="AM8" s="12">
        <v>4.3511033794983884</v>
      </c>
      <c r="AN8" s="12">
        <v>4.81435916961457</v>
      </c>
      <c r="AO8" s="12">
        <v>4.6079847951251525</v>
      </c>
      <c r="AP8" s="12">
        <v>4.526269948150528</v>
      </c>
      <c r="AQ8" s="12">
        <v>4.5792275227839374</v>
      </c>
      <c r="AR8" s="12">
        <v>4.2826120161458823</v>
      </c>
      <c r="AS8" s="12">
        <v>4.0700108942451605</v>
      </c>
      <c r="AT8" s="12">
        <v>4.0999657543530015</v>
      </c>
      <c r="AU8" s="12">
        <v>4.1837658212206188</v>
      </c>
      <c r="AV8" s="12">
        <v>4.2951328928591623</v>
      </c>
      <c r="AW8" s="12">
        <v>1.0958783083125794E-2</v>
      </c>
      <c r="AX8" s="12">
        <v>4.0610425899577596</v>
      </c>
      <c r="AY8" s="12">
        <v>4.7350808366555999</v>
      </c>
      <c r="AZ8" s="12">
        <v>3.8259364036955965</v>
      </c>
      <c r="BA8" s="12">
        <v>3.1720733468783067</v>
      </c>
      <c r="BB8" s="12">
        <v>5.2069437471827609</v>
      </c>
      <c r="BC8" s="12">
        <v>3.0738938169842509</v>
      </c>
      <c r="BD8" s="12">
        <v>4.7292314885231583</v>
      </c>
      <c r="BE8" s="12">
        <v>4.2442313983616327</v>
      </c>
      <c r="BF8" s="12">
        <v>4.2611902488963604</v>
      </c>
      <c r="BG8" s="12">
        <v>4.0826510411203341</v>
      </c>
      <c r="BH8" s="12">
        <v>4.0339442780946868</v>
      </c>
      <c r="BI8" s="12">
        <v>4.0146421118094118</v>
      </c>
      <c r="BJ8" s="12">
        <v>4.5682086090962954</v>
      </c>
      <c r="BK8" s="12">
        <v>4.2206189810044084</v>
      </c>
      <c r="BL8" s="12">
        <v>2.56138520939834</v>
      </c>
      <c r="BM8" s="12">
        <v>4.0843461583891534</v>
      </c>
      <c r="BN8" s="12">
        <v>3.211112017282622</v>
      </c>
      <c r="BO8" s="12">
        <v>1.3807864668847053E-3</v>
      </c>
      <c r="BP8" s="12">
        <v>2.7986192478504899E-2</v>
      </c>
      <c r="BQ8" s="12">
        <v>1.8291550124279288E-3</v>
      </c>
      <c r="BR8" s="12">
        <v>2.7515587113646663E-3</v>
      </c>
      <c r="BS8" s="12">
        <v>1.2122680895283023E-2</v>
      </c>
      <c r="BT8" s="12">
        <v>4.4185383538221448E-3</v>
      </c>
      <c r="BU8" s="12">
        <v>2.5402523784171858E-3</v>
      </c>
      <c r="BV8" s="12">
        <v>1.5521503484200502E-2</v>
      </c>
      <c r="BW8" s="12">
        <v>2.5700486702520471E-3</v>
      </c>
      <c r="BX8" s="12">
        <v>2.7052048391416977E-3</v>
      </c>
      <c r="BY8" s="12">
        <v>2.3458887588020364E-3</v>
      </c>
      <c r="BZ8" s="12">
        <v>5.6555874677528505E-3</v>
      </c>
      <c r="CA8" s="12">
        <v>2.1716483056434476E-3</v>
      </c>
      <c r="CB8" s="12">
        <v>9.0993829919164739E-3</v>
      </c>
      <c r="CC8" s="12">
        <v>1.9822655328545591E-3</v>
      </c>
      <c r="CD8" s="12">
        <v>5.8912137741469386E-3</v>
      </c>
      <c r="CE8" s="12">
        <v>3.1905766589363544E-3</v>
      </c>
      <c r="CF8" s="12">
        <v>3.8245684103977362E-3</v>
      </c>
      <c r="CG8" s="12">
        <v>6.5358303880851624E-3</v>
      </c>
      <c r="CH8" s="12">
        <v>5.14046892393935E-3</v>
      </c>
      <c r="CI8" s="12">
        <v>4.1183897085031358</v>
      </c>
      <c r="CJ8" s="12">
        <v>4.173623437130539</v>
      </c>
      <c r="CK8" s="12">
        <v>4.0050313017379455</v>
      </c>
      <c r="CL8" s="12">
        <v>4.0981380396782798</v>
      </c>
      <c r="CM8" s="12">
        <v>4.0475425531896905</v>
      </c>
      <c r="CN8" s="12">
        <v>3.9820832103647654</v>
      </c>
      <c r="CO8" s="12">
        <v>4.446295399649232</v>
      </c>
      <c r="CP8" s="12">
        <v>4.0977162491828842</v>
      </c>
      <c r="CQ8" s="12">
        <v>4.2847602033226808</v>
      </c>
      <c r="CR8" s="12">
        <v>4.2985441023143434</v>
      </c>
      <c r="CS8" s="12">
        <v>4.3003201519028078</v>
      </c>
      <c r="CT8" s="12">
        <v>4.2674717613701745</v>
      </c>
      <c r="CU8" s="12">
        <v>4.3182021770434895</v>
      </c>
      <c r="CV8" s="12">
        <v>4.1617998832122467</v>
      </c>
      <c r="CW8" s="12">
        <v>4.3987429920947418</v>
      </c>
      <c r="CX8" s="12">
        <v>4.4587300487169248</v>
      </c>
      <c r="CY8" s="12">
        <v>4.3465237149867466</v>
      </c>
      <c r="CZ8" s="12">
        <v>4.3987299492627026</v>
      </c>
      <c r="DA8" s="12">
        <v>4.4673600614119708</v>
      </c>
      <c r="DB8" s="12">
        <v>4.308340075934141</v>
      </c>
      <c r="DC8" s="12">
        <v>3.8269170680614017</v>
      </c>
      <c r="DD8" s="12">
        <v>3.9078011689948275</v>
      </c>
      <c r="DE8" s="12">
        <v>4.0096938998513627</v>
      </c>
      <c r="DF8" s="12">
        <v>3.9354623672247122</v>
      </c>
      <c r="DG8" s="12">
        <v>3.8608565770787537</v>
      </c>
      <c r="DH8" s="12">
        <v>3.7601442196934594</v>
      </c>
      <c r="DI8" s="12">
        <v>3.8396505995314256</v>
      </c>
      <c r="DJ8" s="12">
        <v>4.0004519115998738</v>
      </c>
      <c r="DK8" s="12">
        <v>4.0444471742948975</v>
      </c>
      <c r="DL8" s="12">
        <v>3.9863080768674326</v>
      </c>
      <c r="DM8" s="12">
        <v>3.9917551274660825</v>
      </c>
      <c r="DN8" s="12">
        <v>3.929082679468213</v>
      </c>
      <c r="DO8" s="12">
        <v>3.9255731461709971</v>
      </c>
      <c r="DP8" s="12">
        <v>3.8793637001003272</v>
      </c>
      <c r="DQ8" s="12">
        <v>4.0506941436409587</v>
      </c>
      <c r="DR8" s="12">
        <v>4.0807541429676899</v>
      </c>
      <c r="DS8" s="12">
        <v>4.2892957562426641</v>
      </c>
      <c r="DT8" s="12">
        <v>4.2770240273945692</v>
      </c>
      <c r="DU8" s="12">
        <v>4.3130967757320082</v>
      </c>
      <c r="DV8" s="12">
        <v>4.0740389192639892</v>
      </c>
      <c r="DW8" s="12">
        <v>4.2120636450867792</v>
      </c>
      <c r="DX8" s="12">
        <v>4.2336200372245294</v>
      </c>
      <c r="DY8" s="12">
        <v>4.2750339432867976</v>
      </c>
      <c r="DZ8" s="12">
        <v>4.1225433665357665</v>
      </c>
      <c r="EA8" s="12">
        <v>4.3022540115820878</v>
      </c>
      <c r="EB8" s="12">
        <v>4.2325216860510171</v>
      </c>
      <c r="EC8" s="12">
        <v>4.2306770930028375</v>
      </c>
      <c r="ED8" s="12">
        <v>4.3709345572453593</v>
      </c>
      <c r="EE8" s="12">
        <v>4.1643698569138179</v>
      </c>
      <c r="EF8" s="12">
        <v>4.2138554663373986</v>
      </c>
      <c r="EG8" s="12">
        <v>4.3699740652115331</v>
      </c>
      <c r="EH8" s="12">
        <v>4.6030317289088059</v>
      </c>
      <c r="EI8" s="12">
        <v>4.318304479355235</v>
      </c>
      <c r="EJ8" s="12">
        <v>4.3473620999885547</v>
      </c>
      <c r="EK8" s="12">
        <v>4.2226347114276788</v>
      </c>
      <c r="EL8" s="12">
        <v>4.4344519942516767</v>
      </c>
      <c r="EM8" s="12">
        <v>4.4463420134229397</v>
      </c>
      <c r="EN8" s="12">
        <v>4.4729412205990302</v>
      </c>
      <c r="EO8" s="12">
        <v>4.4624014089018855</v>
      </c>
      <c r="EP8" s="12">
        <v>4.4939389362869537</v>
      </c>
      <c r="EQ8">
        <f t="shared" si="12"/>
        <v>0.42383729281342786</v>
      </c>
      <c r="ER8">
        <f t="shared" si="13"/>
        <v>0.38660729623260442</v>
      </c>
      <c r="ES8">
        <f t="shared" si="14"/>
        <v>0.29554461392128745</v>
      </c>
      <c r="ET8">
        <f t="shared" si="15"/>
        <v>0.18144936712229559</v>
      </c>
      <c r="EU8">
        <f t="shared" si="16"/>
        <v>1.06084046204639</v>
      </c>
      <c r="EV8">
        <f t="shared" si="17"/>
        <v>3.6111631961738E-2</v>
      </c>
      <c r="EW8">
        <f t="shared" si="18"/>
        <v>3.8298144998913451E-2</v>
      </c>
      <c r="EX8">
        <f t="shared" si="19"/>
        <v>2.9482575442776882E-2</v>
      </c>
      <c r="EZ8" t="s">
        <v>165</v>
      </c>
      <c r="FA8" s="4">
        <f>COUNTIFS(EQ6:EQ208,"&gt;=0.2",EQ6:EQ208,"&lt;=0.3")</f>
        <v>1</v>
      </c>
      <c r="FB8" s="4">
        <f>COUNTIFS(ER6:ER208,"&gt;=0.2",ER6:ER208,"&lt;=0.3")</f>
        <v>4</v>
      </c>
      <c r="FC8" s="4">
        <f>COUNTIFS(ES6:ES208,"&gt;=0.2",ES6:ES208,"&lt;=0.3")</f>
        <v>27</v>
      </c>
      <c r="FD8" s="4">
        <f>COUNTIFS(ET6:ET208,"&gt;=0.2",ET6:ET208,"&lt;=0.3")</f>
        <v>35</v>
      </c>
      <c r="FE8" s="4">
        <f t="shared" ref="FE8:FH8" si="24">COUNTIFS(EU6:EU208,"&gt;=0.2",EU6:EU208,"&lt;=0.3")</f>
        <v>10</v>
      </c>
      <c r="FF8" s="4">
        <f t="shared" si="24"/>
        <v>11</v>
      </c>
      <c r="FG8" s="4">
        <f t="shared" si="24"/>
        <v>22</v>
      </c>
      <c r="FH8" s="4">
        <f t="shared" si="24"/>
        <v>10</v>
      </c>
      <c r="FI8" t="s">
        <v>165</v>
      </c>
      <c r="FJ8" s="5">
        <f t="shared" si="23"/>
        <v>4.9261083743842365E-3</v>
      </c>
      <c r="FK8" s="5">
        <f t="shared" si="21"/>
        <v>1.9704433497536946E-2</v>
      </c>
      <c r="FL8" s="5">
        <f t="shared" si="21"/>
        <v>0.13300492610837439</v>
      </c>
      <c r="FM8" s="5">
        <f t="shared" si="21"/>
        <v>0.17241379310344829</v>
      </c>
      <c r="FN8" s="5">
        <f t="shared" si="21"/>
        <v>4.9261083743842367E-2</v>
      </c>
      <c r="FO8" s="5">
        <f t="shared" si="21"/>
        <v>5.4187192118226604E-2</v>
      </c>
      <c r="FP8" s="5">
        <f t="shared" si="21"/>
        <v>0.10837438423645321</v>
      </c>
      <c r="FQ8" s="5">
        <f t="shared" si="21"/>
        <v>4.9261083743842367E-2</v>
      </c>
    </row>
    <row r="9" spans="1:173" x14ac:dyDescent="0.25">
      <c r="A9" t="s">
        <v>166</v>
      </c>
      <c r="B9">
        <v>523.47260000000006</v>
      </c>
      <c r="C9" s="3">
        <f t="shared" si="9"/>
        <v>0</v>
      </c>
      <c r="D9" s="3">
        <f t="shared" si="10"/>
        <v>0</v>
      </c>
      <c r="E9">
        <f t="shared" si="11"/>
        <v>2</v>
      </c>
      <c r="F9" s="12">
        <v>60.731046496564424</v>
      </c>
      <c r="G9" s="12">
        <v>68.430344846555158</v>
      </c>
      <c r="H9" s="12">
        <v>58.744609706425351</v>
      </c>
      <c r="I9" s="12">
        <v>68.203796453906861</v>
      </c>
      <c r="J9" s="12">
        <v>69.488339951242423</v>
      </c>
      <c r="K9" s="12">
        <v>45.745153029299154</v>
      </c>
      <c r="L9" s="12">
        <v>0.65219719940062582</v>
      </c>
      <c r="M9" s="12">
        <v>1.9268048518780612</v>
      </c>
      <c r="N9" s="12">
        <v>77.185371971350435</v>
      </c>
      <c r="O9" s="12">
        <v>69.174991983711124</v>
      </c>
      <c r="P9" s="12">
        <v>60.415137873140402</v>
      </c>
      <c r="Q9" s="12">
        <v>63.92456874149763</v>
      </c>
      <c r="R9" s="12">
        <v>78.712002095425319</v>
      </c>
      <c r="S9" s="12">
        <v>64.575302015996542</v>
      </c>
      <c r="T9" s="12">
        <v>64.610087692021963</v>
      </c>
      <c r="U9" s="12">
        <v>70.886688981680962</v>
      </c>
      <c r="V9" s="12">
        <v>69.289620151361646</v>
      </c>
      <c r="W9" s="12">
        <v>63.521285567068986</v>
      </c>
      <c r="X9" s="12">
        <v>71.469630944688689</v>
      </c>
      <c r="Y9" s="12">
        <v>45.292503489082968</v>
      </c>
      <c r="Z9" s="12">
        <v>61.479876283396486</v>
      </c>
      <c r="AA9" s="12">
        <v>0.55772083025261709</v>
      </c>
      <c r="AB9" s="12">
        <v>61.651160004794967</v>
      </c>
      <c r="AC9" s="12">
        <v>78.382956759291432</v>
      </c>
      <c r="AD9" s="12">
        <v>71.300813015729986</v>
      </c>
      <c r="AE9" s="12">
        <v>67.920989024477038</v>
      </c>
      <c r="AF9" s="12">
        <v>67.553117263870121</v>
      </c>
      <c r="AG9" s="12">
        <v>68.121154117637857</v>
      </c>
      <c r="AH9" s="12">
        <v>73.882942321117795</v>
      </c>
      <c r="AI9" s="12">
        <v>63.451150115874349</v>
      </c>
      <c r="AJ9" s="12">
        <v>4.0781528049662903</v>
      </c>
      <c r="AK9" s="12">
        <v>66.802467643734758</v>
      </c>
      <c r="AL9" s="12">
        <v>43.699569586415464</v>
      </c>
      <c r="AM9" s="12">
        <v>63.611458089419784</v>
      </c>
      <c r="AN9" s="12">
        <v>70.024477604107403</v>
      </c>
      <c r="AO9" s="12">
        <v>69.132806275670362</v>
      </c>
      <c r="AP9" s="12">
        <v>69.32588956854589</v>
      </c>
      <c r="AQ9" s="12">
        <v>68.495170567392918</v>
      </c>
      <c r="AR9" s="12">
        <v>61.224530391654476</v>
      </c>
      <c r="AS9" s="12">
        <v>62.209626847134793</v>
      </c>
      <c r="AT9" s="12">
        <v>61.509795841127598</v>
      </c>
      <c r="AU9" s="12">
        <v>61.113319780419907</v>
      </c>
      <c r="AV9" s="12">
        <v>67.721587883175658</v>
      </c>
      <c r="AW9" s="12">
        <v>0.72655690611382262</v>
      </c>
      <c r="AX9" s="12">
        <v>63.11363885764812</v>
      </c>
      <c r="AY9" s="12">
        <v>69.681631915576304</v>
      </c>
      <c r="AZ9" s="12">
        <v>57.717072000813964</v>
      </c>
      <c r="BA9" s="12">
        <v>47.803664421610655</v>
      </c>
      <c r="BB9" s="12">
        <v>75.62228267549402</v>
      </c>
      <c r="BC9" s="12">
        <v>46.328731440013655</v>
      </c>
      <c r="BD9" s="12">
        <v>70.114302885280608</v>
      </c>
      <c r="BE9" s="12">
        <v>60.637899052177261</v>
      </c>
      <c r="BF9" s="12">
        <v>61.441306077631957</v>
      </c>
      <c r="BG9" s="12">
        <v>61.339053827590675</v>
      </c>
      <c r="BH9" s="12">
        <v>61.988464350594441</v>
      </c>
      <c r="BI9" s="12">
        <v>61.618594923104141</v>
      </c>
      <c r="BJ9" s="12">
        <v>68.563485405868377</v>
      </c>
      <c r="BK9" s="12">
        <v>63.265151504840894</v>
      </c>
      <c r="BL9" s="12">
        <v>42.729556380417016</v>
      </c>
      <c r="BM9" s="12">
        <v>63.648134910419458</v>
      </c>
      <c r="BN9" s="12">
        <v>49.999657200254028</v>
      </c>
      <c r="BO9" s="12">
        <v>0.17485784303169313</v>
      </c>
      <c r="BP9" s="12">
        <v>0.31790619097260714</v>
      </c>
      <c r="BQ9" s="12">
        <v>0.20144689907960558</v>
      </c>
      <c r="BR9" s="12">
        <v>0.63799805718454639</v>
      </c>
      <c r="BS9" s="12">
        <v>0.3655299400589952</v>
      </c>
      <c r="BT9" s="12">
        <v>0.37886560754015902</v>
      </c>
      <c r="BU9" s="12">
        <v>0.23529028607024946</v>
      </c>
      <c r="BV9" s="12">
        <v>0.28702402940037219</v>
      </c>
      <c r="BW9" s="12">
        <v>0.42812007143458319</v>
      </c>
      <c r="BX9" s="12">
        <v>0.26909758217949609</v>
      </c>
      <c r="BY9" s="12">
        <v>0.29963557695145737</v>
      </c>
      <c r="BZ9" s="12">
        <v>0.30075200308755823</v>
      </c>
      <c r="CA9" s="12">
        <v>0.26397053070217136</v>
      </c>
      <c r="CB9" s="12">
        <v>0.48721859866493422</v>
      </c>
      <c r="CC9" s="12">
        <v>0.41275840014999776</v>
      </c>
      <c r="CD9" s="12">
        <v>0.39195654342860947</v>
      </c>
      <c r="CE9" s="12">
        <v>0.20881037401831146</v>
      </c>
      <c r="CF9" s="12">
        <v>0.32057036710315601</v>
      </c>
      <c r="CG9" s="12">
        <v>0.24876544436871856</v>
      </c>
      <c r="CH9" s="12">
        <v>0.17395143738794408</v>
      </c>
      <c r="CI9" s="12">
        <v>60.350858459515841</v>
      </c>
      <c r="CJ9" s="12">
        <v>59.487671811151444</v>
      </c>
      <c r="CK9" s="12">
        <v>56.998991542282148</v>
      </c>
      <c r="CL9" s="12">
        <v>60.273527596743584</v>
      </c>
      <c r="CM9" s="12">
        <v>60.354142209216739</v>
      </c>
      <c r="CN9" s="12">
        <v>59.570849721574746</v>
      </c>
      <c r="CO9" s="12">
        <v>64.008554783702564</v>
      </c>
      <c r="CP9" s="12">
        <v>60.98933130011244</v>
      </c>
      <c r="CQ9" s="12">
        <v>62.439770394104585</v>
      </c>
      <c r="CR9" s="12">
        <v>63.509541802859573</v>
      </c>
      <c r="CS9" s="12">
        <v>63.009689805908501</v>
      </c>
      <c r="CT9" s="12">
        <v>62.820544368705669</v>
      </c>
      <c r="CU9" s="12">
        <v>63.217010793713207</v>
      </c>
      <c r="CV9" s="12">
        <v>61.135505108217053</v>
      </c>
      <c r="CW9" s="12">
        <v>63.409165474546946</v>
      </c>
      <c r="CX9" s="12">
        <v>66.009910857454898</v>
      </c>
      <c r="CY9" s="12">
        <v>63.288328479625328</v>
      </c>
      <c r="CZ9" s="12">
        <v>65.009608126717822</v>
      </c>
      <c r="DA9" s="12">
        <v>64.767683460332862</v>
      </c>
      <c r="DB9" s="12">
        <v>63.167081939649925</v>
      </c>
      <c r="DC9" s="12">
        <v>54.982904301298262</v>
      </c>
      <c r="DD9" s="12">
        <v>55.317904618056147</v>
      </c>
      <c r="DE9" s="12">
        <v>57.095434112506872</v>
      </c>
      <c r="DF9" s="12">
        <v>57.63785578988962</v>
      </c>
      <c r="DG9" s="12">
        <v>57.033446471316886</v>
      </c>
      <c r="DH9" s="12">
        <v>56.18579880477359</v>
      </c>
      <c r="DI9" s="12">
        <v>57.15274118927006</v>
      </c>
      <c r="DJ9" s="12">
        <v>59.042665439688186</v>
      </c>
      <c r="DK9" s="12">
        <v>58.759507107592853</v>
      </c>
      <c r="DL9" s="12">
        <v>59.675736571204595</v>
      </c>
      <c r="DM9" s="12">
        <v>58.792638988914149</v>
      </c>
      <c r="DN9" s="12">
        <v>59.010098042835082</v>
      </c>
      <c r="DO9" s="12">
        <v>58.161342028917396</v>
      </c>
      <c r="DP9" s="12">
        <v>56.497083932275608</v>
      </c>
      <c r="DQ9" s="12">
        <v>58.791735521697909</v>
      </c>
      <c r="DR9" s="12">
        <v>58.611186095099328</v>
      </c>
      <c r="DS9" s="12">
        <v>60.73227044308419</v>
      </c>
      <c r="DT9" s="12">
        <v>60.748236805302959</v>
      </c>
      <c r="DU9" s="12">
        <v>61.444565673267412</v>
      </c>
      <c r="DV9" s="12">
        <v>59.255010286148028</v>
      </c>
      <c r="DW9" s="12">
        <v>62.350526661641517</v>
      </c>
      <c r="DX9" s="12">
        <v>62.815661480059681</v>
      </c>
      <c r="DY9" s="12">
        <v>63.275540637071153</v>
      </c>
      <c r="DZ9" s="12">
        <v>61.832735048684228</v>
      </c>
      <c r="EA9" s="12">
        <v>63.245547150473811</v>
      </c>
      <c r="EB9" s="12">
        <v>64.383975554117612</v>
      </c>
      <c r="EC9" s="12">
        <v>63.438944639328739</v>
      </c>
      <c r="ED9" s="12">
        <v>65.366439941541387</v>
      </c>
      <c r="EE9" s="12">
        <v>62.783034843535503</v>
      </c>
      <c r="EF9" s="12">
        <v>62.714831322056355</v>
      </c>
      <c r="EG9" s="12">
        <v>64.564971457836492</v>
      </c>
      <c r="EH9" s="12">
        <v>67.623118181085957</v>
      </c>
      <c r="EI9" s="12">
        <v>63.576442602337636</v>
      </c>
      <c r="EJ9" s="12">
        <v>64.978812857658099</v>
      </c>
      <c r="EK9" s="12">
        <v>61.945791016466757</v>
      </c>
      <c r="EL9" s="12">
        <v>64.560218386933798</v>
      </c>
      <c r="EM9" s="12">
        <v>64.653978443320995</v>
      </c>
      <c r="EN9" s="12">
        <v>65.306316481593072</v>
      </c>
      <c r="EO9" s="12">
        <v>64.692916623650149</v>
      </c>
      <c r="EP9" s="12">
        <v>64.263959547281033</v>
      </c>
      <c r="EQ9">
        <f t="shared" si="12"/>
        <v>0.41969056565181129</v>
      </c>
      <c r="ER9">
        <f t="shared" si="13"/>
        <v>0.38008552908000631</v>
      </c>
      <c r="ES9">
        <f t="shared" si="14"/>
        <v>0.29205526258758407</v>
      </c>
      <c r="ET9">
        <f t="shared" si="15"/>
        <v>0.1601742012053628</v>
      </c>
      <c r="EU9">
        <f t="shared" si="16"/>
        <v>0.3573235675255988</v>
      </c>
      <c r="EV9">
        <f t="shared" si="17"/>
        <v>3.5795033390052827E-2</v>
      </c>
      <c r="EW9">
        <f t="shared" si="18"/>
        <v>3.0212500027857036E-2</v>
      </c>
      <c r="EX9">
        <f t="shared" si="19"/>
        <v>2.1845565942012157E-2</v>
      </c>
      <c r="EZ9" t="s">
        <v>167</v>
      </c>
      <c r="FA9" s="4">
        <f>COUNTIFS(EQ6:EQ208,"&gt;=0.3",EQ6:EQ208,"&lt;=0.5")</f>
        <v>69</v>
      </c>
      <c r="FB9" s="4">
        <f>COUNTIFS(ER6:ER208,"&gt;=0.3",ER6:ER208,"&lt;=0.5")</f>
        <v>73</v>
      </c>
      <c r="FC9" s="4">
        <f>COUNTIFS(ES6:ES208,"&gt;=0.3",ES6:ES208,"&lt;=0.5")</f>
        <v>70</v>
      </c>
      <c r="FD9" s="4">
        <f>COUNTIFS(ET6:ET208,"&gt;=0.3",ET6:ET208,"&lt;=0.5")</f>
        <v>30</v>
      </c>
      <c r="FE9" s="4">
        <f t="shared" ref="FE9:FH9" si="25">COUNTIFS(EU6:EU208,"&gt;=0.3",EU6:EU208,"&lt;=0.5")</f>
        <v>11</v>
      </c>
      <c r="FF9" s="4">
        <f t="shared" si="25"/>
        <v>30</v>
      </c>
      <c r="FG9" s="4">
        <f t="shared" si="25"/>
        <v>27</v>
      </c>
      <c r="FH9" s="4">
        <f t="shared" si="25"/>
        <v>13</v>
      </c>
      <c r="FI9" t="s">
        <v>167</v>
      </c>
      <c r="FJ9" s="5">
        <f t="shared" si="23"/>
        <v>0.33990147783251229</v>
      </c>
      <c r="FK9" s="5">
        <f t="shared" si="21"/>
        <v>0.35960591133004927</v>
      </c>
      <c r="FL9" s="5">
        <f t="shared" si="21"/>
        <v>0.34482758620689657</v>
      </c>
      <c r="FM9" s="5">
        <f t="shared" si="21"/>
        <v>0.14778325123152711</v>
      </c>
      <c r="FN9" s="5">
        <f t="shared" si="21"/>
        <v>5.4187192118226604E-2</v>
      </c>
      <c r="FO9" s="5">
        <f t="shared" si="21"/>
        <v>0.14778325123152711</v>
      </c>
      <c r="FP9" s="5">
        <f t="shared" si="21"/>
        <v>0.13300492610837439</v>
      </c>
      <c r="FQ9" s="5">
        <f t="shared" si="21"/>
        <v>6.4039408866995079E-2</v>
      </c>
    </row>
    <row r="10" spans="1:173" x14ac:dyDescent="0.25">
      <c r="A10" t="s">
        <v>168</v>
      </c>
      <c r="B10">
        <v>521.45690000000002</v>
      </c>
      <c r="C10" s="3">
        <f t="shared" si="9"/>
        <v>0</v>
      </c>
      <c r="D10" s="3">
        <f t="shared" si="10"/>
        <v>0</v>
      </c>
      <c r="E10">
        <f t="shared" si="11"/>
        <v>2</v>
      </c>
      <c r="F10" s="12">
        <v>25.957031146004589</v>
      </c>
      <c r="G10" s="12">
        <v>24.899331822123244</v>
      </c>
      <c r="H10" s="12">
        <v>25.706506258743143</v>
      </c>
      <c r="I10" s="12">
        <v>25.049838183977059</v>
      </c>
      <c r="J10" s="12">
        <v>26.015178395318284</v>
      </c>
      <c r="K10" s="12">
        <v>18.548271337607286</v>
      </c>
      <c r="L10" s="12">
        <v>6.334351205725898E-2</v>
      </c>
      <c r="M10" s="12">
        <v>0.38211801526430972</v>
      </c>
      <c r="N10" s="12">
        <v>25.752892247645239</v>
      </c>
      <c r="O10" s="12">
        <v>25.293300471529822</v>
      </c>
      <c r="P10" s="12">
        <v>25.835904382684948</v>
      </c>
      <c r="Q10" s="12">
        <v>23.068741816615095</v>
      </c>
      <c r="R10" s="12">
        <v>25.919703642566361</v>
      </c>
      <c r="S10" s="12">
        <v>23.395552868139387</v>
      </c>
      <c r="T10" s="12">
        <v>23.47099402900287</v>
      </c>
      <c r="U10" s="12">
        <v>26.384010675657041</v>
      </c>
      <c r="V10" s="12">
        <v>25.418183606417418</v>
      </c>
      <c r="W10" s="12">
        <v>27.071722738086649</v>
      </c>
      <c r="X10" s="12">
        <v>25.458440879610695</v>
      </c>
      <c r="Y10" s="12">
        <v>18.001596429762429</v>
      </c>
      <c r="Z10" s="12">
        <v>26.801355912273948</v>
      </c>
      <c r="AA10" s="12">
        <v>7.6800997884178532E-2</v>
      </c>
      <c r="AB10" s="12">
        <v>27.271083150078276</v>
      </c>
      <c r="AC10" s="12">
        <v>26.951618574030416</v>
      </c>
      <c r="AD10" s="12">
        <v>26.394443215416526</v>
      </c>
      <c r="AE10" s="12">
        <v>25.482637543136917</v>
      </c>
      <c r="AF10" s="12">
        <v>24.846637248176716</v>
      </c>
      <c r="AG10" s="12">
        <v>24.790790063951228</v>
      </c>
      <c r="AH10" s="12">
        <v>26.019991570142285</v>
      </c>
      <c r="AI10" s="12">
        <v>23.419834904563601</v>
      </c>
      <c r="AJ10" s="12">
        <v>0.36054361025233694</v>
      </c>
      <c r="AK10" s="12">
        <v>24.187118854904558</v>
      </c>
      <c r="AL10" s="12">
        <v>17.328498284098259</v>
      </c>
      <c r="AM10" s="12">
        <v>27.286938684899635</v>
      </c>
      <c r="AN10" s="12">
        <v>25.955313714033267</v>
      </c>
      <c r="AO10" s="12">
        <v>25.366521092931226</v>
      </c>
      <c r="AP10" s="12">
        <v>25.129020715482302</v>
      </c>
      <c r="AQ10" s="12">
        <v>25.016387411483265</v>
      </c>
      <c r="AR10" s="12">
        <v>27.169112953276048</v>
      </c>
      <c r="AS10" s="12">
        <v>27.466775059648992</v>
      </c>
      <c r="AT10" s="12">
        <v>26.259836045509974</v>
      </c>
      <c r="AU10" s="12">
        <v>26.303219040781702</v>
      </c>
      <c r="AV10" s="12">
        <v>24.969737763791109</v>
      </c>
      <c r="AW10" s="12">
        <v>6.432693069383344E-2</v>
      </c>
      <c r="AX10" s="12">
        <v>22.670718663124646</v>
      </c>
      <c r="AY10" s="12">
        <v>23.768286796221354</v>
      </c>
      <c r="AZ10" s="12">
        <v>24.782341651113924</v>
      </c>
      <c r="BA10" s="12">
        <v>18.661584396806536</v>
      </c>
      <c r="BB10" s="12">
        <v>26.076169834463812</v>
      </c>
      <c r="BC10" s="12">
        <v>17.958564210925154</v>
      </c>
      <c r="BD10" s="12">
        <v>25.624755630752709</v>
      </c>
      <c r="BE10" s="12">
        <v>26.936492108255145</v>
      </c>
      <c r="BF10" s="12">
        <v>26.868438647858085</v>
      </c>
      <c r="BG10" s="12">
        <v>26.622928985324553</v>
      </c>
      <c r="BH10" s="12">
        <v>26.958224148962284</v>
      </c>
      <c r="BI10" s="12">
        <v>26.47390358908558</v>
      </c>
      <c r="BJ10" s="12">
        <v>24.480047456822692</v>
      </c>
      <c r="BK10" s="12">
        <v>27.10248611505067</v>
      </c>
      <c r="BL10" s="12">
        <v>17.273956222820914</v>
      </c>
      <c r="BM10" s="12">
        <v>23.086541444548043</v>
      </c>
      <c r="BN10" s="12">
        <v>18.354527897762193</v>
      </c>
      <c r="BO10" s="12">
        <v>4.8616720621115085E-2</v>
      </c>
      <c r="BP10" s="12">
        <v>8.2560185269436245E-2</v>
      </c>
      <c r="BQ10" s="12">
        <v>3.697630065594975E-2</v>
      </c>
      <c r="BR10" s="12">
        <v>9.4482495604926442E-2</v>
      </c>
      <c r="BS10" s="12">
        <v>6.9185871111432332E-2</v>
      </c>
      <c r="BT10" s="12">
        <v>5.1994876601390884E-2</v>
      </c>
      <c r="BU10" s="12">
        <v>5.2988629155640239E-2</v>
      </c>
      <c r="BV10" s="12">
        <v>4.1489451905240442E-2</v>
      </c>
      <c r="BW10" s="12">
        <v>7.2265430509286646E-2</v>
      </c>
      <c r="BX10" s="12">
        <v>5.4700454448688145E-2</v>
      </c>
      <c r="BY10" s="12">
        <v>8.739820113560462E-2</v>
      </c>
      <c r="BZ10" s="12">
        <v>5.0072200002739833E-2</v>
      </c>
      <c r="CA10" s="12">
        <v>6.0101742010152615E-2</v>
      </c>
      <c r="CB10" s="12">
        <v>7.630077403091122E-2</v>
      </c>
      <c r="CC10" s="12">
        <v>8.1331001641521336E-2</v>
      </c>
      <c r="CD10" s="12">
        <v>8.4823717174293836E-2</v>
      </c>
      <c r="CE10" s="12">
        <v>5.3080892464259059E-2</v>
      </c>
      <c r="CF10" s="12">
        <v>6.4310033311278422E-2</v>
      </c>
      <c r="CG10" s="12">
        <v>3.6458541326723007E-2</v>
      </c>
      <c r="CH10" s="12">
        <v>4.0806287708473818E-2</v>
      </c>
      <c r="CI10" s="12">
        <v>24.967247999453519</v>
      </c>
      <c r="CJ10" s="12">
        <v>24.288961057321725</v>
      </c>
      <c r="CK10" s="12">
        <v>23.841589674883476</v>
      </c>
      <c r="CL10" s="12">
        <v>24.78789341739876</v>
      </c>
      <c r="CM10" s="12">
        <v>24.937626329777665</v>
      </c>
      <c r="CN10" s="12">
        <v>23.568539246142457</v>
      </c>
      <c r="CO10" s="12">
        <v>26.305959269623067</v>
      </c>
      <c r="CP10" s="12">
        <v>24.719242695910776</v>
      </c>
      <c r="CQ10" s="12">
        <v>24.698965098217599</v>
      </c>
      <c r="CR10" s="12">
        <v>25.851263925133942</v>
      </c>
      <c r="CS10" s="12">
        <v>25.275795617100588</v>
      </c>
      <c r="CT10" s="12">
        <v>25.3270674691294</v>
      </c>
      <c r="CU10" s="12">
        <v>25.536825881961715</v>
      </c>
      <c r="CV10" s="12">
        <v>25.062088569975469</v>
      </c>
      <c r="CW10" s="12">
        <v>25.518692423273066</v>
      </c>
      <c r="CX10" s="12">
        <v>26.173209434992874</v>
      </c>
      <c r="CY10" s="12">
        <v>25.654817444252608</v>
      </c>
      <c r="CZ10" s="12">
        <v>26.5383171759477</v>
      </c>
      <c r="DA10" s="12">
        <v>26.51136627414629</v>
      </c>
      <c r="DB10" s="12">
        <v>25.874476429519717</v>
      </c>
      <c r="DC10" s="12">
        <v>24.794739373366703</v>
      </c>
      <c r="DD10" s="12">
        <v>25.412420355178657</v>
      </c>
      <c r="DE10" s="12">
        <v>26.525895723069624</v>
      </c>
      <c r="DF10" s="12">
        <v>25.56834260196997</v>
      </c>
      <c r="DG10" s="12">
        <v>25.19110265881061</v>
      </c>
      <c r="DH10" s="12">
        <v>24.861867313161792</v>
      </c>
      <c r="DI10" s="12">
        <v>25.692912512382883</v>
      </c>
      <c r="DJ10" s="12">
        <v>26.385739168190906</v>
      </c>
      <c r="DK10" s="12">
        <v>25.915975769143781</v>
      </c>
      <c r="DL10" s="12">
        <v>26.451928209691992</v>
      </c>
      <c r="DM10" s="12">
        <v>26.331782259941274</v>
      </c>
      <c r="DN10" s="12">
        <v>25.727442912422745</v>
      </c>
      <c r="DO10" s="12">
        <v>25.970665677854115</v>
      </c>
      <c r="DP10" s="12">
        <v>25.51229883364735</v>
      </c>
      <c r="DQ10" s="12">
        <v>26.237247332815851</v>
      </c>
      <c r="DR10" s="12">
        <v>26.809037414091677</v>
      </c>
      <c r="DS10" s="12">
        <v>26.856345958731925</v>
      </c>
      <c r="DT10" s="12">
        <v>26.865575504106502</v>
      </c>
      <c r="DU10" s="12">
        <v>27.317150118687248</v>
      </c>
      <c r="DV10" s="12">
        <v>26.283269637742002</v>
      </c>
      <c r="DW10" s="12">
        <v>25.314220836710074</v>
      </c>
      <c r="DX10" s="12">
        <v>25.172873813484028</v>
      </c>
      <c r="DY10" s="12">
        <v>25.022388712636264</v>
      </c>
      <c r="DZ10" s="12">
        <v>24.669246073439115</v>
      </c>
      <c r="EA10" s="12">
        <v>25.415698533789485</v>
      </c>
      <c r="EB10" s="12">
        <v>25.125207237824977</v>
      </c>
      <c r="EC10" s="12">
        <v>24.861692957652302</v>
      </c>
      <c r="ED10" s="12">
        <v>25.673700338491138</v>
      </c>
      <c r="EE10" s="12">
        <v>24.423687158489063</v>
      </c>
      <c r="EF10" s="12">
        <v>24.26788654879805</v>
      </c>
      <c r="EG10" s="12">
        <v>25.312205045915867</v>
      </c>
      <c r="EH10" s="12">
        <v>26.185091365375683</v>
      </c>
      <c r="EI10" s="12">
        <v>24.986661896758708</v>
      </c>
      <c r="EJ10" s="12">
        <v>25.038955302124045</v>
      </c>
      <c r="EK10" s="12">
        <v>24.098041940902469</v>
      </c>
      <c r="EL10" s="12">
        <v>25.412374812415873</v>
      </c>
      <c r="EM10" s="12">
        <v>25.157740564974389</v>
      </c>
      <c r="EN10" s="12">
        <v>26.030075872622731</v>
      </c>
      <c r="EO10" s="12">
        <v>25.389192138430865</v>
      </c>
      <c r="EP10" s="12">
        <v>25.053801560996884</v>
      </c>
      <c r="EQ10">
        <f t="shared" si="12"/>
        <v>0.41184691653092703</v>
      </c>
      <c r="ER10">
        <f t="shared" si="13"/>
        <v>0.38178722335690196</v>
      </c>
      <c r="ES10">
        <f t="shared" si="14"/>
        <v>0.29256305557853518</v>
      </c>
      <c r="ET10">
        <f t="shared" si="15"/>
        <v>0.16411120315341621</v>
      </c>
      <c r="EU10">
        <f t="shared" si="16"/>
        <v>0.29071074519755286</v>
      </c>
      <c r="EV10">
        <f t="shared" si="17"/>
        <v>3.2769926357591538E-2</v>
      </c>
      <c r="EW10">
        <f t="shared" si="18"/>
        <v>2.6539090086995953E-2</v>
      </c>
      <c r="EX10">
        <f t="shared" si="19"/>
        <v>2.0726613778768666E-2</v>
      </c>
      <c r="EZ10" t="s">
        <v>169</v>
      </c>
      <c r="FA10" s="4">
        <f>COUNTIF(EQ6:EQ208,"&gt;0.5")</f>
        <v>130</v>
      </c>
      <c r="FB10" s="4">
        <f>COUNTIF(ER6:ER208,"&gt;0.5")</f>
        <v>123</v>
      </c>
      <c r="FC10" s="4">
        <f>COUNTIF(ES6:ES208,"&gt;0.5")</f>
        <v>103</v>
      </c>
      <c r="FD10" s="4">
        <f>COUNTIF(ET6:ET208,"&gt;0.5")</f>
        <v>94</v>
      </c>
      <c r="FE10" s="4">
        <f t="shared" ref="FE10:FH10" si="26">COUNTIF(EU6:EU208,"&gt;0.5")</f>
        <v>122</v>
      </c>
      <c r="FF10" s="4">
        <f t="shared" si="26"/>
        <v>52</v>
      </c>
      <c r="FG10" s="4">
        <f t="shared" si="26"/>
        <v>41</v>
      </c>
      <c r="FH10" s="4">
        <f t="shared" si="26"/>
        <v>36</v>
      </c>
      <c r="FI10" t="s">
        <v>169</v>
      </c>
      <c r="FJ10" s="5">
        <f t="shared" si="23"/>
        <v>0.64039408866995073</v>
      </c>
      <c r="FK10" s="5">
        <f t="shared" si="21"/>
        <v>0.60591133004926112</v>
      </c>
      <c r="FL10" s="5">
        <f t="shared" si="21"/>
        <v>0.5073891625615764</v>
      </c>
      <c r="FM10" s="5">
        <f t="shared" si="21"/>
        <v>0.46305418719211822</v>
      </c>
      <c r="FN10" s="5">
        <f t="shared" si="21"/>
        <v>0.60098522167487689</v>
      </c>
      <c r="FO10" s="5">
        <f t="shared" si="21"/>
        <v>0.25615763546798032</v>
      </c>
      <c r="FP10" s="5">
        <f t="shared" si="21"/>
        <v>0.2019704433497537</v>
      </c>
      <c r="FQ10" s="5">
        <f t="shared" si="21"/>
        <v>0.17733990147783252</v>
      </c>
    </row>
    <row r="11" spans="1:173" x14ac:dyDescent="0.25">
      <c r="A11" t="s">
        <v>170</v>
      </c>
      <c r="B11">
        <v>537.48820000000001</v>
      </c>
      <c r="C11" s="3">
        <f t="shared" si="9"/>
        <v>0</v>
      </c>
      <c r="D11" s="3">
        <f t="shared" si="10"/>
        <v>0</v>
      </c>
      <c r="E11">
        <f t="shared" si="11"/>
        <v>2</v>
      </c>
      <c r="F11" s="12">
        <v>7.9099468587793753</v>
      </c>
      <c r="G11" s="12">
        <v>9.1485267764679303</v>
      </c>
      <c r="H11" s="12">
        <v>7.8478229833296949</v>
      </c>
      <c r="I11" s="12">
        <v>9.1025631303740902</v>
      </c>
      <c r="J11" s="12">
        <v>9.5164361790590011</v>
      </c>
      <c r="K11" s="12">
        <v>6.1029130027461918</v>
      </c>
      <c r="L11" s="12">
        <v>7.6640266631446408E-2</v>
      </c>
      <c r="M11" s="12">
        <v>0.20331139249462157</v>
      </c>
      <c r="N11" s="12">
        <v>9.8365021321755002</v>
      </c>
      <c r="O11" s="12">
        <v>9.0937420071706132</v>
      </c>
      <c r="P11" s="12">
        <v>7.6167391437565959</v>
      </c>
      <c r="Q11" s="12">
        <v>8.2450728362625618</v>
      </c>
      <c r="R11" s="12">
        <v>10.262474975320163</v>
      </c>
      <c r="S11" s="12">
        <v>8.6028275507511012</v>
      </c>
      <c r="T11" s="12">
        <v>8.7201945939035852</v>
      </c>
      <c r="U11" s="12">
        <v>9.6444150014512324</v>
      </c>
      <c r="V11" s="12">
        <v>9.4147550547736483</v>
      </c>
      <c r="W11" s="12">
        <v>8.2845571967556992</v>
      </c>
      <c r="X11" s="12">
        <v>9.984760288336096</v>
      </c>
      <c r="Y11" s="12">
        <v>6.2453573524591013</v>
      </c>
      <c r="Z11" s="12">
        <v>7.8584242510283655</v>
      </c>
      <c r="AA11" s="12">
        <v>5.7290117900889344E-2</v>
      </c>
      <c r="AB11" s="12">
        <v>8.1061202323864663</v>
      </c>
      <c r="AC11" s="12">
        <v>10.683125459905778</v>
      </c>
      <c r="AD11" s="12">
        <v>9.718069517259071</v>
      </c>
      <c r="AE11" s="12">
        <v>9.3595833963624386</v>
      </c>
      <c r="AF11" s="12">
        <v>9.0623196251877189</v>
      </c>
      <c r="AG11" s="12">
        <v>8.9961049290721071</v>
      </c>
      <c r="AH11" s="12">
        <v>10.014507155869987</v>
      </c>
      <c r="AI11" s="12">
        <v>8.862755681541076</v>
      </c>
      <c r="AJ11" s="12">
        <v>0.58451894458242104</v>
      </c>
      <c r="AK11" s="12">
        <v>8.84593389041728</v>
      </c>
      <c r="AL11" s="12">
        <v>5.7544902356839973</v>
      </c>
      <c r="AM11" s="12">
        <v>8.4677451591238118</v>
      </c>
      <c r="AN11" s="12">
        <v>9.4511811259862899</v>
      </c>
      <c r="AO11" s="12">
        <v>9.1828886486895147</v>
      </c>
      <c r="AP11" s="12">
        <v>9.1052150134711525</v>
      </c>
      <c r="AQ11" s="12">
        <v>9.073845918636275</v>
      </c>
      <c r="AR11" s="12">
        <v>8.2126513170033437</v>
      </c>
      <c r="AS11" s="12">
        <v>8.037945442145622</v>
      </c>
      <c r="AT11" s="12">
        <v>7.8894017958527698</v>
      </c>
      <c r="AU11" s="12">
        <v>7.8957684671740331</v>
      </c>
      <c r="AV11" s="12">
        <v>9.0683526428779295</v>
      </c>
      <c r="AW11" s="12">
        <v>8.1553229353310774E-2</v>
      </c>
      <c r="AX11" s="12">
        <v>8.2153622470948502</v>
      </c>
      <c r="AY11" s="12">
        <v>9.0823165958794299</v>
      </c>
      <c r="AZ11" s="12">
        <v>7.1044369049864651</v>
      </c>
      <c r="BA11" s="12">
        <v>6.5185237824473745</v>
      </c>
      <c r="BB11" s="12">
        <v>10.683083963077824</v>
      </c>
      <c r="BC11" s="12">
        <v>6.3519642068152953</v>
      </c>
      <c r="BD11" s="12">
        <v>9.4438093041695961</v>
      </c>
      <c r="BE11" s="12">
        <v>7.9620484835772345</v>
      </c>
      <c r="BF11" s="12">
        <v>7.8376004039312877</v>
      </c>
      <c r="BG11" s="12">
        <v>7.8143263648341579</v>
      </c>
      <c r="BH11" s="12">
        <v>7.9519948881740143</v>
      </c>
      <c r="BI11" s="12">
        <v>7.8199317561495114</v>
      </c>
      <c r="BJ11" s="12">
        <v>9.1396724907859443</v>
      </c>
      <c r="BK11" s="12">
        <v>8.113450367640235</v>
      </c>
      <c r="BL11" s="12">
        <v>5.4755120425671944</v>
      </c>
      <c r="BM11" s="12">
        <v>8.3356480586905111</v>
      </c>
      <c r="BN11" s="12">
        <v>6.5860735203504603</v>
      </c>
      <c r="BO11" s="12">
        <v>6.1526822850030026E-3</v>
      </c>
      <c r="BP11" s="12">
        <v>9.0900439541709926E-2</v>
      </c>
      <c r="BQ11" s="12">
        <v>9.6027924985113058E-3</v>
      </c>
      <c r="BR11" s="12">
        <v>3.1679338597363195E-2</v>
      </c>
      <c r="BS11" s="12">
        <v>4.4790586593200038E-2</v>
      </c>
      <c r="BT11" s="12">
        <v>2.4330685413359168E-2</v>
      </c>
      <c r="BU11" s="12">
        <v>2.0948623610623714E-2</v>
      </c>
      <c r="BV11" s="12">
        <v>6.7222480887091651E-2</v>
      </c>
      <c r="BW11" s="12">
        <v>4.755376508751543E-2</v>
      </c>
      <c r="BX11" s="12">
        <v>3.6819765308938296E-2</v>
      </c>
      <c r="BY11" s="12">
        <v>1.8568623158185769E-2</v>
      </c>
      <c r="BZ11" s="12">
        <v>2.2761437798884971E-2</v>
      </c>
      <c r="CA11" s="12">
        <v>2.2629706157878855E-2</v>
      </c>
      <c r="CB11" s="12">
        <v>3.6545348510873578E-2</v>
      </c>
      <c r="CC11" s="12">
        <v>4.4551684079192709E-2</v>
      </c>
      <c r="CD11" s="12">
        <v>1.0211645622487296E-2</v>
      </c>
      <c r="CE11" s="12">
        <v>1.6265606226259693E-2</v>
      </c>
      <c r="CF11" s="12">
        <v>1.5918696492377291E-2</v>
      </c>
      <c r="CG11" s="12">
        <v>7.2014103584778144E-3</v>
      </c>
      <c r="CH11" s="12">
        <v>1.354239619873979E-2</v>
      </c>
      <c r="CI11" s="12">
        <v>7.9526256892245275</v>
      </c>
      <c r="CJ11" s="12">
        <v>7.9626330635302347</v>
      </c>
      <c r="CK11" s="12">
        <v>7.7749157611052704</v>
      </c>
      <c r="CL11" s="12">
        <v>8.0987040220291888</v>
      </c>
      <c r="CM11" s="12">
        <v>8.2483814298951046</v>
      </c>
      <c r="CN11" s="12">
        <v>7.8878960177278161</v>
      </c>
      <c r="CO11" s="12">
        <v>8.6350835875756218</v>
      </c>
      <c r="CP11" s="12">
        <v>8.2372349606822333</v>
      </c>
      <c r="CQ11" s="12">
        <v>8.4501894924357064</v>
      </c>
      <c r="CR11" s="12">
        <v>8.8007796879520725</v>
      </c>
      <c r="CS11" s="12">
        <v>8.61757493177514</v>
      </c>
      <c r="CT11" s="12">
        <v>8.4265406628706749</v>
      </c>
      <c r="CU11" s="12">
        <v>8.6924340889601162</v>
      </c>
      <c r="CV11" s="12">
        <v>8.2021084158439201</v>
      </c>
      <c r="CW11" s="12">
        <v>8.6019392585429735</v>
      </c>
      <c r="CX11" s="12">
        <v>8.8663549779428052</v>
      </c>
      <c r="CY11" s="12">
        <v>8.5102211457346897</v>
      </c>
      <c r="CZ11" s="12">
        <v>8.8634278657424694</v>
      </c>
      <c r="DA11" s="12">
        <v>8.8151335062824927</v>
      </c>
      <c r="DB11" s="12">
        <v>8.5055244437100903</v>
      </c>
      <c r="DC11" s="12">
        <v>7.2590028104314364</v>
      </c>
      <c r="DD11" s="12">
        <v>7.3134249640499007</v>
      </c>
      <c r="DE11" s="12">
        <v>7.5395357606724662</v>
      </c>
      <c r="DF11" s="12">
        <v>7.6744995990176115</v>
      </c>
      <c r="DG11" s="12">
        <v>7.5567590373583107</v>
      </c>
      <c r="DH11" s="12">
        <v>7.4093402047693209</v>
      </c>
      <c r="DI11" s="12">
        <v>7.492373374859735</v>
      </c>
      <c r="DJ11" s="12">
        <v>7.6711952526437246</v>
      </c>
      <c r="DK11" s="12">
        <v>7.7173165029961437</v>
      </c>
      <c r="DL11" s="12">
        <v>7.8027055933798835</v>
      </c>
      <c r="DM11" s="12">
        <v>7.737527462942059</v>
      </c>
      <c r="DN11" s="12">
        <v>7.7304880614893712</v>
      </c>
      <c r="DO11" s="12">
        <v>7.7063202239009208</v>
      </c>
      <c r="DP11" s="12">
        <v>7.5222772705251826</v>
      </c>
      <c r="DQ11" s="12">
        <v>7.6626071995294494</v>
      </c>
      <c r="DR11" s="12">
        <v>7.786111742176713</v>
      </c>
      <c r="DS11" s="12">
        <v>8.1166665749543991</v>
      </c>
      <c r="DT11" s="12">
        <v>8.1225107243091887</v>
      </c>
      <c r="DU11" s="12">
        <v>8.1526559203842766</v>
      </c>
      <c r="DV11" s="12">
        <v>7.9188005073005456</v>
      </c>
      <c r="DW11" s="12">
        <v>8.603542809347978</v>
      </c>
      <c r="DX11" s="12">
        <v>8.6789959170398348</v>
      </c>
      <c r="DY11" s="12">
        <v>8.8391916662143792</v>
      </c>
      <c r="DZ11" s="12">
        <v>8.5795315093615301</v>
      </c>
      <c r="EA11" s="12">
        <v>8.9060067497454813</v>
      </c>
      <c r="EB11" s="12">
        <v>8.9721067654249129</v>
      </c>
      <c r="EC11" s="12">
        <v>8.8028248832567293</v>
      </c>
      <c r="ED11" s="12">
        <v>9.1166982128509222</v>
      </c>
      <c r="EE11" s="12">
        <v>8.796325982729039</v>
      </c>
      <c r="EF11" s="12">
        <v>8.788613653359727</v>
      </c>
      <c r="EG11" s="12">
        <v>9.063778689072457</v>
      </c>
      <c r="EH11" s="12">
        <v>9.520939920261295</v>
      </c>
      <c r="EI11" s="12">
        <v>8.8625081698765538</v>
      </c>
      <c r="EJ11" s="12">
        <v>8.9722228476727626</v>
      </c>
      <c r="EK11" s="12">
        <v>8.6251177119563494</v>
      </c>
      <c r="EL11" s="12">
        <v>9.0518100574003295</v>
      </c>
      <c r="EM11" s="12">
        <v>9.0748582614254456</v>
      </c>
      <c r="EN11" s="12">
        <v>9.1226044298218181</v>
      </c>
      <c r="EO11" s="12">
        <v>9.1031239482784247</v>
      </c>
      <c r="EP11" s="12">
        <v>8.9402990667878246</v>
      </c>
      <c r="EQ11">
        <f t="shared" si="12"/>
        <v>0.4206909711410321</v>
      </c>
      <c r="ER11">
        <f t="shared" si="13"/>
        <v>0.383229566809903</v>
      </c>
      <c r="ES11">
        <f t="shared" si="14"/>
        <v>0.29705201926506547</v>
      </c>
      <c r="ET11">
        <f t="shared" si="15"/>
        <v>0.17219743035575916</v>
      </c>
      <c r="EU11">
        <f t="shared" si="16"/>
        <v>0.73274310181779179</v>
      </c>
      <c r="EV11">
        <f t="shared" si="17"/>
        <v>4.0869956502183391E-2</v>
      </c>
      <c r="EW11">
        <f t="shared" si="18"/>
        <v>3.2349050632152238E-2</v>
      </c>
      <c r="EX11">
        <f t="shared" si="19"/>
        <v>2.5192471697942771E-2</v>
      </c>
      <c r="FA11">
        <f>SUM(FA6:FA10)</f>
        <v>203</v>
      </c>
      <c r="FB11">
        <f t="shared" ref="FB11:FH11" si="27">SUM(FB6:FB10)</f>
        <v>203</v>
      </c>
      <c r="FC11">
        <f t="shared" si="27"/>
        <v>203</v>
      </c>
      <c r="FD11">
        <f t="shared" si="27"/>
        <v>203</v>
      </c>
      <c r="FE11">
        <f t="shared" si="27"/>
        <v>203</v>
      </c>
      <c r="FF11">
        <f t="shared" si="27"/>
        <v>203</v>
      </c>
      <c r="FG11">
        <f t="shared" si="27"/>
        <v>203</v>
      </c>
      <c r="FH11">
        <f t="shared" si="27"/>
        <v>203</v>
      </c>
      <c r="FJ11" s="6">
        <f>SUM(FJ6:FJ10)</f>
        <v>1</v>
      </c>
      <c r="FK11" s="6">
        <f t="shared" ref="FK11:FQ11" si="28">SUM(FK6:FK10)</f>
        <v>1</v>
      </c>
      <c r="FL11" s="6">
        <f t="shared" si="28"/>
        <v>1</v>
      </c>
      <c r="FM11" s="6">
        <f t="shared" si="28"/>
        <v>1</v>
      </c>
      <c r="FN11" s="6">
        <f t="shared" si="28"/>
        <v>1</v>
      </c>
      <c r="FO11" s="6">
        <f t="shared" si="28"/>
        <v>1</v>
      </c>
      <c r="FP11" s="6">
        <f t="shared" si="28"/>
        <v>0.99999999999999989</v>
      </c>
      <c r="FQ11" s="6">
        <f t="shared" si="28"/>
        <v>1</v>
      </c>
    </row>
    <row r="12" spans="1:173" x14ac:dyDescent="0.25">
      <c r="A12" t="s">
        <v>171</v>
      </c>
      <c r="B12">
        <v>535.47260000000006</v>
      </c>
      <c r="C12" s="3">
        <f t="shared" si="9"/>
        <v>0</v>
      </c>
      <c r="D12" s="3">
        <f t="shared" si="10"/>
        <v>0.05</v>
      </c>
      <c r="E12">
        <f t="shared" si="11"/>
        <v>2</v>
      </c>
      <c r="F12" s="12">
        <v>1.7345648906528077</v>
      </c>
      <c r="G12" s="12">
        <v>1.7770340888067921</v>
      </c>
      <c r="H12" s="12">
        <v>1.699894551090557</v>
      </c>
      <c r="I12" s="12">
        <v>1.7695778098569963</v>
      </c>
      <c r="J12" s="12">
        <v>2.011210046760183</v>
      </c>
      <c r="K12" s="12">
        <v>1.1785921317930532</v>
      </c>
      <c r="L12" s="12">
        <v>2.4140863981367385E-2</v>
      </c>
      <c r="M12" s="12">
        <v>9.0417872753358469E-3</v>
      </c>
      <c r="N12" s="12">
        <v>1.7808884740788564</v>
      </c>
      <c r="O12" s="12">
        <v>1.7479086726923259</v>
      </c>
      <c r="P12" s="12">
        <v>1.5639851535355855</v>
      </c>
      <c r="Q12" s="12">
        <v>1.5913056912160557</v>
      </c>
      <c r="R12" s="12">
        <v>1.9690681719390599</v>
      </c>
      <c r="S12" s="12">
        <v>1.8345529616892313</v>
      </c>
      <c r="T12" s="12">
        <v>1.8470582693099433</v>
      </c>
      <c r="U12" s="12">
        <v>1.8853577769482686</v>
      </c>
      <c r="V12" s="12">
        <v>1.7863715946495791</v>
      </c>
      <c r="W12" s="12">
        <v>1.8201165922628013</v>
      </c>
      <c r="X12" s="12">
        <v>2.0889455624546276</v>
      </c>
      <c r="Y12" s="12">
        <v>1.2232851468247921</v>
      </c>
      <c r="Z12" s="12">
        <v>1.6983155443498166</v>
      </c>
      <c r="AA12" s="12">
        <v>1.8501733225768414E-2</v>
      </c>
      <c r="AB12" s="12">
        <v>1.7416653727401095</v>
      </c>
      <c r="AC12" s="12">
        <v>2.2845991333462998</v>
      </c>
      <c r="AD12" s="12">
        <v>2.0866188570056261</v>
      </c>
      <c r="AE12" s="12">
        <v>1.995416934548043</v>
      </c>
      <c r="AF12" s="12">
        <v>1.6896720893243999</v>
      </c>
      <c r="AG12" s="12">
        <v>1.7321703319618151</v>
      </c>
      <c r="AH12" s="12">
        <v>2.0353547497190827</v>
      </c>
      <c r="AI12" s="12">
        <v>1.882113091072199</v>
      </c>
      <c r="AJ12" s="12">
        <v>2.3674350559755537E-2</v>
      </c>
      <c r="AK12" s="12">
        <v>1.9055278282261345</v>
      </c>
      <c r="AL12" s="12">
        <v>1.1144449857441214</v>
      </c>
      <c r="AM12" s="12">
        <v>1.8345076861852454</v>
      </c>
      <c r="AN12" s="12">
        <v>1.9032569447064898</v>
      </c>
      <c r="AO12" s="12">
        <v>1.8283482044764592</v>
      </c>
      <c r="AP12" s="12">
        <v>1.7537359534422501</v>
      </c>
      <c r="AQ12" s="12">
        <v>1.7557683291210842</v>
      </c>
      <c r="AR12" s="12">
        <v>1.8257875287817837</v>
      </c>
      <c r="AS12" s="12">
        <v>1.6856334304927163</v>
      </c>
      <c r="AT12" s="12">
        <v>1.7245345410502748</v>
      </c>
      <c r="AU12" s="12">
        <v>1.7425251439952971</v>
      </c>
      <c r="AV12" s="12">
        <v>1.8567437876920767</v>
      </c>
      <c r="AW12" s="12">
        <v>3.0271130600130765E-2</v>
      </c>
      <c r="AX12" s="12">
        <v>1.5545119000721557</v>
      </c>
      <c r="AY12" s="12">
        <v>1.9257261776942904</v>
      </c>
      <c r="AZ12" s="12">
        <v>1.5042196564179804</v>
      </c>
      <c r="BA12" s="12">
        <v>1.302535404014844</v>
      </c>
      <c r="BB12" s="12">
        <v>2.0967191739147131</v>
      </c>
      <c r="BC12" s="12">
        <v>1.2429426367088729</v>
      </c>
      <c r="BD12" s="12">
        <v>1.8662698047744002</v>
      </c>
      <c r="BE12" s="12">
        <v>1.770067774562418</v>
      </c>
      <c r="BF12" s="12">
        <v>1.7600593927156714</v>
      </c>
      <c r="BG12" s="12">
        <v>1.6394208854326677</v>
      </c>
      <c r="BH12" s="12">
        <v>1.6440677234612782</v>
      </c>
      <c r="BI12" s="12">
        <v>1.650882546407263</v>
      </c>
      <c r="BJ12" s="12">
        <v>1.9296856231168282</v>
      </c>
      <c r="BK12" s="12">
        <v>1.6864374643253783</v>
      </c>
      <c r="BL12" s="12">
        <v>1.1091846166306465</v>
      </c>
      <c r="BM12" s="12">
        <v>1.6033697891838286</v>
      </c>
      <c r="BN12" s="12">
        <v>1.220537045799271</v>
      </c>
      <c r="BO12" s="12">
        <v>4.3218526098705978E-3</v>
      </c>
      <c r="BP12" s="12">
        <v>8.0301957004337236E-3</v>
      </c>
      <c r="BQ12" s="12">
        <v>2.674051321327601E-3</v>
      </c>
      <c r="BR12" s="12">
        <v>4.1564433375314092E-3</v>
      </c>
      <c r="BS12" s="12">
        <v>8.8412644442350894E-3</v>
      </c>
      <c r="BT12" s="12">
        <v>5.9308207111269965E-3</v>
      </c>
      <c r="BU12" s="12">
        <v>4.5128636745278934E-3</v>
      </c>
      <c r="BV12" s="12">
        <v>7.4320524961035582E-3</v>
      </c>
      <c r="BW12" s="12">
        <v>5.429421606315466E-3</v>
      </c>
      <c r="BX12" s="12">
        <v>5.1724811159758856E-3</v>
      </c>
      <c r="BY12" s="12">
        <v>2.7251581127376323E-3</v>
      </c>
      <c r="BZ12" s="12">
        <v>1.1503846151356098E-2</v>
      </c>
      <c r="CA12" s="12">
        <v>5.0349493289358676E-3</v>
      </c>
      <c r="CB12" s="12">
        <v>0</v>
      </c>
      <c r="CC12" s="12">
        <v>8.1265844370315941E-3</v>
      </c>
      <c r="CD12" s="12">
        <v>3.1256308058629934E-3</v>
      </c>
      <c r="CE12" s="12">
        <v>0</v>
      </c>
      <c r="CF12" s="12">
        <v>0</v>
      </c>
      <c r="CG12" s="12">
        <v>3.2627184919247409E-3</v>
      </c>
      <c r="CH12" s="12">
        <v>0</v>
      </c>
      <c r="CI12" s="12">
        <v>1.7265781324506193</v>
      </c>
      <c r="CJ12" s="12">
        <v>1.748218129084512</v>
      </c>
      <c r="CK12" s="12">
        <v>1.7339615974753153</v>
      </c>
      <c r="CL12" s="12">
        <v>1.7585755033948121</v>
      </c>
      <c r="CM12" s="12">
        <v>1.8295369774234895</v>
      </c>
      <c r="CN12" s="12">
        <v>1.6072065977671892</v>
      </c>
      <c r="CO12" s="12">
        <v>1.8317838071529082</v>
      </c>
      <c r="CP12" s="12">
        <v>1.6688382019589534</v>
      </c>
      <c r="CQ12" s="12">
        <v>1.7873261622365624</v>
      </c>
      <c r="CR12" s="12">
        <v>1.8124537038339184</v>
      </c>
      <c r="CS12" s="12">
        <v>1.785463183324653</v>
      </c>
      <c r="CT12" s="12">
        <v>1.8040570860311504</v>
      </c>
      <c r="CU12" s="12">
        <v>1.7826616378922358</v>
      </c>
      <c r="CV12" s="12">
        <v>1.7536378865993283</v>
      </c>
      <c r="CW12" s="12">
        <v>1.8091114220593496</v>
      </c>
      <c r="CX12" s="12">
        <v>1.8113204059259702</v>
      </c>
      <c r="CY12" s="12">
        <v>1.7775169799224508</v>
      </c>
      <c r="CZ12" s="12">
        <v>1.8535498162849353</v>
      </c>
      <c r="DA12" s="12">
        <v>1.9265580049232902</v>
      </c>
      <c r="DB12" s="12">
        <v>1.8351798671624104</v>
      </c>
      <c r="DC12" s="12">
        <v>1.6316648197280663</v>
      </c>
      <c r="DD12" s="12">
        <v>1.6855805742788479</v>
      </c>
      <c r="DE12" s="12">
        <v>1.6814672392431171</v>
      </c>
      <c r="DF12" s="12">
        <v>1.6479100989713711</v>
      </c>
      <c r="DG12" s="12">
        <v>1.5310913112001245</v>
      </c>
      <c r="DH12" s="12">
        <v>1.5350972087602404</v>
      </c>
      <c r="DI12" s="12">
        <v>1.6189064303920366</v>
      </c>
      <c r="DJ12" s="12">
        <v>1.673079537512006</v>
      </c>
      <c r="DK12" s="12">
        <v>1.6340028693909763</v>
      </c>
      <c r="DL12" s="12">
        <v>1.6792409728444238</v>
      </c>
      <c r="DM12" s="12">
        <v>1.6567329120631793</v>
      </c>
      <c r="DN12" s="12">
        <v>1.6502876167302982</v>
      </c>
      <c r="DO12" s="12">
        <v>1.7081709988975646</v>
      </c>
      <c r="DP12" s="12">
        <v>1.7054568434234807</v>
      </c>
      <c r="DQ12" s="12">
        <v>1.6574543886219857</v>
      </c>
      <c r="DR12" s="12">
        <v>1.6791107817623745</v>
      </c>
      <c r="DS12" s="12">
        <v>1.7840694248956372</v>
      </c>
      <c r="DT12" s="12">
        <v>1.7761671606675566</v>
      </c>
      <c r="DU12" s="12">
        <v>1.7853693405316755</v>
      </c>
      <c r="DV12" s="12">
        <v>1.7499270804374172</v>
      </c>
      <c r="DW12" s="12">
        <v>1.9903877673380443</v>
      </c>
      <c r="DX12" s="12">
        <v>1.9409120152295984</v>
      </c>
      <c r="DY12" s="12">
        <v>2.0348097324682524</v>
      </c>
      <c r="DZ12" s="12">
        <v>1.894150474526485</v>
      </c>
      <c r="EA12" s="12">
        <v>1.9773192356051366</v>
      </c>
      <c r="EB12" s="12">
        <v>1.9341147427430008</v>
      </c>
      <c r="EC12" s="12">
        <v>1.9456747182594769</v>
      </c>
      <c r="ED12" s="12">
        <v>1.9713473964139174</v>
      </c>
      <c r="EE12" s="12">
        <v>1.9050173571320541</v>
      </c>
      <c r="EF12" s="12">
        <v>2.0199805138091036</v>
      </c>
      <c r="EG12" s="12">
        <v>1.9738704360209256</v>
      </c>
      <c r="EH12" s="12">
        <v>2.0615806620591544</v>
      </c>
      <c r="EI12" s="12">
        <v>1.9390807305493456</v>
      </c>
      <c r="EJ12" s="12">
        <v>1.9905484661343724</v>
      </c>
      <c r="EK12" s="12">
        <v>1.9618280054760346</v>
      </c>
      <c r="EL12" s="12">
        <v>1.9442508285375224</v>
      </c>
      <c r="EM12" s="12">
        <v>1.9769711449094629</v>
      </c>
      <c r="EN12" s="12">
        <v>1.9897959221313339</v>
      </c>
      <c r="EO12" s="12">
        <v>2.0853237806681912</v>
      </c>
      <c r="EP12" s="12">
        <v>1.9997047319329853</v>
      </c>
      <c r="EQ12">
        <f t="shared" si="12"/>
        <v>0.42148314518651603</v>
      </c>
      <c r="ER12">
        <f t="shared" si="13"/>
        <v>0.39938183228320684</v>
      </c>
      <c r="ES12">
        <f t="shared" si="14"/>
        <v>0.29182347691383553</v>
      </c>
      <c r="ET12">
        <f t="shared" si="15"/>
        <v>0.1803436233550505</v>
      </c>
      <c r="EU12">
        <f t="shared" si="16"/>
        <v>0.71299238031544787</v>
      </c>
      <c r="EV12">
        <f t="shared" si="17"/>
        <v>3.8161567179741056E-2</v>
      </c>
      <c r="EW12">
        <f t="shared" si="18"/>
        <v>4.137076229231855E-2</v>
      </c>
      <c r="EX12">
        <f t="shared" si="19"/>
        <v>2.4362497000736973E-2</v>
      </c>
    </row>
    <row r="13" spans="1:173" x14ac:dyDescent="0.25">
      <c r="A13" t="s">
        <v>172</v>
      </c>
      <c r="B13">
        <v>533.45640000000003</v>
      </c>
      <c r="C13" s="3">
        <f t="shared" si="9"/>
        <v>2.5000000000000001E-2</v>
      </c>
      <c r="D13" s="3">
        <f t="shared" si="10"/>
        <v>7.4999999999999997E-2</v>
      </c>
      <c r="E13">
        <f t="shared" si="11"/>
        <v>2</v>
      </c>
      <c r="F13" s="12">
        <v>0.2620530638382077</v>
      </c>
      <c r="G13" s="12">
        <v>0.20774667635240004</v>
      </c>
      <c r="H13" s="12">
        <v>0.23054854711106729</v>
      </c>
      <c r="I13" s="12">
        <v>0.20991809688032662</v>
      </c>
      <c r="J13" s="12">
        <v>0.22507994687371671</v>
      </c>
      <c r="K13" s="12">
        <v>0.14408644158072001</v>
      </c>
      <c r="L13" s="12">
        <v>0</v>
      </c>
      <c r="M13" s="12">
        <v>0</v>
      </c>
      <c r="N13" s="12">
        <v>0.31472074341641604</v>
      </c>
      <c r="O13" s="12">
        <v>0.20891817317249275</v>
      </c>
      <c r="P13" s="12">
        <v>0.24588070192094988</v>
      </c>
      <c r="Q13" s="12">
        <v>0.19546684572249487</v>
      </c>
      <c r="R13" s="12">
        <v>0.4137359707662101</v>
      </c>
      <c r="S13" s="12">
        <v>0.19188701832338184</v>
      </c>
      <c r="T13" s="12">
        <v>0.21307623734516978</v>
      </c>
      <c r="U13" s="12">
        <v>0.22493396846606867</v>
      </c>
      <c r="V13" s="12">
        <v>0.18618260368872797</v>
      </c>
      <c r="W13" s="12">
        <v>0.27427059079561406</v>
      </c>
      <c r="X13" s="12">
        <v>0.24558124296760456</v>
      </c>
      <c r="Y13" s="12">
        <v>0.11788215580398737</v>
      </c>
      <c r="Z13" s="12">
        <v>0.24759803161482227</v>
      </c>
      <c r="AA13" s="12">
        <v>2.8284000144367338E-2</v>
      </c>
      <c r="AB13" s="12">
        <v>0.23040588185423899</v>
      </c>
      <c r="AC13" s="12">
        <v>0.27583174476345651</v>
      </c>
      <c r="AD13" s="12">
        <v>0.23820309050234489</v>
      </c>
      <c r="AE13" s="12">
        <v>0.23391306554283886</v>
      </c>
      <c r="AF13" s="12">
        <v>0.20348643959823556</v>
      </c>
      <c r="AG13" s="12">
        <v>0.20480692154438346</v>
      </c>
      <c r="AH13" s="12">
        <v>0.40288371629531433</v>
      </c>
      <c r="AI13" s="12">
        <v>0.17466245914754877</v>
      </c>
      <c r="AJ13" s="12">
        <v>0.13502538648752721</v>
      </c>
      <c r="AK13" s="12">
        <v>0.24387429680131026</v>
      </c>
      <c r="AL13" s="12">
        <v>0.14866366433818395</v>
      </c>
      <c r="AM13" s="12">
        <v>0.23636505201371677</v>
      </c>
      <c r="AN13" s="12">
        <v>0.20690064314532741</v>
      </c>
      <c r="AO13" s="12">
        <v>0.22626495439330371</v>
      </c>
      <c r="AP13" s="12">
        <v>0.21062977724578141</v>
      </c>
      <c r="AQ13" s="12">
        <v>0.20848501953526988</v>
      </c>
      <c r="AR13" s="12">
        <v>0.25582011329467974</v>
      </c>
      <c r="AS13" s="12">
        <v>0.24861141912678572</v>
      </c>
      <c r="AT13" s="12">
        <v>0.22893974584354831</v>
      </c>
      <c r="AU13" s="12">
        <v>0.2035148219245099</v>
      </c>
      <c r="AV13" s="12">
        <v>0.20785487321884794</v>
      </c>
      <c r="AW13" s="12">
        <v>1.6944749750080618E-3</v>
      </c>
      <c r="AX13" s="12">
        <v>0.18557264988411248</v>
      </c>
      <c r="AY13" s="12">
        <v>0.32985311776708326</v>
      </c>
      <c r="AZ13" s="12">
        <v>0.21189621734742559</v>
      </c>
      <c r="BA13" s="12">
        <v>0.13379863581132526</v>
      </c>
      <c r="BB13" s="12">
        <v>0.20440248650783244</v>
      </c>
      <c r="BC13" s="12">
        <v>0.1239014367860906</v>
      </c>
      <c r="BD13" s="12">
        <v>0.21777543535248792</v>
      </c>
      <c r="BE13" s="12">
        <v>0.23935713321378183</v>
      </c>
      <c r="BF13" s="12">
        <v>0.23473415828320562</v>
      </c>
      <c r="BG13" s="12">
        <v>0.24585966883182953</v>
      </c>
      <c r="BH13" s="12">
        <v>0.21880938384733309</v>
      </c>
      <c r="BI13" s="12">
        <v>0.2314252896620316</v>
      </c>
      <c r="BJ13" s="12">
        <v>0.19494216747067891</v>
      </c>
      <c r="BK13" s="12">
        <v>0.23537713868122634</v>
      </c>
      <c r="BL13" s="12">
        <v>0.14768706325625466</v>
      </c>
      <c r="BM13" s="12">
        <v>0.18682138650530619</v>
      </c>
      <c r="BN13" s="12">
        <v>0.12294921171623777</v>
      </c>
      <c r="BO13" s="12">
        <v>1.4945865656345908E-3</v>
      </c>
      <c r="BP13" s="12">
        <v>1.785862389764487E-3</v>
      </c>
      <c r="BQ13" s="12">
        <v>1.431983829144009E-3</v>
      </c>
      <c r="BR13" s="12">
        <v>7.1780033884988239E-3</v>
      </c>
      <c r="BS13" s="12">
        <v>3.9076011180158819E-3</v>
      </c>
      <c r="BT13" s="12">
        <v>0</v>
      </c>
      <c r="BU13" s="12">
        <v>7.9169071810757004E-3</v>
      </c>
      <c r="BV13" s="12">
        <v>4.3334453107837746E-3</v>
      </c>
      <c r="BW13" s="12">
        <v>0</v>
      </c>
      <c r="BX13" s="12">
        <v>5.4110719471226996E-3</v>
      </c>
      <c r="BY13" s="12">
        <v>0</v>
      </c>
      <c r="BZ13" s="12">
        <v>9.1018747157098224E-3</v>
      </c>
      <c r="CA13" s="12">
        <v>0</v>
      </c>
      <c r="CB13" s="12">
        <v>2.6938090491675768E-3</v>
      </c>
      <c r="CC13" s="12">
        <v>4.3855013473464762E-3</v>
      </c>
      <c r="CD13" s="12">
        <v>0</v>
      </c>
      <c r="CE13" s="12">
        <v>4.3698619568483315E-3</v>
      </c>
      <c r="CF13" s="12">
        <v>0</v>
      </c>
      <c r="CG13" s="12">
        <v>3.9355762545312499E-3</v>
      </c>
      <c r="CH13" s="12">
        <v>3.3918867062467926E-3</v>
      </c>
      <c r="CI13" s="12">
        <v>0.20617797544475258</v>
      </c>
      <c r="CJ13" s="12">
        <v>0.19489204749291972</v>
      </c>
      <c r="CK13" s="12">
        <v>0.20277167470401858</v>
      </c>
      <c r="CL13" s="12">
        <v>0.21295261168991192</v>
      </c>
      <c r="CM13" s="12">
        <v>0.22403541716305878</v>
      </c>
      <c r="CN13" s="12">
        <v>0.20990373860914352</v>
      </c>
      <c r="CO13" s="12">
        <v>0.22542311343311516</v>
      </c>
      <c r="CP13" s="12">
        <v>0.19981545351406693</v>
      </c>
      <c r="CQ13" s="12">
        <v>0.2210427525393284</v>
      </c>
      <c r="CR13" s="12">
        <v>0.21886374422469199</v>
      </c>
      <c r="CS13" s="12">
        <v>0.21660802985025643</v>
      </c>
      <c r="CT13" s="12">
        <v>0.2183078225674796</v>
      </c>
      <c r="CU13" s="12">
        <v>0.22617691046016125</v>
      </c>
      <c r="CV13" s="12">
        <v>0.20775820581213245</v>
      </c>
      <c r="CW13" s="12">
        <v>0.21409257379552132</v>
      </c>
      <c r="CX13" s="12">
        <v>0.21095564845989917</v>
      </c>
      <c r="CY13" s="12">
        <v>0.21073384407380316</v>
      </c>
      <c r="CZ13" s="12">
        <v>0.21287670650963156</v>
      </c>
      <c r="DA13" s="12">
        <v>0.19988226942518553</v>
      </c>
      <c r="DB13" s="12">
        <v>0.21989476059747678</v>
      </c>
      <c r="DC13" s="12">
        <v>0.23142377143812373</v>
      </c>
      <c r="DD13" s="12">
        <v>0.24097692098301415</v>
      </c>
      <c r="DE13" s="12">
        <v>0.24443614306001304</v>
      </c>
      <c r="DF13" s="12">
        <v>0.23580631034714591</v>
      </c>
      <c r="DG13" s="12">
        <v>0.22791757472010873</v>
      </c>
      <c r="DH13" s="12">
        <v>0.22891910562637632</v>
      </c>
      <c r="DI13" s="12">
        <v>0.23174234770348107</v>
      </c>
      <c r="DJ13" s="12">
        <v>0.23993138297810143</v>
      </c>
      <c r="DK13" s="12">
        <v>0.24669259115661696</v>
      </c>
      <c r="DL13" s="12">
        <v>0.23039869832857171</v>
      </c>
      <c r="DM13" s="12">
        <v>0.25008906030623995</v>
      </c>
      <c r="DN13" s="12">
        <v>0.24357906333163323</v>
      </c>
      <c r="DO13" s="12">
        <v>0.23551623926066134</v>
      </c>
      <c r="DP13" s="12">
        <v>0.24313722315294981</v>
      </c>
      <c r="DQ13" s="12">
        <v>0.22840766819177932</v>
      </c>
      <c r="DR13" s="12">
        <v>0.21586915892033159</v>
      </c>
      <c r="DS13" s="12">
        <v>0.24877539162508361</v>
      </c>
      <c r="DT13" s="12">
        <v>0.23833741856528859</v>
      </c>
      <c r="DU13" s="12">
        <v>0.23545515766898151</v>
      </c>
      <c r="DV13" s="12">
        <v>0.23980893788630239</v>
      </c>
      <c r="DW13" s="12">
        <v>0.22863897130030558</v>
      </c>
      <c r="DX13" s="12">
        <v>0.23320584166127545</v>
      </c>
      <c r="DY13" s="12">
        <v>0.22847580513937499</v>
      </c>
      <c r="DZ13" s="12">
        <v>0.2238540008163625</v>
      </c>
      <c r="EA13" s="12">
        <v>0.23135831281421307</v>
      </c>
      <c r="EB13" s="12">
        <v>0.24417260820387773</v>
      </c>
      <c r="EC13" s="12">
        <v>0.21496078036415567</v>
      </c>
      <c r="ED13" s="12">
        <v>0.23086773347354708</v>
      </c>
      <c r="EE13" s="12">
        <v>0.2329031888425194</v>
      </c>
      <c r="EF13" s="12">
        <v>0.23841890198311827</v>
      </c>
      <c r="EG13" s="12">
        <v>0.2300449175640423</v>
      </c>
      <c r="EH13" s="12">
        <v>0.24533845270632446</v>
      </c>
      <c r="EI13" s="12">
        <v>0.21884257789428149</v>
      </c>
      <c r="EJ13" s="12">
        <v>0.23505021052404826</v>
      </c>
      <c r="EK13" s="12">
        <v>0.21971267579812506</v>
      </c>
      <c r="EL13" s="12">
        <v>0.23423582812783697</v>
      </c>
      <c r="EM13" s="12">
        <v>0.24784233487542293</v>
      </c>
      <c r="EN13" s="12">
        <v>0.23774650341739473</v>
      </c>
      <c r="EO13" s="12">
        <v>0.2302736221953203</v>
      </c>
      <c r="EP13" s="12">
        <v>0.21878624650193054</v>
      </c>
      <c r="EQ13">
        <f t="shared" si="12"/>
        <v>0.50640746688897176</v>
      </c>
      <c r="ER13">
        <f t="shared" si="13"/>
        <v>0.36925414347259705</v>
      </c>
      <c r="ES13">
        <f t="shared" si="14"/>
        <v>0.32974114522652287</v>
      </c>
      <c r="ET13">
        <f t="shared" si="15"/>
        <v>0.23112069679159389</v>
      </c>
      <c r="EU13">
        <f t="shared" si="16"/>
        <v>0.92317729314002028</v>
      </c>
      <c r="EV13">
        <f t="shared" si="17"/>
        <v>4.1889685549304549E-2</v>
      </c>
      <c r="EW13">
        <f t="shared" si="18"/>
        <v>3.5591850721340988E-2</v>
      </c>
      <c r="EX13">
        <f t="shared" si="19"/>
        <v>3.8981953345058537E-2</v>
      </c>
    </row>
    <row r="14" spans="1:173" x14ac:dyDescent="0.25">
      <c r="A14" t="s">
        <v>173</v>
      </c>
      <c r="B14">
        <v>551.50390000000004</v>
      </c>
      <c r="C14" s="3">
        <f t="shared" si="9"/>
        <v>0</v>
      </c>
      <c r="D14" s="3">
        <f t="shared" si="10"/>
        <v>0</v>
      </c>
      <c r="E14">
        <f t="shared" si="11"/>
        <v>2</v>
      </c>
      <c r="F14" s="12">
        <v>70.495439311024896</v>
      </c>
      <c r="G14" s="12">
        <v>90.639444050432374</v>
      </c>
      <c r="H14" s="12">
        <v>68.816591113797969</v>
      </c>
      <c r="I14" s="12">
        <v>91.083373341467421</v>
      </c>
      <c r="J14" s="12">
        <v>86.960206688977635</v>
      </c>
      <c r="K14" s="12">
        <v>64.691350605127099</v>
      </c>
      <c r="L14" s="12">
        <v>3.0913474034138129</v>
      </c>
      <c r="M14" s="12">
        <v>4.4695901654229884</v>
      </c>
      <c r="N14" s="12">
        <v>99.965877472120383</v>
      </c>
      <c r="O14" s="12">
        <v>90.4540377021616</v>
      </c>
      <c r="P14" s="12">
        <v>70.518706247572425</v>
      </c>
      <c r="Q14" s="12">
        <v>83.062211462575547</v>
      </c>
      <c r="R14" s="12">
        <v>95.929615341960101</v>
      </c>
      <c r="S14" s="12">
        <v>78.452741281583315</v>
      </c>
      <c r="T14" s="12">
        <v>79.393808821168108</v>
      </c>
      <c r="U14" s="12">
        <v>94.880255528721037</v>
      </c>
      <c r="V14" s="12">
        <v>91.208882657092957</v>
      </c>
      <c r="W14" s="12">
        <v>74.322288752610334</v>
      </c>
      <c r="X14" s="12">
        <v>89.373312162876687</v>
      </c>
      <c r="Y14" s="12">
        <v>65.892563941480432</v>
      </c>
      <c r="Z14" s="12">
        <v>73.324801105628424</v>
      </c>
      <c r="AA14" s="12">
        <v>3.105297522281818</v>
      </c>
      <c r="AB14" s="12">
        <v>74.757697386879983</v>
      </c>
      <c r="AC14" s="12">
        <v>94.426453997459575</v>
      </c>
      <c r="AD14" s="12">
        <v>88.97124355255751</v>
      </c>
      <c r="AE14" s="12">
        <v>85.154979502872621</v>
      </c>
      <c r="AF14" s="12">
        <v>89.537003058241737</v>
      </c>
      <c r="AG14" s="12">
        <v>90.501374162051277</v>
      </c>
      <c r="AH14" s="12">
        <v>91.64815791814722</v>
      </c>
      <c r="AI14" s="12">
        <v>78.039589425913107</v>
      </c>
      <c r="AJ14" s="12">
        <v>7.3779046809429021</v>
      </c>
      <c r="AK14" s="12">
        <v>81.729993277955458</v>
      </c>
      <c r="AL14" s="12">
        <v>61.29177936085604</v>
      </c>
      <c r="AM14" s="12">
        <v>75.909644470284903</v>
      </c>
      <c r="AN14" s="12">
        <v>92.440697050577171</v>
      </c>
      <c r="AO14" s="12">
        <v>91.697281599533156</v>
      </c>
      <c r="AP14" s="12">
        <v>92.018680608404352</v>
      </c>
      <c r="AQ14" s="12">
        <v>90.804692546864146</v>
      </c>
      <c r="AR14" s="12">
        <v>73.476999225751413</v>
      </c>
      <c r="AS14" s="12">
        <v>74.197808128231998</v>
      </c>
      <c r="AT14" s="12">
        <v>73.824497773411025</v>
      </c>
      <c r="AU14" s="12">
        <v>72.98276120065465</v>
      </c>
      <c r="AV14" s="12">
        <v>83.236610773802028</v>
      </c>
      <c r="AW14" s="12">
        <v>2.9881220525896031</v>
      </c>
      <c r="AX14" s="12">
        <v>82.377727631598376</v>
      </c>
      <c r="AY14" s="12">
        <v>83.322693133633734</v>
      </c>
      <c r="AZ14" s="12">
        <v>67.185632795049429</v>
      </c>
      <c r="BA14" s="12">
        <v>69.254655166350403</v>
      </c>
      <c r="BB14" s="12">
        <v>93.453362390398453</v>
      </c>
      <c r="BC14" s="12">
        <v>68.141444313770279</v>
      </c>
      <c r="BD14" s="12">
        <v>93.798609722063077</v>
      </c>
      <c r="BE14" s="12">
        <v>73.201033418051338</v>
      </c>
      <c r="BF14" s="12">
        <v>72.792955535531448</v>
      </c>
      <c r="BG14" s="12">
        <v>73.308846173082813</v>
      </c>
      <c r="BH14" s="12">
        <v>73.750556803746804</v>
      </c>
      <c r="BI14" s="12">
        <v>73.353329009906474</v>
      </c>
      <c r="BJ14" s="12">
        <v>83.471322956472491</v>
      </c>
      <c r="BK14" s="12">
        <v>75.241033817925228</v>
      </c>
      <c r="BL14" s="12">
        <v>63.154736903090217</v>
      </c>
      <c r="BM14" s="12">
        <v>82.867762128651123</v>
      </c>
      <c r="BN14" s="12">
        <v>71.599642173064964</v>
      </c>
      <c r="BO14" s="12">
        <v>1.8138800066239622</v>
      </c>
      <c r="BP14" s="12">
        <v>1.9731998696533812</v>
      </c>
      <c r="BQ14" s="12">
        <v>1.7685709788565005</v>
      </c>
      <c r="BR14" s="12">
        <v>2.3519250354091175</v>
      </c>
      <c r="BS14" s="12">
        <v>1.9767597880987389</v>
      </c>
      <c r="BT14" s="12">
        <v>2.1495218463282355</v>
      </c>
      <c r="BU14" s="12">
        <v>1.9455828441107283</v>
      </c>
      <c r="BV14" s="12">
        <v>1.9485192273374132</v>
      </c>
      <c r="BW14" s="12">
        <v>2.1669567544394623</v>
      </c>
      <c r="BX14" s="12">
        <v>2.0017974575873114</v>
      </c>
      <c r="BY14" s="12">
        <v>2.026390635551766</v>
      </c>
      <c r="BZ14" s="12">
        <v>2.1745906521525575</v>
      </c>
      <c r="CA14" s="12">
        <v>1.9409470543688412</v>
      </c>
      <c r="CB14" s="12">
        <v>2.2805608512727895</v>
      </c>
      <c r="CC14" s="12">
        <v>2.3300341211622033</v>
      </c>
      <c r="CD14" s="12">
        <v>2.2384458026473366</v>
      </c>
      <c r="CE14" s="12">
        <v>1.9466951755342143</v>
      </c>
      <c r="CF14" s="12">
        <v>2.3330345874990135</v>
      </c>
      <c r="CG14" s="12">
        <v>2.0019292931957464</v>
      </c>
      <c r="CH14" s="12">
        <v>1.9142758600181764</v>
      </c>
      <c r="CI14" s="12">
        <v>76.142970357452782</v>
      </c>
      <c r="CJ14" s="12">
        <v>75.812757598255288</v>
      </c>
      <c r="CK14" s="12">
        <v>73.769092848918717</v>
      </c>
      <c r="CL14" s="12">
        <v>77.950441160653483</v>
      </c>
      <c r="CM14" s="12">
        <v>77.684439563612486</v>
      </c>
      <c r="CN14" s="12">
        <v>75.818260122009733</v>
      </c>
      <c r="CO14" s="12">
        <v>81.636102016678223</v>
      </c>
      <c r="CP14" s="12">
        <v>77.637546331938566</v>
      </c>
      <c r="CQ14" s="12">
        <v>79.643401924834194</v>
      </c>
      <c r="CR14" s="12">
        <v>81.793468870951713</v>
      </c>
      <c r="CS14" s="12">
        <v>81.185687322750283</v>
      </c>
      <c r="CT14" s="12">
        <v>80.277778981639059</v>
      </c>
      <c r="CU14" s="12">
        <v>81.165598144544191</v>
      </c>
      <c r="CV14" s="12">
        <v>78.042667057240848</v>
      </c>
      <c r="CW14" s="12">
        <v>80.552571817082509</v>
      </c>
      <c r="CX14" s="12">
        <v>84.051298495446034</v>
      </c>
      <c r="CY14" s="12">
        <v>81.085244230684012</v>
      </c>
      <c r="CZ14" s="12">
        <v>82.947867678281284</v>
      </c>
      <c r="DA14" s="12">
        <v>84.166028820584486</v>
      </c>
      <c r="DB14" s="12">
        <v>81.733964033001484</v>
      </c>
      <c r="DC14" s="12">
        <v>64.17201726706034</v>
      </c>
      <c r="DD14" s="12">
        <v>65.452296588702708</v>
      </c>
      <c r="DE14" s="12">
        <v>68.092687005901212</v>
      </c>
      <c r="DF14" s="12">
        <v>67.822131441926047</v>
      </c>
      <c r="DG14" s="12">
        <v>66.669470082826436</v>
      </c>
      <c r="DH14" s="12">
        <v>65.406159481680177</v>
      </c>
      <c r="DI14" s="12">
        <v>66.570457768557006</v>
      </c>
      <c r="DJ14" s="12">
        <v>68.513870773861314</v>
      </c>
      <c r="DK14" s="12">
        <v>68.179446593616916</v>
      </c>
      <c r="DL14" s="12">
        <v>69.142392920677167</v>
      </c>
      <c r="DM14" s="12">
        <v>68.090331275143996</v>
      </c>
      <c r="DN14" s="12">
        <v>68.875228088453383</v>
      </c>
      <c r="DO14" s="12">
        <v>67.792004643098608</v>
      </c>
      <c r="DP14" s="12">
        <v>65.504480142924649</v>
      </c>
      <c r="DQ14" s="12">
        <v>68.129467949399285</v>
      </c>
      <c r="DR14" s="12">
        <v>69.108947205785185</v>
      </c>
      <c r="DS14" s="12">
        <v>71.15721926099107</v>
      </c>
      <c r="DT14" s="12">
        <v>71.74767443024254</v>
      </c>
      <c r="DU14" s="12">
        <v>72.15785242965643</v>
      </c>
      <c r="DV14" s="12">
        <v>68.924353498038172</v>
      </c>
      <c r="DW14" s="12">
        <v>75.384583984049158</v>
      </c>
      <c r="DX14" s="12">
        <v>76.051191607374221</v>
      </c>
      <c r="DY14" s="12">
        <v>77.609164582196911</v>
      </c>
      <c r="DZ14" s="12">
        <v>74.357728746093557</v>
      </c>
      <c r="EA14" s="12">
        <v>76.967432264858274</v>
      </c>
      <c r="EB14" s="12">
        <v>77.848366634951546</v>
      </c>
      <c r="EC14" s="12">
        <v>76.737550037842198</v>
      </c>
      <c r="ED14" s="12">
        <v>78.402246320043517</v>
      </c>
      <c r="EE14" s="12">
        <v>75.78119023737851</v>
      </c>
      <c r="EF14" s="12">
        <v>76.639199202638579</v>
      </c>
      <c r="EG14" s="12">
        <v>77.967628598521813</v>
      </c>
      <c r="EH14" s="12">
        <v>81.987067294829373</v>
      </c>
      <c r="EI14" s="12">
        <v>76.483613868206106</v>
      </c>
      <c r="EJ14" s="12">
        <v>78.065710627746725</v>
      </c>
      <c r="EK14" s="12">
        <v>74.552009362544979</v>
      </c>
      <c r="EL14" s="12">
        <v>77.798712471464228</v>
      </c>
      <c r="EM14" s="12">
        <v>77.456073332985369</v>
      </c>
      <c r="EN14" s="12">
        <v>79.282456046420378</v>
      </c>
      <c r="EO14" s="12">
        <v>78.357066135649674</v>
      </c>
      <c r="EP14" s="12">
        <v>77.546458351087793</v>
      </c>
      <c r="EQ14">
        <f t="shared" si="12"/>
        <v>0.41118615671697306</v>
      </c>
      <c r="ER14">
        <f t="shared" si="13"/>
        <v>0.3629372685349766</v>
      </c>
      <c r="ES14">
        <f t="shared" si="14"/>
        <v>0.29784089548376869</v>
      </c>
      <c r="ET14">
        <f t="shared" si="15"/>
        <v>0.11805622367337883</v>
      </c>
      <c r="EU14">
        <f t="shared" si="16"/>
        <v>8.5154590185681736E-2</v>
      </c>
      <c r="EV14">
        <f t="shared" si="17"/>
        <v>3.6558708899167673E-2</v>
      </c>
      <c r="EW14">
        <f t="shared" si="18"/>
        <v>3.0824341725321485E-2</v>
      </c>
      <c r="EX14">
        <f t="shared" si="19"/>
        <v>2.2068685430958981E-2</v>
      </c>
      <c r="EZ14" s="10" t="s">
        <v>487</v>
      </c>
      <c r="FA14" s="10"/>
      <c r="FB14" s="10"/>
      <c r="FC14" s="10"/>
      <c r="FD14" s="10"/>
      <c r="FE14" s="10"/>
      <c r="FF14" s="10"/>
    </row>
    <row r="15" spans="1:173" x14ac:dyDescent="0.25">
      <c r="A15" t="s">
        <v>174</v>
      </c>
      <c r="B15">
        <v>549.48820000000001</v>
      </c>
      <c r="C15" s="3">
        <f t="shared" si="9"/>
        <v>0</v>
      </c>
      <c r="D15" s="3">
        <f t="shared" si="10"/>
        <v>0</v>
      </c>
      <c r="E15">
        <f t="shared" si="11"/>
        <v>2</v>
      </c>
      <c r="F15" s="12">
        <v>44.553693387543831</v>
      </c>
      <c r="G15" s="12">
        <v>43.14140426704023</v>
      </c>
      <c r="H15" s="12">
        <v>43.98960481935508</v>
      </c>
      <c r="I15" s="12">
        <v>43.532237724803132</v>
      </c>
      <c r="J15" s="12">
        <v>48.955593666713703</v>
      </c>
      <c r="K15" s="12">
        <v>31.065576140908334</v>
      </c>
      <c r="L15" s="12">
        <v>1.544259462087902</v>
      </c>
      <c r="M15" s="12">
        <v>2.1600720651920824</v>
      </c>
      <c r="N15" s="12">
        <v>44.060227321552965</v>
      </c>
      <c r="O15" s="12">
        <v>43.134420520912052</v>
      </c>
      <c r="P15" s="12">
        <v>43.500614632717038</v>
      </c>
      <c r="Q15" s="12">
        <v>39.174317306206582</v>
      </c>
      <c r="R15" s="12">
        <v>48.367663175927412</v>
      </c>
      <c r="S15" s="12">
        <v>43.260110512806818</v>
      </c>
      <c r="T15" s="12">
        <v>43.443397357174653</v>
      </c>
      <c r="U15" s="12">
        <v>46.004643994693971</v>
      </c>
      <c r="V15" s="12">
        <v>43.942565195319325</v>
      </c>
      <c r="W15" s="12">
        <v>46.674910451067454</v>
      </c>
      <c r="X15" s="12">
        <v>49.040781347226414</v>
      </c>
      <c r="Y15" s="12">
        <v>30.80725501101665</v>
      </c>
      <c r="Z15" s="12">
        <v>45.800473459181937</v>
      </c>
      <c r="AA15" s="12">
        <v>1.6071131757976269</v>
      </c>
      <c r="AB15" s="12">
        <v>46.965885884796833</v>
      </c>
      <c r="AC15" s="12">
        <v>51.586567837791264</v>
      </c>
      <c r="AD15" s="12">
        <v>50.205593821165593</v>
      </c>
      <c r="AE15" s="12">
        <v>48.290338156301431</v>
      </c>
      <c r="AF15" s="12">
        <v>42.531305349822816</v>
      </c>
      <c r="AG15" s="12">
        <v>42.65385777718204</v>
      </c>
      <c r="AH15" s="12">
        <v>49.41074557546969</v>
      </c>
      <c r="AI15" s="12">
        <v>43.92604374243092</v>
      </c>
      <c r="AJ15" s="12">
        <v>1.9034242136124773</v>
      </c>
      <c r="AK15" s="12">
        <v>44.655099307540439</v>
      </c>
      <c r="AL15" s="12">
        <v>28.971261792178062</v>
      </c>
      <c r="AM15" s="12">
        <v>47.238398746292695</v>
      </c>
      <c r="AN15" s="12">
        <v>44.28703402177193</v>
      </c>
      <c r="AO15" s="12">
        <v>43.823681387463587</v>
      </c>
      <c r="AP15" s="12">
        <v>43.575820245588204</v>
      </c>
      <c r="AQ15" s="12">
        <v>43.22865371024006</v>
      </c>
      <c r="AR15" s="12">
        <v>46.967906519640295</v>
      </c>
      <c r="AS15" s="12">
        <v>46.927074047033287</v>
      </c>
      <c r="AT15" s="12">
        <v>44.998458093760163</v>
      </c>
      <c r="AU15" s="12">
        <v>44.902923573952904</v>
      </c>
      <c r="AV15" s="12">
        <v>46.250112472385737</v>
      </c>
      <c r="AW15" s="12">
        <v>1.5368253883226666</v>
      </c>
      <c r="AX15" s="12">
        <v>38.804772651430447</v>
      </c>
      <c r="AY15" s="12">
        <v>43.655566075863341</v>
      </c>
      <c r="AZ15" s="12">
        <v>41.669101962995072</v>
      </c>
      <c r="BA15" s="12">
        <v>32.581883921960205</v>
      </c>
      <c r="BB15" s="12">
        <v>50.995922295111015</v>
      </c>
      <c r="BC15" s="12">
        <v>31.394585115652323</v>
      </c>
      <c r="BD15" s="12">
        <v>44.361179203391565</v>
      </c>
      <c r="BE15" s="12">
        <v>46.233884985928192</v>
      </c>
      <c r="BF15" s="12">
        <v>44.89468894621664</v>
      </c>
      <c r="BG15" s="12">
        <v>45.786295794509286</v>
      </c>
      <c r="BH15" s="12">
        <v>46.114087964666574</v>
      </c>
      <c r="BI15" s="12">
        <v>45.27285402621699</v>
      </c>
      <c r="BJ15" s="12">
        <v>45.464373874917705</v>
      </c>
      <c r="BK15" s="12">
        <v>45.972263621018143</v>
      </c>
      <c r="BL15" s="12">
        <v>28.215683462346764</v>
      </c>
      <c r="BM15" s="12">
        <v>39.249604990549877</v>
      </c>
      <c r="BN15" s="12">
        <v>31.291827192137745</v>
      </c>
      <c r="BO15" s="12">
        <v>1.1584919446457571</v>
      </c>
      <c r="BP15" s="12">
        <v>1.1855661444261949</v>
      </c>
      <c r="BQ15" s="12">
        <v>1.0814218902781754</v>
      </c>
      <c r="BR15" s="12">
        <v>1.2177364079636375</v>
      </c>
      <c r="BS15" s="12">
        <v>1.1338862010026964</v>
      </c>
      <c r="BT15" s="12">
        <v>1.2251854602652672</v>
      </c>
      <c r="BU15" s="12">
        <v>1.1384626101956072</v>
      </c>
      <c r="BV15" s="12">
        <v>1.1266699495857058</v>
      </c>
      <c r="BW15" s="12">
        <v>1.2392175218851538</v>
      </c>
      <c r="BX15" s="12">
        <v>1.174152146492724</v>
      </c>
      <c r="BY15" s="12">
        <v>1.1437790283821472</v>
      </c>
      <c r="BZ15" s="12">
        <v>1.1862187923505001</v>
      </c>
      <c r="CA15" s="12">
        <v>1.0958517131818499</v>
      </c>
      <c r="CB15" s="12">
        <v>1.2450616831134447</v>
      </c>
      <c r="CC15" s="12">
        <v>1.2390963668199499</v>
      </c>
      <c r="CD15" s="12">
        <v>1.2249639328111459</v>
      </c>
      <c r="CE15" s="12">
        <v>1.1138150044554593</v>
      </c>
      <c r="CF15" s="12">
        <v>1.1997371984990337</v>
      </c>
      <c r="CG15" s="12">
        <v>1.0723159272312983</v>
      </c>
      <c r="CH15" s="12">
        <v>1.1274797669205998</v>
      </c>
      <c r="CI15" s="12">
        <v>42.007815802710567</v>
      </c>
      <c r="CJ15" s="12">
        <v>41.386269639953696</v>
      </c>
      <c r="CK15" s="12">
        <v>40.36524865214335</v>
      </c>
      <c r="CL15" s="12">
        <v>42.093393624183399</v>
      </c>
      <c r="CM15" s="12">
        <v>42.068739876154844</v>
      </c>
      <c r="CN15" s="12">
        <v>39.419334548239789</v>
      </c>
      <c r="CO15" s="12">
        <v>44.272929095232499</v>
      </c>
      <c r="CP15" s="12">
        <v>41.668968464378437</v>
      </c>
      <c r="CQ15" s="12">
        <v>42.530494383565028</v>
      </c>
      <c r="CR15" s="12">
        <v>43.720689043131102</v>
      </c>
      <c r="CS15" s="12">
        <v>43.638260316701945</v>
      </c>
      <c r="CT15" s="12">
        <v>43.393653606910142</v>
      </c>
      <c r="CU15" s="12">
        <v>44.032999159553093</v>
      </c>
      <c r="CV15" s="12">
        <v>42.59562748678637</v>
      </c>
      <c r="CW15" s="12">
        <v>43.750477277922762</v>
      </c>
      <c r="CX15" s="12">
        <v>45.150982721743709</v>
      </c>
      <c r="CY15" s="12">
        <v>44.400337947011884</v>
      </c>
      <c r="CZ15" s="12">
        <v>45.825909823660048</v>
      </c>
      <c r="DA15" s="12">
        <v>45.732307028926343</v>
      </c>
      <c r="DB15" s="12">
        <v>44.456815290616682</v>
      </c>
      <c r="DC15" s="12">
        <v>41.662396934789754</v>
      </c>
      <c r="DD15" s="12">
        <v>43.473908764871545</v>
      </c>
      <c r="DE15" s="12">
        <v>45.076034573493146</v>
      </c>
      <c r="DF15" s="12">
        <v>43.548302322517443</v>
      </c>
      <c r="DG15" s="12">
        <v>42.697603681782958</v>
      </c>
      <c r="DH15" s="12">
        <v>41.725200056987966</v>
      </c>
      <c r="DI15" s="12">
        <v>43.30454251174956</v>
      </c>
      <c r="DJ15" s="12">
        <v>45.130597494274753</v>
      </c>
      <c r="DK15" s="12">
        <v>44.275729711775668</v>
      </c>
      <c r="DL15" s="12">
        <v>45.513092554200945</v>
      </c>
      <c r="DM15" s="12">
        <v>44.644524137673457</v>
      </c>
      <c r="DN15" s="12">
        <v>44.145736559533255</v>
      </c>
      <c r="DO15" s="12">
        <v>44.60858429325959</v>
      </c>
      <c r="DP15" s="12">
        <v>44.193055991413708</v>
      </c>
      <c r="DQ15" s="12">
        <v>44.602964342786066</v>
      </c>
      <c r="DR15" s="12">
        <v>45.795006748488341</v>
      </c>
      <c r="DS15" s="12">
        <v>46.686611189767888</v>
      </c>
      <c r="DT15" s="12">
        <v>46.574098984600795</v>
      </c>
      <c r="DU15" s="12">
        <v>47.604070330007673</v>
      </c>
      <c r="DV15" s="12">
        <v>45.432918372828787</v>
      </c>
      <c r="DW15" s="12">
        <v>46.303607092847301</v>
      </c>
      <c r="DX15" s="12">
        <v>46.219350190751946</v>
      </c>
      <c r="DY15" s="12">
        <v>46.578672441570525</v>
      </c>
      <c r="DZ15" s="12">
        <v>45.246971626557439</v>
      </c>
      <c r="EA15" s="12">
        <v>46.657234768842649</v>
      </c>
      <c r="EB15" s="12">
        <v>46.440499906958586</v>
      </c>
      <c r="EC15" s="12">
        <v>45.806545616434654</v>
      </c>
      <c r="ED15" s="12">
        <v>47.226795802347716</v>
      </c>
      <c r="EE15" s="12">
        <v>45.187096285501703</v>
      </c>
      <c r="EF15" s="12">
        <v>45.644026455756865</v>
      </c>
      <c r="EG15" s="12">
        <v>46.708176471032537</v>
      </c>
      <c r="EH15" s="12">
        <v>49.467455687046694</v>
      </c>
      <c r="EI15" s="12">
        <v>46.421409776497462</v>
      </c>
      <c r="EJ15" s="12">
        <v>46.939505343795815</v>
      </c>
      <c r="EK15" s="12">
        <v>45.351531570528934</v>
      </c>
      <c r="EL15" s="12">
        <v>48.014620404574401</v>
      </c>
      <c r="EM15" s="12">
        <v>47.238082061625761</v>
      </c>
      <c r="EN15" s="12">
        <v>48.938428279261288</v>
      </c>
      <c r="EO15" s="12">
        <v>48.327574386780142</v>
      </c>
      <c r="EP15" s="12">
        <v>47.540145742848146</v>
      </c>
      <c r="EQ15">
        <f t="shared" si="12"/>
        <v>0.40056858500187786</v>
      </c>
      <c r="ER15">
        <f t="shared" si="13"/>
        <v>0.37819584692477048</v>
      </c>
      <c r="ES15">
        <f t="shared" si="14"/>
        <v>0.28248729600701328</v>
      </c>
      <c r="ET15">
        <f t="shared" si="15"/>
        <v>0.17633380458628475</v>
      </c>
      <c r="EU15">
        <f t="shared" si="16"/>
        <v>4.7181211807034128E-2</v>
      </c>
      <c r="EV15">
        <f t="shared" si="17"/>
        <v>3.9586238070014199E-2</v>
      </c>
      <c r="EW15">
        <f t="shared" si="18"/>
        <v>3.4823760121810682E-2</v>
      </c>
      <c r="EX15">
        <f t="shared" si="19"/>
        <v>2.53719702111352E-2</v>
      </c>
      <c r="EZ15" s="10"/>
      <c r="FA15" s="10"/>
      <c r="FB15" s="10"/>
      <c r="FC15" s="10"/>
      <c r="FD15" s="10"/>
      <c r="FE15" s="10"/>
      <c r="FF15" s="10"/>
    </row>
    <row r="16" spans="1:173" x14ac:dyDescent="0.25">
      <c r="A16" t="s">
        <v>175</v>
      </c>
      <c r="B16">
        <v>545.45690000000002</v>
      </c>
      <c r="C16" s="3">
        <f t="shared" si="9"/>
        <v>0</v>
      </c>
      <c r="D16" s="3">
        <f t="shared" si="10"/>
        <v>0</v>
      </c>
      <c r="E16">
        <f t="shared" si="11"/>
        <v>2</v>
      </c>
      <c r="F16" s="12">
        <v>0.72646990384169607</v>
      </c>
      <c r="G16" s="12">
        <v>0.71039606572330372</v>
      </c>
      <c r="H16" s="12">
        <v>0.88063686504717209</v>
      </c>
      <c r="I16" s="12">
        <v>0.76059159138557464</v>
      </c>
      <c r="J16" s="12">
        <v>0.85101717369257612</v>
      </c>
      <c r="K16" s="12">
        <v>0.67791745192009578</v>
      </c>
      <c r="L16" s="12">
        <v>2.4144062787364716E-2</v>
      </c>
      <c r="M16" s="12">
        <v>2.2393894361744875E-2</v>
      </c>
      <c r="N16" s="12">
        <v>0.71977884503675293</v>
      </c>
      <c r="O16" s="12">
        <v>0.67592484402052566</v>
      </c>
      <c r="P16" s="12">
        <v>0.74235662428192639</v>
      </c>
      <c r="Q16" s="12">
        <v>0.58131648591076546</v>
      </c>
      <c r="R16" s="12">
        <v>0.962026749025094</v>
      </c>
      <c r="S16" s="12">
        <v>0.74148433643533751</v>
      </c>
      <c r="T16" s="12">
        <v>0.7289945942487962</v>
      </c>
      <c r="U16" s="12">
        <v>0.89111795827636742</v>
      </c>
      <c r="V16" s="12">
        <v>0.81904334778416887</v>
      </c>
      <c r="W16" s="12">
        <v>0.66312878868910019</v>
      </c>
      <c r="X16" s="12">
        <v>0.84477461830844969</v>
      </c>
      <c r="Y16" s="12">
        <v>0.84894000342003562</v>
      </c>
      <c r="Z16" s="12">
        <v>0.67063939721398313</v>
      </c>
      <c r="AA16" s="12">
        <v>4.0945376641755626E-2</v>
      </c>
      <c r="AB16" s="12">
        <v>0.64222315720280165</v>
      </c>
      <c r="AC16" s="12">
        <v>0.99049415282228825</v>
      </c>
      <c r="AD16" s="12">
        <v>0.91090053767617218</v>
      </c>
      <c r="AE16" s="12">
        <v>0.82955434073037537</v>
      </c>
      <c r="AF16" s="12">
        <v>0.70292920262250369</v>
      </c>
      <c r="AG16" s="12">
        <v>0.70803863081974761</v>
      </c>
      <c r="AH16" s="12">
        <v>0.90952221625225704</v>
      </c>
      <c r="AI16" s="12">
        <v>0.83181687462488407</v>
      </c>
      <c r="AJ16" s="12">
        <v>0.35683704380236658</v>
      </c>
      <c r="AK16" s="12">
        <v>0.77289785156250446</v>
      </c>
      <c r="AL16" s="12">
        <v>0.62028648337650294</v>
      </c>
      <c r="AM16" s="12">
        <v>0.6680429817141883</v>
      </c>
      <c r="AN16" s="12">
        <v>0.74575165961450263</v>
      </c>
      <c r="AO16" s="12">
        <v>0.75890713248489894</v>
      </c>
      <c r="AP16" s="12">
        <v>0.75941611151693877</v>
      </c>
      <c r="AQ16" s="12">
        <v>0.77206962573504023</v>
      </c>
      <c r="AR16" s="12">
        <v>0.72964990702224553</v>
      </c>
      <c r="AS16" s="12">
        <v>0.67677272923966059</v>
      </c>
      <c r="AT16" s="12">
        <v>0.62711642662761025</v>
      </c>
      <c r="AU16" s="12">
        <v>0.62134616859537084</v>
      </c>
      <c r="AV16" s="12">
        <v>0.76897817345996111</v>
      </c>
      <c r="AW16" s="12">
        <v>3.9366301696009631E-2</v>
      </c>
      <c r="AX16" s="12">
        <v>0.59470698587729309</v>
      </c>
      <c r="AY16" s="12">
        <v>0.85960794931191298</v>
      </c>
      <c r="AZ16" s="12">
        <v>0.86053491828154116</v>
      </c>
      <c r="BA16" s="12">
        <v>0.87297557478169863</v>
      </c>
      <c r="BB16" s="12">
        <v>0.90782863906008737</v>
      </c>
      <c r="BC16" s="12">
        <v>0.88635770341085096</v>
      </c>
      <c r="BD16" s="12">
        <v>0.74705081442882237</v>
      </c>
      <c r="BE16" s="12">
        <v>0.68817621810225171</v>
      </c>
      <c r="BF16" s="12">
        <v>0.63222656362453089</v>
      </c>
      <c r="BG16" s="12">
        <v>0.60893301245757625</v>
      </c>
      <c r="BH16" s="12">
        <v>0.63297214965270476</v>
      </c>
      <c r="BI16" s="12">
        <v>0.64647397092549941</v>
      </c>
      <c r="BJ16" s="12">
        <v>0.72940814675669297</v>
      </c>
      <c r="BK16" s="12">
        <v>0.6140484557975221</v>
      </c>
      <c r="BL16" s="12">
        <v>0.668297655697771</v>
      </c>
      <c r="BM16" s="12">
        <v>0.64369183291181398</v>
      </c>
      <c r="BN16" s="12">
        <v>0.69226030872668498</v>
      </c>
      <c r="BO16" s="12">
        <v>2.105476318516394E-2</v>
      </c>
      <c r="BP16" s="12">
        <v>3.4646678552812504E-2</v>
      </c>
      <c r="BQ16" s="12">
        <v>8.5097313799096207E-3</v>
      </c>
      <c r="BR16" s="12">
        <v>3.293311459007673E-2</v>
      </c>
      <c r="BS16" s="12">
        <v>1.5426002999825005E-2</v>
      </c>
      <c r="BT16" s="12">
        <v>3.6953880744846797E-3</v>
      </c>
      <c r="BU16" s="12">
        <v>2.3035798379865732E-2</v>
      </c>
      <c r="BV16" s="12">
        <v>1.5548832527615335E-2</v>
      </c>
      <c r="BW16" s="12">
        <v>2.9129471135270384E-3</v>
      </c>
      <c r="BX16" s="12">
        <v>9.8874638754873449E-3</v>
      </c>
      <c r="BY16" s="12">
        <v>1.0465863849736575E-2</v>
      </c>
      <c r="BZ16" s="12">
        <v>4.3818813835211197E-2</v>
      </c>
      <c r="CA16" s="12">
        <v>1.9094860712551533E-2</v>
      </c>
      <c r="CB16" s="12">
        <v>9.1273225413254413E-3</v>
      </c>
      <c r="CC16" s="12">
        <v>1.0876045952539101E-2</v>
      </c>
      <c r="CD16" s="12">
        <v>1.4200050650480439E-2</v>
      </c>
      <c r="CE16" s="12">
        <v>1.4982849930267578E-2</v>
      </c>
      <c r="CF16" s="12">
        <v>5.5663931386236314E-2</v>
      </c>
      <c r="CG16" s="12">
        <v>1.8100933717946757E-2</v>
      </c>
      <c r="CH16" s="12">
        <v>8.5692520117601444E-3</v>
      </c>
      <c r="CI16" s="12">
        <v>0.67970724131931959</v>
      </c>
      <c r="CJ16" s="12">
        <v>0.66366291768644181</v>
      </c>
      <c r="CK16" s="12">
        <v>0.63102281567839846</v>
      </c>
      <c r="CL16" s="12">
        <v>0.68802720922009519</v>
      </c>
      <c r="CM16" s="12">
        <v>0.67995283217728175</v>
      </c>
      <c r="CN16" s="12">
        <v>0.60268142356360421</v>
      </c>
      <c r="CO16" s="12">
        <v>0.74919033161537318</v>
      </c>
      <c r="CP16" s="12">
        <v>0.66526908880170299</v>
      </c>
      <c r="CQ16" s="12">
        <v>0.70027598534284585</v>
      </c>
      <c r="CR16" s="12">
        <v>0.75603057553256769</v>
      </c>
      <c r="CS16" s="12">
        <v>0.72522522698932879</v>
      </c>
      <c r="CT16" s="12">
        <v>0.69227085858896464</v>
      </c>
      <c r="CU16" s="12">
        <v>0.73574231170917315</v>
      </c>
      <c r="CV16" s="12">
        <v>0.68451112702417538</v>
      </c>
      <c r="CW16" s="12">
        <v>0.77857332201321428</v>
      </c>
      <c r="CX16" s="12">
        <v>0.79572514509814007</v>
      </c>
      <c r="CY16" s="12">
        <v>0.77473630255005022</v>
      </c>
      <c r="CZ16" s="12">
        <v>0.79569654559193803</v>
      </c>
      <c r="DA16" s="12">
        <v>0.79727561610526088</v>
      </c>
      <c r="DB16" s="12">
        <v>0.77703984541546467</v>
      </c>
      <c r="DC16" s="12">
        <v>0.87236092432857637</v>
      </c>
      <c r="DD16" s="12">
        <v>0.74576480202019257</v>
      </c>
      <c r="DE16" s="12">
        <v>0.81041109846849158</v>
      </c>
      <c r="DF16" s="12">
        <v>0.68862273395233176</v>
      </c>
      <c r="DG16" s="12">
        <v>0.8303115035680817</v>
      </c>
      <c r="DH16" s="12">
        <v>0.89061918061671363</v>
      </c>
      <c r="DI16" s="12">
        <v>0.76806658603879907</v>
      </c>
      <c r="DJ16" s="12">
        <v>0.68407590569761623</v>
      </c>
      <c r="DK16" s="12">
        <v>0.70883181753652069</v>
      </c>
      <c r="DL16" s="12">
        <v>0.68501671573291956</v>
      </c>
      <c r="DM16" s="12">
        <v>0.70659305143698858</v>
      </c>
      <c r="DN16" s="12">
        <v>0.68942880974051757</v>
      </c>
      <c r="DO16" s="12">
        <v>0.70089465087434033</v>
      </c>
      <c r="DP16" s="12">
        <v>0.6100891319370545</v>
      </c>
      <c r="DQ16" s="12">
        <v>0.76703978736165945</v>
      </c>
      <c r="DR16" s="12">
        <v>0.65577589347072474</v>
      </c>
      <c r="DS16" s="12">
        <v>0.61591725476328529</v>
      </c>
      <c r="DT16" s="12">
        <v>0.61335364618289223</v>
      </c>
      <c r="DU16" s="12">
        <v>0.64093238076755243</v>
      </c>
      <c r="DV16" s="12">
        <v>0.61611629765298137</v>
      </c>
      <c r="DW16" s="12">
        <v>0.77317304088712624</v>
      </c>
      <c r="DX16" s="12">
        <v>0.74964141234311177</v>
      </c>
      <c r="DY16" s="12">
        <v>0.82801456082396552</v>
      </c>
      <c r="DZ16" s="12">
        <v>0.70332046172066576</v>
      </c>
      <c r="EA16" s="12">
        <v>0.71014299175080464</v>
      </c>
      <c r="EB16" s="12">
        <v>0.77861746312762448</v>
      </c>
      <c r="EC16" s="12">
        <v>0.71818820408858042</v>
      </c>
      <c r="ED16" s="12">
        <v>0.75524332357454071</v>
      </c>
      <c r="EE16" s="12">
        <v>0.74552012452344096</v>
      </c>
      <c r="EF16" s="12">
        <v>0.8084374626541263</v>
      </c>
      <c r="EG16" s="12">
        <v>0.77203620315931798</v>
      </c>
      <c r="EH16" s="12">
        <v>0.8037440390357381</v>
      </c>
      <c r="EI16" s="12">
        <v>0.75922283853683525</v>
      </c>
      <c r="EJ16" s="12">
        <v>0.77211502102333485</v>
      </c>
      <c r="EK16" s="12">
        <v>0.72496064542757677</v>
      </c>
      <c r="EL16" s="12">
        <v>0.81336156634431578</v>
      </c>
      <c r="EM16" s="12">
        <v>0.74661934803449426</v>
      </c>
      <c r="EN16" s="12">
        <v>0.84636751536129051</v>
      </c>
      <c r="EO16" s="12">
        <v>0.82366317997711447</v>
      </c>
      <c r="EP16" s="12">
        <v>0.85620187719885421</v>
      </c>
      <c r="EQ16">
        <f t="shared" si="12"/>
        <v>0.415385337495917</v>
      </c>
      <c r="ER16">
        <f t="shared" si="13"/>
        <v>0.30990499003933331</v>
      </c>
      <c r="ES16">
        <f t="shared" si="14"/>
        <v>0.29657498993808235</v>
      </c>
      <c r="ET16">
        <f t="shared" si="15"/>
        <v>0.14615189082359109</v>
      </c>
      <c r="EU16">
        <f t="shared" si="16"/>
        <v>0.72995142578037642</v>
      </c>
      <c r="EV16">
        <f t="shared" si="17"/>
        <v>8.0775303433396617E-2</v>
      </c>
      <c r="EW16">
        <f t="shared" si="18"/>
        <v>0.11915608177907902</v>
      </c>
      <c r="EX16">
        <f t="shared" si="19"/>
        <v>5.8006286004385142E-2</v>
      </c>
      <c r="EZ16" s="10"/>
      <c r="FA16" s="10"/>
      <c r="FB16" s="10"/>
      <c r="FC16" s="10"/>
      <c r="FD16" s="10"/>
      <c r="FE16" s="10"/>
      <c r="FF16" s="10"/>
    </row>
    <row r="17" spans="1:162" x14ac:dyDescent="0.25">
      <c r="A17" t="s">
        <v>176</v>
      </c>
      <c r="B17">
        <v>565.51949999999999</v>
      </c>
      <c r="C17" s="3">
        <f t="shared" si="9"/>
        <v>0</v>
      </c>
      <c r="D17" s="3">
        <f t="shared" si="10"/>
        <v>3.7499999999999999E-2</v>
      </c>
      <c r="E17">
        <f t="shared" si="11"/>
        <v>2</v>
      </c>
      <c r="F17" s="12">
        <v>5.7966693023289313</v>
      </c>
      <c r="G17" s="12">
        <v>5.7497444603676211</v>
      </c>
      <c r="H17" s="12">
        <v>5.6505993588880798</v>
      </c>
      <c r="I17" s="12">
        <v>5.8752263391335777</v>
      </c>
      <c r="J17" s="12">
        <v>5.9916990681752456</v>
      </c>
      <c r="K17" s="12">
        <v>4.0944146841548292</v>
      </c>
      <c r="L17" s="12">
        <v>3.1390926626280645E-2</v>
      </c>
      <c r="M17" s="12">
        <v>5.7465203130068171E-2</v>
      </c>
      <c r="N17" s="12">
        <v>6.1081407257049136</v>
      </c>
      <c r="O17" s="12">
        <v>5.7201823364992697</v>
      </c>
      <c r="P17" s="12">
        <v>5.4454157665674163</v>
      </c>
      <c r="Q17" s="12">
        <v>5.1652027031522518</v>
      </c>
      <c r="R17" s="12">
        <v>6.2603989568892828</v>
      </c>
      <c r="S17" s="12">
        <v>5.3360075488711782</v>
      </c>
      <c r="T17" s="12">
        <v>5.2833533536606554</v>
      </c>
      <c r="U17" s="12">
        <v>6.3190204328515325</v>
      </c>
      <c r="V17" s="12">
        <v>5.9602706115424802</v>
      </c>
      <c r="W17" s="12">
        <v>6.1286357898418027</v>
      </c>
      <c r="X17" s="12">
        <v>6.345277196212372</v>
      </c>
      <c r="Y17" s="12">
        <v>4.3394608269738564</v>
      </c>
      <c r="Z17" s="12">
        <v>5.874727437833501</v>
      </c>
      <c r="AA17" s="12">
        <v>3.8478268442282727E-2</v>
      </c>
      <c r="AB17" s="12">
        <v>6.1877843054628103</v>
      </c>
      <c r="AC17" s="12">
        <v>6.573088701408909</v>
      </c>
      <c r="AD17" s="12">
        <v>6.1761197752190764</v>
      </c>
      <c r="AE17" s="12">
        <v>5.9630154991149507</v>
      </c>
      <c r="AF17" s="12">
        <v>5.7323341025816852</v>
      </c>
      <c r="AG17" s="12">
        <v>5.7464493225086937</v>
      </c>
      <c r="AH17" s="12">
        <v>6.1496612159138859</v>
      </c>
      <c r="AI17" s="12">
        <v>5.4271688880546796</v>
      </c>
      <c r="AJ17" s="12">
        <v>0.26832665316307658</v>
      </c>
      <c r="AK17" s="12">
        <v>5.4013755616561108</v>
      </c>
      <c r="AL17" s="12">
        <v>3.7979585321783307</v>
      </c>
      <c r="AM17" s="12">
        <v>6.3528308095329429</v>
      </c>
      <c r="AN17" s="12">
        <v>6.0989461630662714</v>
      </c>
      <c r="AO17" s="12">
        <v>5.9490948498779561</v>
      </c>
      <c r="AP17" s="12">
        <v>5.8890073277670378</v>
      </c>
      <c r="AQ17" s="12">
        <v>5.8752563520284395</v>
      </c>
      <c r="AR17" s="12">
        <v>6.2261205253665288</v>
      </c>
      <c r="AS17" s="12">
        <v>5.9307737259971454</v>
      </c>
      <c r="AT17" s="12">
        <v>5.8210361305191896</v>
      </c>
      <c r="AU17" s="12">
        <v>6.0192809544090178</v>
      </c>
      <c r="AV17" s="12">
        <v>5.42660077781695</v>
      </c>
      <c r="AW17" s="12">
        <v>1.2137550189918075E-2</v>
      </c>
      <c r="AX17" s="12">
        <v>5.1188539465106349</v>
      </c>
      <c r="AY17" s="12">
        <v>5.4402255446986398</v>
      </c>
      <c r="AZ17" s="12">
        <v>5.1871124127723753</v>
      </c>
      <c r="BA17" s="12">
        <v>4.6211315473926469</v>
      </c>
      <c r="BB17" s="12">
        <v>6.7959370861235788</v>
      </c>
      <c r="BC17" s="12">
        <v>4.4527777394175709</v>
      </c>
      <c r="BD17" s="12">
        <v>6.0940483229721156</v>
      </c>
      <c r="BE17" s="12">
        <v>6.053703193422117</v>
      </c>
      <c r="BF17" s="12">
        <v>5.6930344337928238</v>
      </c>
      <c r="BG17" s="12">
        <v>5.7915822710156899</v>
      </c>
      <c r="BH17" s="12">
        <v>5.8071854395715503</v>
      </c>
      <c r="BI17" s="12">
        <v>5.7915692423935514</v>
      </c>
      <c r="BJ17" s="12">
        <v>5.5911632655217689</v>
      </c>
      <c r="BK17" s="12">
        <v>5.9040921443025303</v>
      </c>
      <c r="BL17" s="12">
        <v>3.7442136070467429</v>
      </c>
      <c r="BM17" s="12">
        <v>5.1099641667093012</v>
      </c>
      <c r="BN17" s="12">
        <v>4.5564416573677784</v>
      </c>
      <c r="BO17" s="12">
        <v>7.0257050737117964E-3</v>
      </c>
      <c r="BP17" s="12">
        <v>2.8019149358946525E-2</v>
      </c>
      <c r="BQ17" s="12">
        <v>1.1777625840044765E-2</v>
      </c>
      <c r="BR17" s="12">
        <v>8.9340871508396882E-3</v>
      </c>
      <c r="BS17" s="12">
        <v>2.2607772709353168E-2</v>
      </c>
      <c r="BT17" s="12">
        <v>4.6246881859746446E-3</v>
      </c>
      <c r="BU17" s="12">
        <v>2.1080504932982806E-2</v>
      </c>
      <c r="BV17" s="12">
        <v>1.8550016759004619E-2</v>
      </c>
      <c r="BW17" s="12">
        <v>1.1309051955585613E-2</v>
      </c>
      <c r="BX17" s="12">
        <v>1.3684463361604195E-2</v>
      </c>
      <c r="BY17" s="12">
        <v>1.8808713969662712E-2</v>
      </c>
      <c r="BZ17" s="12">
        <v>1.4204792228868331E-2</v>
      </c>
      <c r="CA17" s="12">
        <v>1.4766200694915054E-2</v>
      </c>
      <c r="CB17" s="12">
        <v>1.054492122510339E-2</v>
      </c>
      <c r="CC17" s="12">
        <v>1.2071138666660342E-2</v>
      </c>
      <c r="CD17" s="12">
        <v>1.5844580757267144E-3</v>
      </c>
      <c r="CE17" s="12">
        <v>0</v>
      </c>
      <c r="CF17" s="12">
        <v>1.1917851189002562E-2</v>
      </c>
      <c r="CG17" s="12">
        <v>0</v>
      </c>
      <c r="CH17" s="12">
        <v>0</v>
      </c>
      <c r="CI17" s="12">
        <v>4.7045134542451139</v>
      </c>
      <c r="CJ17" s="12">
        <v>4.8713006271353256</v>
      </c>
      <c r="CK17" s="12">
        <v>4.7221283078369245</v>
      </c>
      <c r="CL17" s="12">
        <v>4.994898834586472</v>
      </c>
      <c r="CM17" s="12">
        <v>4.8964320469194442</v>
      </c>
      <c r="CN17" s="12">
        <v>4.7088300656721138</v>
      </c>
      <c r="CO17" s="12">
        <v>5.1561630470759185</v>
      </c>
      <c r="CP17" s="12">
        <v>4.8731079206432497</v>
      </c>
      <c r="CQ17" s="12">
        <v>4.9850126199239835</v>
      </c>
      <c r="CR17" s="12">
        <v>5.2194146611476295</v>
      </c>
      <c r="CS17" s="12">
        <v>5.13893531573917</v>
      </c>
      <c r="CT17" s="12">
        <v>4.9670882804586922</v>
      </c>
      <c r="CU17" s="12">
        <v>5.1425221755448662</v>
      </c>
      <c r="CV17" s="12">
        <v>4.8134275741146881</v>
      </c>
      <c r="CW17" s="12">
        <v>5.0069635125241243</v>
      </c>
      <c r="CX17" s="12">
        <v>5.3636531684587423</v>
      </c>
      <c r="CY17" s="12">
        <v>5.1977908150627989</v>
      </c>
      <c r="CZ17" s="12">
        <v>5.3123464037352051</v>
      </c>
      <c r="DA17" s="12">
        <v>5.3728323910660158</v>
      </c>
      <c r="DB17" s="12">
        <v>5.2516816421244066</v>
      </c>
      <c r="DC17" s="12">
        <v>5.1635330001278543</v>
      </c>
      <c r="DD17" s="12">
        <v>5.4243201830365235</v>
      </c>
      <c r="DE17" s="12">
        <v>5.5928642761033354</v>
      </c>
      <c r="DF17" s="12">
        <v>5.6338624987075034</v>
      </c>
      <c r="DG17" s="12">
        <v>5.2955548197511293</v>
      </c>
      <c r="DH17" s="12">
        <v>5.1301567829567496</v>
      </c>
      <c r="DI17" s="12">
        <v>5.3749937005617499</v>
      </c>
      <c r="DJ17" s="12">
        <v>5.554890500413932</v>
      </c>
      <c r="DK17" s="12">
        <v>5.4968613757195026</v>
      </c>
      <c r="DL17" s="12">
        <v>5.5625489231313825</v>
      </c>
      <c r="DM17" s="12">
        <v>5.4838343913459324</v>
      </c>
      <c r="DN17" s="12">
        <v>5.626203440219383</v>
      </c>
      <c r="DO17" s="12">
        <v>5.5343726840098775</v>
      </c>
      <c r="DP17" s="12">
        <v>5.4281290957484067</v>
      </c>
      <c r="DQ17" s="12">
        <v>5.5173826201826763</v>
      </c>
      <c r="DR17" s="12">
        <v>5.6558817978011175</v>
      </c>
      <c r="DS17" s="12">
        <v>5.8378937245200868</v>
      </c>
      <c r="DT17" s="12">
        <v>5.9927952863863414</v>
      </c>
      <c r="DU17" s="12">
        <v>6.1421375919100782</v>
      </c>
      <c r="DV17" s="12">
        <v>5.7600638366702182</v>
      </c>
      <c r="DW17" s="12">
        <v>5.2112789724380137</v>
      </c>
      <c r="DX17" s="12">
        <v>5.2041025975443809</v>
      </c>
      <c r="DY17" s="12">
        <v>5.3571185230232601</v>
      </c>
      <c r="DZ17" s="12">
        <v>5.0918566474505251</v>
      </c>
      <c r="EA17" s="12">
        <v>5.2851219067536936</v>
      </c>
      <c r="EB17" s="12">
        <v>5.3421465234191654</v>
      </c>
      <c r="EC17" s="12">
        <v>5.1985603706461765</v>
      </c>
      <c r="ED17" s="12">
        <v>5.3611090331912825</v>
      </c>
      <c r="EE17" s="12">
        <v>5.1776530944484689</v>
      </c>
      <c r="EF17" s="12">
        <v>5.3421633598459746</v>
      </c>
      <c r="EG17" s="12">
        <v>5.4198346326934539</v>
      </c>
      <c r="EH17" s="12">
        <v>5.6990573704173677</v>
      </c>
      <c r="EI17" s="12">
        <v>5.2111551784635335</v>
      </c>
      <c r="EJ17" s="12">
        <v>5.3578335866572884</v>
      </c>
      <c r="EK17" s="12">
        <v>5.0719335084132622</v>
      </c>
      <c r="EL17" s="12">
        <v>5.5302535019651522</v>
      </c>
      <c r="EM17" s="12">
        <v>5.310246911586515</v>
      </c>
      <c r="EN17" s="12">
        <v>5.4971252437055247</v>
      </c>
      <c r="EO17" s="12">
        <v>5.4395188578046607</v>
      </c>
      <c r="EP17" s="12">
        <v>5.4266755677038603</v>
      </c>
      <c r="EQ17">
        <f t="shared" si="12"/>
        <v>0.41586289323242309</v>
      </c>
      <c r="ER17">
        <f t="shared" si="13"/>
        <v>0.37793037082813313</v>
      </c>
      <c r="ES17">
        <f t="shared" si="14"/>
        <v>0.29531417156748258</v>
      </c>
      <c r="ET17">
        <f t="shared" si="15"/>
        <v>0.15099443479610572</v>
      </c>
      <c r="EU17">
        <f t="shared" si="16"/>
        <v>0.68203797097508179</v>
      </c>
      <c r="EV17">
        <f t="shared" si="17"/>
        <v>4.2934188604370774E-2</v>
      </c>
      <c r="EW17">
        <f t="shared" si="18"/>
        <v>4.4394051200646711E-2</v>
      </c>
      <c r="EX17">
        <f t="shared" si="19"/>
        <v>2.8778044681931892E-2</v>
      </c>
      <c r="EZ17" s="10"/>
      <c r="FA17" s="10"/>
      <c r="FB17" s="10"/>
      <c r="FC17" s="10"/>
      <c r="FD17" s="10"/>
      <c r="FE17" s="10"/>
      <c r="FF17" s="10"/>
    </row>
    <row r="18" spans="1:162" x14ac:dyDescent="0.25">
      <c r="A18" t="s">
        <v>177</v>
      </c>
      <c r="B18">
        <v>563.50390000000004</v>
      </c>
      <c r="C18" s="3">
        <f t="shared" si="9"/>
        <v>0</v>
      </c>
      <c r="D18" s="3">
        <f t="shared" si="10"/>
        <v>0</v>
      </c>
      <c r="E18">
        <f t="shared" si="11"/>
        <v>2</v>
      </c>
      <c r="F18" s="12">
        <v>6.7586606797034694</v>
      </c>
      <c r="G18" s="12">
        <v>5.5359564139304638</v>
      </c>
      <c r="H18" s="12">
        <v>6.5595685710027976</v>
      </c>
      <c r="I18" s="12">
        <v>5.6566520840622578</v>
      </c>
      <c r="J18" s="12">
        <v>6.6445293515615225</v>
      </c>
      <c r="K18" s="12">
        <v>4.1621175556893784</v>
      </c>
      <c r="L18" s="12">
        <v>6.3159998374559698E-2</v>
      </c>
      <c r="M18" s="12">
        <v>0.22340544469772042</v>
      </c>
      <c r="N18" s="12">
        <v>5.6475726592019946</v>
      </c>
      <c r="O18" s="12">
        <v>5.6023589534312199</v>
      </c>
      <c r="P18" s="12">
        <v>6.2442844427215514</v>
      </c>
      <c r="Q18" s="12">
        <v>4.9895797978442671</v>
      </c>
      <c r="R18" s="12">
        <v>6.2182844140600624</v>
      </c>
      <c r="S18" s="12">
        <v>5.6976500498090452</v>
      </c>
      <c r="T18" s="12">
        <v>5.8401142351465776</v>
      </c>
      <c r="U18" s="12">
        <v>5.9738012862576877</v>
      </c>
      <c r="V18" s="12">
        <v>5.7916553129503061</v>
      </c>
      <c r="W18" s="12">
        <v>7.0448082707798934</v>
      </c>
      <c r="X18" s="12">
        <v>6.6396892196278001</v>
      </c>
      <c r="Y18" s="12">
        <v>4.4371365473005886</v>
      </c>
      <c r="Z18" s="12">
        <v>6.6732268896869069</v>
      </c>
      <c r="AA18" s="12">
        <v>0.10346514550370992</v>
      </c>
      <c r="AB18" s="12">
        <v>6.9841970562584805</v>
      </c>
      <c r="AC18" s="12">
        <v>7.1985192423617326</v>
      </c>
      <c r="AD18" s="12">
        <v>6.7120589072172452</v>
      </c>
      <c r="AE18" s="12">
        <v>6.5086693794081674</v>
      </c>
      <c r="AF18" s="12">
        <v>5.5838849898973137</v>
      </c>
      <c r="AG18" s="12">
        <v>5.5094229470082086</v>
      </c>
      <c r="AH18" s="12">
        <v>6.3658868079274287</v>
      </c>
      <c r="AI18" s="12">
        <v>5.9115440895192561</v>
      </c>
      <c r="AJ18" s="12">
        <v>0.14348120440646256</v>
      </c>
      <c r="AK18" s="12">
        <v>6.0025490680937761</v>
      </c>
      <c r="AL18" s="12">
        <v>3.9371992569366911</v>
      </c>
      <c r="AM18" s="12">
        <v>7.1711780191477335</v>
      </c>
      <c r="AN18" s="12">
        <v>5.786649561083026</v>
      </c>
      <c r="AO18" s="12">
        <v>5.6271776721801041</v>
      </c>
      <c r="AP18" s="12">
        <v>5.5659529781908486</v>
      </c>
      <c r="AQ18" s="12">
        <v>5.5666386129324801</v>
      </c>
      <c r="AR18" s="12">
        <v>7.1410814299178176</v>
      </c>
      <c r="AS18" s="12">
        <v>6.9764979592755489</v>
      </c>
      <c r="AT18" s="12">
        <v>6.5663993011563209</v>
      </c>
      <c r="AU18" s="12">
        <v>6.8486230460515864</v>
      </c>
      <c r="AV18" s="12">
        <v>6.0695257886523262</v>
      </c>
      <c r="AW18" s="12">
        <v>0.13979234671576055</v>
      </c>
      <c r="AX18" s="12">
        <v>5.0089604762117723</v>
      </c>
      <c r="AY18" s="12">
        <v>5.8153560918702949</v>
      </c>
      <c r="AZ18" s="12">
        <v>5.9618522875604052</v>
      </c>
      <c r="BA18" s="12">
        <v>4.6269792963217196</v>
      </c>
      <c r="BB18" s="12">
        <v>7.1549594990597249</v>
      </c>
      <c r="BC18" s="12">
        <v>4.5330404146216363</v>
      </c>
      <c r="BD18" s="12">
        <v>5.8715483835726356</v>
      </c>
      <c r="BE18" s="12">
        <v>6.8932119777040741</v>
      </c>
      <c r="BF18" s="12">
        <v>6.5439816141685876</v>
      </c>
      <c r="BG18" s="12">
        <v>6.6919356176227334</v>
      </c>
      <c r="BH18" s="12">
        <v>6.7156425345396391</v>
      </c>
      <c r="BI18" s="12">
        <v>6.5851732857329335</v>
      </c>
      <c r="BJ18" s="12">
        <v>6.0108251357823965</v>
      </c>
      <c r="BK18" s="12">
        <v>6.7542264702511101</v>
      </c>
      <c r="BL18" s="12">
        <v>3.8170062581554633</v>
      </c>
      <c r="BM18" s="12">
        <v>5.1505886826193157</v>
      </c>
      <c r="BN18" s="12">
        <v>4.4444012663945509</v>
      </c>
      <c r="BO18" s="12">
        <v>0.19376183227758947</v>
      </c>
      <c r="BP18" s="12">
        <v>0.23145344996271047</v>
      </c>
      <c r="BQ18" s="12">
        <v>0.21128093421525546</v>
      </c>
      <c r="BR18" s="12">
        <v>0.19610911259112856</v>
      </c>
      <c r="BS18" s="12">
        <v>0.22016622277257669</v>
      </c>
      <c r="BT18" s="12">
        <v>0.14380695309260641</v>
      </c>
      <c r="BU18" s="12">
        <v>0.2055558046524904</v>
      </c>
      <c r="BV18" s="12">
        <v>0.20624282946057459</v>
      </c>
      <c r="BW18" s="12">
        <v>0.23218431681669538</v>
      </c>
      <c r="BX18" s="12">
        <v>0.18162752670627497</v>
      </c>
      <c r="BY18" s="12">
        <v>0.20246726198092471</v>
      </c>
      <c r="BZ18" s="12">
        <v>0.168661035299951</v>
      </c>
      <c r="CA18" s="12">
        <v>0.19669774831149314</v>
      </c>
      <c r="CB18" s="12">
        <v>0.16913428978379241</v>
      </c>
      <c r="CC18" s="12">
        <v>0.20752075886942659</v>
      </c>
      <c r="CD18" s="12">
        <v>0.14352517629413653</v>
      </c>
      <c r="CE18" s="12">
        <v>0.17282498501110766</v>
      </c>
      <c r="CF18" s="12">
        <v>0.20583294202614072</v>
      </c>
      <c r="CG18" s="12">
        <v>0.10501175981407418</v>
      </c>
      <c r="CH18" s="12">
        <v>0.15700941542304894</v>
      </c>
      <c r="CI18" s="12">
        <v>5.472396146169924</v>
      </c>
      <c r="CJ18" s="12">
        <v>5.4513285424448412</v>
      </c>
      <c r="CK18" s="12">
        <v>5.3155132525655375</v>
      </c>
      <c r="CL18" s="12">
        <v>5.4803335747955009</v>
      </c>
      <c r="CM18" s="12">
        <v>5.5230843669524727</v>
      </c>
      <c r="CN18" s="12">
        <v>5.2317295514997886</v>
      </c>
      <c r="CO18" s="12">
        <v>5.9171795929596804</v>
      </c>
      <c r="CP18" s="12">
        <v>5.4972381064154554</v>
      </c>
      <c r="CQ18" s="12">
        <v>5.7152117010474193</v>
      </c>
      <c r="CR18" s="12">
        <v>5.9913024685195788</v>
      </c>
      <c r="CS18" s="12">
        <v>5.8975677950870589</v>
      </c>
      <c r="CT18" s="12">
        <v>5.7949827959892461</v>
      </c>
      <c r="CU18" s="12">
        <v>5.8986638963194791</v>
      </c>
      <c r="CV18" s="12">
        <v>5.5828503277474555</v>
      </c>
      <c r="CW18" s="12">
        <v>5.8603702961460007</v>
      </c>
      <c r="CX18" s="12">
        <v>6.0396369401467753</v>
      </c>
      <c r="CY18" s="12">
        <v>5.8049476968740175</v>
      </c>
      <c r="CZ18" s="12">
        <v>6.0328924928129233</v>
      </c>
      <c r="DA18" s="12">
        <v>5.9224755180753972</v>
      </c>
      <c r="DB18" s="12">
        <v>5.8153718300076704</v>
      </c>
      <c r="DC18" s="12">
        <v>6.4141541623647287</v>
      </c>
      <c r="DD18" s="12">
        <v>6.4201506020991035</v>
      </c>
      <c r="DE18" s="12">
        <v>6.7011594989652883</v>
      </c>
      <c r="DF18" s="12">
        <v>6.5857908811840993</v>
      </c>
      <c r="DG18" s="12">
        <v>6.4698161999592836</v>
      </c>
      <c r="DH18" s="12">
        <v>6.3868945050477199</v>
      </c>
      <c r="DI18" s="12">
        <v>6.6463566377374228</v>
      </c>
      <c r="DJ18" s="12">
        <v>6.8632115933846265</v>
      </c>
      <c r="DK18" s="12">
        <v>6.7028328563257649</v>
      </c>
      <c r="DL18" s="12">
        <v>6.8080887030285604</v>
      </c>
      <c r="DM18" s="12">
        <v>6.7937578580496103</v>
      </c>
      <c r="DN18" s="12">
        <v>6.7788662427519908</v>
      </c>
      <c r="DO18" s="12">
        <v>6.7114137387132367</v>
      </c>
      <c r="DP18" s="12">
        <v>6.6311043925999771</v>
      </c>
      <c r="DQ18" s="12">
        <v>6.7049724830234219</v>
      </c>
      <c r="DR18" s="12">
        <v>6.7780465107536756</v>
      </c>
      <c r="DS18" s="12">
        <v>7.1109324653762771</v>
      </c>
      <c r="DT18" s="12">
        <v>7.1891410530806423</v>
      </c>
      <c r="DU18" s="12">
        <v>7.4874303527137398</v>
      </c>
      <c r="DV18" s="12">
        <v>6.9086207978961482</v>
      </c>
      <c r="DW18" s="12">
        <v>6.3530753352057188</v>
      </c>
      <c r="DX18" s="12">
        <v>6.3659898273545235</v>
      </c>
      <c r="DY18" s="12">
        <v>6.4566136932432716</v>
      </c>
      <c r="DZ18" s="12">
        <v>6.2279987108073147</v>
      </c>
      <c r="EA18" s="12">
        <v>6.4589402251958594</v>
      </c>
      <c r="EB18" s="12">
        <v>6.5727008721000715</v>
      </c>
      <c r="EC18" s="12">
        <v>6.3598626524628514</v>
      </c>
      <c r="ED18" s="12">
        <v>6.6595576106681937</v>
      </c>
      <c r="EE18" s="12">
        <v>6.2940015779386354</v>
      </c>
      <c r="EF18" s="12">
        <v>6.5062737717403971</v>
      </c>
      <c r="EG18" s="12">
        <v>6.7108262298340806</v>
      </c>
      <c r="EH18" s="12">
        <v>6.9558312763426979</v>
      </c>
      <c r="EI18" s="12">
        <v>6.4175548778724432</v>
      </c>
      <c r="EJ18" s="12">
        <v>6.5943616474164655</v>
      </c>
      <c r="EK18" s="12">
        <v>6.3331839605500297</v>
      </c>
      <c r="EL18" s="12">
        <v>6.7042126268328337</v>
      </c>
      <c r="EM18" s="12">
        <v>6.488555275953888</v>
      </c>
      <c r="EN18" s="12">
        <v>6.8342570981537927</v>
      </c>
      <c r="EO18" s="12">
        <v>6.7827264515215688</v>
      </c>
      <c r="EP18" s="12">
        <v>6.7173329806290054</v>
      </c>
      <c r="EQ18">
        <f t="shared" si="12"/>
        <v>0.41552227312369999</v>
      </c>
      <c r="ER18">
        <f t="shared" si="13"/>
        <v>0.38869192863501434</v>
      </c>
      <c r="ES18">
        <f t="shared" si="14"/>
        <v>0.30444554114501166</v>
      </c>
      <c r="ET18">
        <f t="shared" si="15"/>
        <v>0.18954793030282555</v>
      </c>
      <c r="EU18">
        <f t="shared" si="16"/>
        <v>0.17263325524506787</v>
      </c>
      <c r="EV18">
        <f t="shared" si="17"/>
        <v>4.3211455808613269E-2</v>
      </c>
      <c r="EW18">
        <f t="shared" si="18"/>
        <v>4.0234124331784374E-2</v>
      </c>
      <c r="EX18">
        <f t="shared" si="19"/>
        <v>3.0480369272081979E-2</v>
      </c>
      <c r="EZ18" s="10"/>
      <c r="FA18" s="10"/>
      <c r="FB18" s="10"/>
      <c r="FC18" s="10"/>
      <c r="FD18" s="10"/>
      <c r="FE18" s="10"/>
      <c r="FF18" s="10"/>
    </row>
    <row r="19" spans="1:162" x14ac:dyDescent="0.25">
      <c r="A19" t="s">
        <v>178</v>
      </c>
      <c r="B19">
        <v>594.50969999999995</v>
      </c>
      <c r="C19" s="3">
        <f t="shared" si="9"/>
        <v>2.5000000000000001E-2</v>
      </c>
      <c r="D19" s="3">
        <f t="shared" si="10"/>
        <v>2.5000000000000001E-2</v>
      </c>
      <c r="E19">
        <f t="shared" si="11"/>
        <v>2</v>
      </c>
      <c r="F19" s="12">
        <v>0.29287194581260484</v>
      </c>
      <c r="G19" s="12">
        <v>0.23879259023058905</v>
      </c>
      <c r="H19" s="12">
        <v>0.33084346737123865</v>
      </c>
      <c r="I19" s="12">
        <v>0.23042923419836744</v>
      </c>
      <c r="J19" s="12">
        <v>0.42648156891750061</v>
      </c>
      <c r="K19" s="12">
        <v>0.21049201228621095</v>
      </c>
      <c r="L19" s="12">
        <v>0</v>
      </c>
      <c r="M19" s="12">
        <v>2.3738365360632039E-2</v>
      </c>
      <c r="N19" s="12">
        <v>0.21633643923617121</v>
      </c>
      <c r="O19" s="12">
        <v>0.2231616519024317</v>
      </c>
      <c r="P19" s="12">
        <v>0.31955584922056252</v>
      </c>
      <c r="Q19" s="12">
        <v>0.25216558656954674</v>
      </c>
      <c r="R19" s="12">
        <v>0.40431410383762467</v>
      </c>
      <c r="S19" s="12">
        <v>0.43907842274865455</v>
      </c>
      <c r="T19" s="12">
        <v>0.41488274560336813</v>
      </c>
      <c r="U19" s="12">
        <v>0.22896502212604908</v>
      </c>
      <c r="V19" s="12">
        <v>0.2316695451780586</v>
      </c>
      <c r="W19" s="12">
        <v>0.25526896088470519</v>
      </c>
      <c r="X19" s="12">
        <v>0.38661074647024957</v>
      </c>
      <c r="Y19" s="12">
        <v>0.17734333541717404</v>
      </c>
      <c r="Z19" s="12">
        <v>0.29972325405713696</v>
      </c>
      <c r="AA19" s="12">
        <v>2.2862541444071318E-2</v>
      </c>
      <c r="AB19" s="12">
        <v>0.30759476437259586</v>
      </c>
      <c r="AC19" s="12">
        <v>0.34462477292435517</v>
      </c>
      <c r="AD19" s="12">
        <v>0.43533849401074742</v>
      </c>
      <c r="AE19" s="12">
        <v>0.43876755339709878</v>
      </c>
      <c r="AF19" s="12">
        <v>0.21685315561186427</v>
      </c>
      <c r="AG19" s="12">
        <v>0.22481336121350409</v>
      </c>
      <c r="AH19" s="12">
        <v>0.37730488033781845</v>
      </c>
      <c r="AI19" s="12">
        <v>0.44023101952050731</v>
      </c>
      <c r="AJ19" s="12">
        <v>0.4462294478851665</v>
      </c>
      <c r="AK19" s="12">
        <v>0.43975079982227055</v>
      </c>
      <c r="AL19" s="12">
        <v>0.19254264463662438</v>
      </c>
      <c r="AM19" s="12">
        <v>0.26790513108150604</v>
      </c>
      <c r="AN19" s="12">
        <v>0.24216117484652477</v>
      </c>
      <c r="AO19" s="12">
        <v>0.23234693241925583</v>
      </c>
      <c r="AP19" s="12">
        <v>0.2223114676331833</v>
      </c>
      <c r="AQ19" s="12">
        <v>0.2396381524854253</v>
      </c>
      <c r="AR19" s="12">
        <v>0.3274419829280078</v>
      </c>
      <c r="AS19" s="12">
        <v>0.319032918129109</v>
      </c>
      <c r="AT19" s="12">
        <v>0.29746477614003058</v>
      </c>
      <c r="AU19" s="12">
        <v>0.34170511311155638</v>
      </c>
      <c r="AV19" s="12">
        <v>0.41554228902725948</v>
      </c>
      <c r="AW19" s="12">
        <v>0</v>
      </c>
      <c r="AX19" s="12">
        <v>0.21901918036722928</v>
      </c>
      <c r="AY19" s="12">
        <v>0.39916243076193447</v>
      </c>
      <c r="AZ19" s="12">
        <v>0.27700418154577067</v>
      </c>
      <c r="BA19" s="12">
        <v>0.14347522436218438</v>
      </c>
      <c r="BB19" s="12">
        <v>0.31691192453020983</v>
      </c>
      <c r="BC19" s="12">
        <v>0.14994346313141438</v>
      </c>
      <c r="BD19" s="12">
        <v>0.23393549686182744</v>
      </c>
      <c r="BE19" s="12">
        <v>0.29038879824604769</v>
      </c>
      <c r="BF19" s="12">
        <v>0.31465708213031124</v>
      </c>
      <c r="BG19" s="12">
        <v>0.28401007645972209</v>
      </c>
      <c r="BH19" s="12">
        <v>0.29874142105114393</v>
      </c>
      <c r="BI19" s="12">
        <v>0.32808456123615942</v>
      </c>
      <c r="BJ19" s="12">
        <v>0.43993059407094659</v>
      </c>
      <c r="BK19" s="12">
        <v>0.30517348259918836</v>
      </c>
      <c r="BL19" s="12">
        <v>0.18359323039958791</v>
      </c>
      <c r="BM19" s="12">
        <v>0.23819071243414969</v>
      </c>
      <c r="BN19" s="12">
        <v>0.18194201468404556</v>
      </c>
      <c r="BO19" s="12">
        <v>6.6914465520905575E-2</v>
      </c>
      <c r="BP19" s="12">
        <v>5.2815053835127981E-2</v>
      </c>
      <c r="BQ19" s="12">
        <v>4.99323269275425E-2</v>
      </c>
      <c r="BR19" s="12">
        <v>0.17899360620560303</v>
      </c>
      <c r="BS19" s="12">
        <v>3.4326631202757425E-2</v>
      </c>
      <c r="BT19" s="12">
        <v>9.5873645335046182E-3</v>
      </c>
      <c r="BU19" s="12">
        <v>2.3724037488164231E-2</v>
      </c>
      <c r="BV19" s="12">
        <v>1.4673294652659322E-2</v>
      </c>
      <c r="BW19" s="12">
        <v>1.2742299088896859E-2</v>
      </c>
      <c r="BX19" s="12">
        <v>3.5858571572668992E-3</v>
      </c>
      <c r="BY19" s="12">
        <v>6.9844691306204755E-3</v>
      </c>
      <c r="BZ19" s="12">
        <v>4.0761292372028931E-3</v>
      </c>
      <c r="CA19" s="12">
        <v>1.7885153896461836E-2</v>
      </c>
      <c r="CB19" s="12">
        <v>4.4027151199808878E-3</v>
      </c>
      <c r="CC19" s="12">
        <v>1.3955166578577233E-2</v>
      </c>
      <c r="CD19" s="12">
        <v>0</v>
      </c>
      <c r="CE19" s="12">
        <v>0</v>
      </c>
      <c r="CF19" s="12">
        <v>4.6930885174599106E-3</v>
      </c>
      <c r="CG19" s="12">
        <v>3.9737107396796293E-3</v>
      </c>
      <c r="CH19" s="12">
        <v>1.3871974360811244E-2</v>
      </c>
      <c r="CI19" s="12">
        <v>0.19224515221836747</v>
      </c>
      <c r="CJ19" s="12">
        <v>0.19721335808546842</v>
      </c>
      <c r="CK19" s="12">
        <v>0.20195940501165852</v>
      </c>
      <c r="CL19" s="12">
        <v>0.20049262943351351</v>
      </c>
      <c r="CM19" s="12">
        <v>0.19418063442273328</v>
      </c>
      <c r="CN19" s="12">
        <v>0.18412490759911371</v>
      </c>
      <c r="CO19" s="12">
        <v>0.18102657399043606</v>
      </c>
      <c r="CP19" s="12">
        <v>0.18492925523350354</v>
      </c>
      <c r="CQ19" s="12">
        <v>0.16266716309441373</v>
      </c>
      <c r="CR19" s="12">
        <v>0.17543057364578282</v>
      </c>
      <c r="CS19" s="12">
        <v>0.17559867184587141</v>
      </c>
      <c r="CT19" s="12">
        <v>0.18382816700812366</v>
      </c>
      <c r="CU19" s="12">
        <v>0.19750256028912894</v>
      </c>
      <c r="CV19" s="12">
        <v>0.20085397351348985</v>
      </c>
      <c r="CW19" s="12">
        <v>0.17306325937908182</v>
      </c>
      <c r="CX19" s="12">
        <v>0.16584699239551126</v>
      </c>
      <c r="CY19" s="12">
        <v>0.18497955842913122</v>
      </c>
      <c r="CZ19" s="12">
        <v>0.18667569508322543</v>
      </c>
      <c r="DA19" s="12">
        <v>0.16710290579990772</v>
      </c>
      <c r="DB19" s="12">
        <v>0.19947439363045952</v>
      </c>
      <c r="DC19" s="12">
        <v>0.30787976198780143</v>
      </c>
      <c r="DD19" s="12">
        <v>0.28974656322540576</v>
      </c>
      <c r="DE19" s="12">
        <v>0.31043285377924573</v>
      </c>
      <c r="DF19" s="12">
        <v>0.2635831159369752</v>
      </c>
      <c r="DG19" s="12">
        <v>0.28005335661286035</v>
      </c>
      <c r="DH19" s="12">
        <v>0.28883069828580571</v>
      </c>
      <c r="DI19" s="12">
        <v>0.27995378372496499</v>
      </c>
      <c r="DJ19" s="12">
        <v>0.27712423492931532</v>
      </c>
      <c r="DK19" s="12">
        <v>0.22826774859226082</v>
      </c>
      <c r="DL19" s="12">
        <v>0.27348847779408991</v>
      </c>
      <c r="DM19" s="12">
        <v>0.29072464679096144</v>
      </c>
      <c r="DN19" s="12">
        <v>0.2795643592230902</v>
      </c>
      <c r="DO19" s="12">
        <v>0.26026373836235422</v>
      </c>
      <c r="DP19" s="12">
        <v>0.25002447731793409</v>
      </c>
      <c r="DQ19" s="12">
        <v>0.26202451141886351</v>
      </c>
      <c r="DR19" s="12">
        <v>0.24924500568803856</v>
      </c>
      <c r="DS19" s="12">
        <v>0.28822821473464505</v>
      </c>
      <c r="DT19" s="12">
        <v>0.29028034852351919</v>
      </c>
      <c r="DU19" s="12">
        <v>0.26121682590730438</v>
      </c>
      <c r="DV19" s="12">
        <v>0.24760587600446876</v>
      </c>
      <c r="DW19" s="12">
        <v>0.3642255707535505</v>
      </c>
      <c r="DX19" s="12">
        <v>0.37233545280099994</v>
      </c>
      <c r="DY19" s="12">
        <v>0.38567340714285392</v>
      </c>
      <c r="DZ19" s="12">
        <v>0.34360297999650974</v>
      </c>
      <c r="EA19" s="12">
        <v>0.36112999910579091</v>
      </c>
      <c r="EB19" s="12">
        <v>0.39156728538677704</v>
      </c>
      <c r="EC19" s="12">
        <v>0.35816408440914399</v>
      </c>
      <c r="ED19" s="12">
        <v>0.35950874217989126</v>
      </c>
      <c r="EE19" s="12">
        <v>0.36131034385564476</v>
      </c>
      <c r="EF19" s="12">
        <v>0.36928623830162982</v>
      </c>
      <c r="EG19" s="12">
        <v>0.35291007365804511</v>
      </c>
      <c r="EH19" s="12">
        <v>0.37432253032256269</v>
      </c>
      <c r="EI19" s="12">
        <v>0.3605420989042043</v>
      </c>
      <c r="EJ19" s="12">
        <v>0.38924817394352113</v>
      </c>
      <c r="EK19" s="12">
        <v>0.36933868925434749</v>
      </c>
      <c r="EL19" s="12">
        <v>0.37116436017784599</v>
      </c>
      <c r="EM19" s="12">
        <v>0.3467674662326819</v>
      </c>
      <c r="EN19" s="12">
        <v>0.38798999998531153</v>
      </c>
      <c r="EO19" s="12">
        <v>0.3818186177000425</v>
      </c>
      <c r="EP19" s="12">
        <v>0.3726970821892544</v>
      </c>
      <c r="EQ19">
        <f t="shared" si="12"/>
        <v>0.4919702420696252</v>
      </c>
      <c r="ER19">
        <f t="shared" si="13"/>
        <v>0.39214604138888642</v>
      </c>
      <c r="ES19">
        <f t="shared" si="14"/>
        <v>0.3688817686220896</v>
      </c>
      <c r="ET19">
        <f t="shared" si="15"/>
        <v>0.30828282656883027</v>
      </c>
      <c r="EU19">
        <f t="shared" si="16"/>
        <v>1.5742327540576073</v>
      </c>
      <c r="EV19">
        <f t="shared" si="17"/>
        <v>6.7250753952646833E-2</v>
      </c>
      <c r="EW19">
        <f t="shared" si="18"/>
        <v>7.6681128663237536E-2</v>
      </c>
      <c r="EX19">
        <f t="shared" si="19"/>
        <v>3.7331836264138225E-2</v>
      </c>
      <c r="EZ19" s="10"/>
      <c r="FA19" s="10"/>
      <c r="FB19" s="10"/>
      <c r="FC19" s="10"/>
      <c r="FD19" s="10"/>
      <c r="FE19" s="10"/>
      <c r="FF19" s="10"/>
    </row>
    <row r="20" spans="1:162" x14ac:dyDescent="0.25">
      <c r="A20" t="s">
        <v>179</v>
      </c>
      <c r="B20">
        <v>559.47260000000006</v>
      </c>
      <c r="C20" s="3">
        <f t="shared" si="9"/>
        <v>1.2500000000000001E-2</v>
      </c>
      <c r="D20" s="3">
        <f t="shared" si="10"/>
        <v>2.5000000000000001E-2</v>
      </c>
      <c r="E20">
        <f t="shared" si="11"/>
        <v>2</v>
      </c>
      <c r="F20" s="12">
        <v>2.9195035214263813E-2</v>
      </c>
      <c r="G20" s="12">
        <v>2.5718463072061132E-2</v>
      </c>
      <c r="H20" s="12">
        <v>4.432130739210105E-2</v>
      </c>
      <c r="I20" s="12">
        <v>2.2906278606929731E-2</v>
      </c>
      <c r="J20" s="12">
        <v>1.9799291799022133E-2</v>
      </c>
      <c r="K20" s="12">
        <v>8.9646847313887834E-2</v>
      </c>
      <c r="L20" s="12">
        <v>6.822679937451194E-2</v>
      </c>
      <c r="M20" s="12">
        <v>0</v>
      </c>
      <c r="N20" s="12">
        <v>7.1027479019755936E-3</v>
      </c>
      <c r="O20" s="12">
        <v>1.6596342578322997E-2</v>
      </c>
      <c r="P20" s="12">
        <v>3.1337630615365736E-2</v>
      </c>
      <c r="Q20" s="12">
        <v>3.2957602644044022E-2</v>
      </c>
      <c r="R20" s="12">
        <v>1.616708996661936E-2</v>
      </c>
      <c r="S20" s="12">
        <v>2.2688305868062583E-2</v>
      </c>
      <c r="T20" s="12">
        <v>6.8808455391132593E-3</v>
      </c>
      <c r="U20" s="12">
        <v>1.841313135806405E-2</v>
      </c>
      <c r="V20" s="12">
        <v>3.0608510919244422E-2</v>
      </c>
      <c r="W20" s="12">
        <v>2.6254680286175745E-2</v>
      </c>
      <c r="X20" s="12">
        <v>2.2208685894948753E-2</v>
      </c>
      <c r="Y20" s="12">
        <v>8.0423417578519923E-2</v>
      </c>
      <c r="Z20" s="12">
        <v>2.5941358022127825E-2</v>
      </c>
      <c r="AA20" s="12">
        <v>5.506112195424985E-2</v>
      </c>
      <c r="AB20" s="12">
        <v>2.0558023733105515E-2</v>
      </c>
      <c r="AC20" s="12">
        <v>3.0714764287745781E-2</v>
      </c>
      <c r="AD20" s="12">
        <v>1.8956367051114184E-2</v>
      </c>
      <c r="AE20" s="12">
        <v>3.7130454929793978E-2</v>
      </c>
      <c r="AF20" s="12">
        <v>2.7717658758408838E-2</v>
      </c>
      <c r="AG20" s="12">
        <v>1.3804811432082537E-2</v>
      </c>
      <c r="AH20" s="12">
        <v>1.8139859188438794E-2</v>
      </c>
      <c r="AI20" s="12">
        <v>3.2013955282207338E-2</v>
      </c>
      <c r="AJ20" s="12">
        <v>9.1702201222955883E-3</v>
      </c>
      <c r="AK20" s="12">
        <v>7.8852928615101899E-3</v>
      </c>
      <c r="AL20" s="12">
        <v>9.3831020834351755E-2</v>
      </c>
      <c r="AM20" s="12">
        <v>2.0038530417139315E-2</v>
      </c>
      <c r="AN20" s="12">
        <v>1.9615326198557947E-2</v>
      </c>
      <c r="AO20" s="12">
        <v>2.1446915834375479E-2</v>
      </c>
      <c r="AP20" s="12">
        <v>2.7934497089148858E-2</v>
      </c>
      <c r="AQ20" s="12">
        <v>2.0493342022609884E-2</v>
      </c>
      <c r="AR20" s="12">
        <v>1.5476060858324045E-2</v>
      </c>
      <c r="AS20" s="12">
        <v>3.5052502161354179E-2</v>
      </c>
      <c r="AT20" s="12">
        <v>3.2365659883625303E-2</v>
      </c>
      <c r="AU20" s="12">
        <v>3.5283561997995358E-2</v>
      </c>
      <c r="AV20" s="12">
        <v>1.1263026977971201E-2</v>
      </c>
      <c r="AW20" s="12">
        <v>3.4811587602141925E-2</v>
      </c>
      <c r="AX20" s="12">
        <v>3.5708787838994394E-2</v>
      </c>
      <c r="AY20" s="12">
        <v>2.1080860936623782E-2</v>
      </c>
      <c r="AZ20" s="12">
        <v>6.134840992905715E-2</v>
      </c>
      <c r="BA20" s="12">
        <v>8.8919360287920218E-2</v>
      </c>
      <c r="BB20" s="12">
        <v>2.6518654660911051E-2</v>
      </c>
      <c r="BC20" s="12">
        <v>7.7593724572005737E-2</v>
      </c>
      <c r="BD20" s="12">
        <v>1.4845134652201403E-2</v>
      </c>
      <c r="BE20" s="12">
        <v>5.2295197738893649E-2</v>
      </c>
      <c r="BF20" s="12">
        <v>4.6737251583795339E-2</v>
      </c>
      <c r="BG20" s="12">
        <v>3.0818054755672005E-2</v>
      </c>
      <c r="BH20" s="12">
        <v>4.5590260944799184E-2</v>
      </c>
      <c r="BI20" s="12">
        <v>1.5126902644013659E-2</v>
      </c>
      <c r="BJ20" s="12">
        <v>1.5458937602090524E-2</v>
      </c>
      <c r="BK20" s="12">
        <v>2.397987259260027E-2</v>
      </c>
      <c r="BL20" s="12">
        <v>9.7730949732691044E-2</v>
      </c>
      <c r="BM20" s="12">
        <v>2.8261658595897389E-2</v>
      </c>
      <c r="BN20" s="12">
        <v>6.2942910464356724E-2</v>
      </c>
      <c r="BO20" s="12">
        <v>1.2259876213672697E-2</v>
      </c>
      <c r="BP20" s="12">
        <v>1.6597846811693167E-2</v>
      </c>
      <c r="BQ20" s="12">
        <v>1.0028483799879575E-2</v>
      </c>
      <c r="BR20" s="12">
        <v>8.2255191244873949E-3</v>
      </c>
      <c r="BS20" s="12">
        <v>9.4529820073178325E-3</v>
      </c>
      <c r="BT20" s="12">
        <v>0</v>
      </c>
      <c r="BU20" s="12">
        <v>1.6887535163441218E-2</v>
      </c>
      <c r="BV20" s="12">
        <v>1.9381962477446224E-2</v>
      </c>
      <c r="BW20" s="12">
        <v>1.348446580086806E-2</v>
      </c>
      <c r="BX20" s="12">
        <v>3.4422502284280104E-3</v>
      </c>
      <c r="BY20" s="12">
        <v>0</v>
      </c>
      <c r="BZ20" s="12">
        <v>1.6119691846793131E-2</v>
      </c>
      <c r="CA20" s="12">
        <v>1.4411104244338229E-2</v>
      </c>
      <c r="CB20" s="12">
        <v>1.6051270493576884E-2</v>
      </c>
      <c r="CC20" s="12">
        <v>8.4526232457564528E-3</v>
      </c>
      <c r="CD20" s="12">
        <v>4.4994406255437006E-3</v>
      </c>
      <c r="CE20" s="12">
        <v>2.2420232083966884E-2</v>
      </c>
      <c r="CF20" s="12">
        <v>1.5846535803060047E-2</v>
      </c>
      <c r="CG20" s="12">
        <v>4.9347255332431467E-3</v>
      </c>
      <c r="CH20" s="12">
        <v>2.428668135758533E-2</v>
      </c>
      <c r="CI20" s="12">
        <v>3.1935511411556809E-2</v>
      </c>
      <c r="CJ20" s="12">
        <v>5.0196982444035809E-2</v>
      </c>
      <c r="CK20" s="12">
        <v>4.1821031892695669E-2</v>
      </c>
      <c r="CL20" s="12">
        <v>3.2141701383859765E-2</v>
      </c>
      <c r="CM20" s="12">
        <v>3.4034133094713565E-2</v>
      </c>
      <c r="CN20" s="12">
        <v>3.2509208492171753E-2</v>
      </c>
      <c r="CO20" s="12">
        <v>1.6009355177810106E-2</v>
      </c>
      <c r="CP20" s="12">
        <v>3.4073724548890544E-2</v>
      </c>
      <c r="CQ20" s="12">
        <v>1.7869264769025148E-2</v>
      </c>
      <c r="CR20" s="12">
        <v>4.1015290815857509E-2</v>
      </c>
      <c r="CS20" s="12">
        <v>1.9296038412640954E-2</v>
      </c>
      <c r="CT20" s="12">
        <v>3.2233240515317056E-2</v>
      </c>
      <c r="CU20" s="12">
        <v>2.4533357032959703E-2</v>
      </c>
      <c r="CV20" s="12">
        <v>2.8831848046419813E-2</v>
      </c>
      <c r="CW20" s="12">
        <v>2.723602495083248E-2</v>
      </c>
      <c r="CX20" s="12">
        <v>2.2351427289198832E-2</v>
      </c>
      <c r="CY20" s="12">
        <v>2.8118748135270145E-2</v>
      </c>
      <c r="CZ20" s="12">
        <v>2.5611831942765263E-2</v>
      </c>
      <c r="DA20" s="12">
        <v>2.1578463429730122E-2</v>
      </c>
      <c r="DB20" s="12">
        <v>3.2383938682380965E-2</v>
      </c>
      <c r="DC20" s="12">
        <v>6.1439806184837291E-2</v>
      </c>
      <c r="DD20" s="12">
        <v>4.7588544254515343E-2</v>
      </c>
      <c r="DE20" s="12">
        <v>6.7509979744319326E-2</v>
      </c>
      <c r="DF20" s="12">
        <v>4.054643177348833E-2</v>
      </c>
      <c r="DG20" s="12">
        <v>4.822405183896547E-2</v>
      </c>
      <c r="DH20" s="12">
        <v>7.8047227978169667E-2</v>
      </c>
      <c r="DI20" s="12">
        <v>6.1351077181008386E-2</v>
      </c>
      <c r="DJ20" s="12">
        <v>3.3589925893541726E-2</v>
      </c>
      <c r="DK20" s="12">
        <v>3.0608945375795601E-2</v>
      </c>
      <c r="DL20" s="12">
        <v>3.7347786472080625E-2</v>
      </c>
      <c r="DM20" s="12">
        <v>6.137962810499438E-2</v>
      </c>
      <c r="DN20" s="12">
        <v>2.2319606393139121E-2</v>
      </c>
      <c r="DO20" s="12">
        <v>4.027276977776427E-2</v>
      </c>
      <c r="DP20" s="12">
        <v>3.5119795519924106E-2</v>
      </c>
      <c r="DQ20" s="12">
        <v>4.0381182314173522E-2</v>
      </c>
      <c r="DR20" s="12">
        <v>3.9579204458701868E-2</v>
      </c>
      <c r="DS20" s="12">
        <v>1.4985509458657349E-2</v>
      </c>
      <c r="DT20" s="12">
        <v>3.2024714137813791E-2</v>
      </c>
      <c r="DU20" s="12">
        <v>3.1985829615541639E-2</v>
      </c>
      <c r="DV20" s="12">
        <v>2.5702124448449108E-2</v>
      </c>
      <c r="DW20" s="12">
        <v>2.2872442178665912E-2</v>
      </c>
      <c r="DX20" s="12">
        <v>2.7382009633874195E-2</v>
      </c>
      <c r="DY20" s="12">
        <v>2.7854873202372961E-2</v>
      </c>
      <c r="DZ20" s="12">
        <v>2.1559012061176521E-2</v>
      </c>
      <c r="EA20" s="12">
        <v>2.9753323112466479E-2</v>
      </c>
      <c r="EB20" s="12">
        <v>2.4108368954003413E-2</v>
      </c>
      <c r="EC20" s="12">
        <v>3.0160214252709032E-2</v>
      </c>
      <c r="ED20" s="12">
        <v>3.2428704781792071E-2</v>
      </c>
      <c r="EE20" s="12">
        <v>3.3645944650323355E-2</v>
      </c>
      <c r="EF20" s="12">
        <v>2.4424394561741104E-2</v>
      </c>
      <c r="EG20" s="12">
        <v>2.8975262348982945E-2</v>
      </c>
      <c r="EH20" s="12">
        <v>1.9500597847318831E-2</v>
      </c>
      <c r="EI20" s="12">
        <v>1.3616309179259574E-2</v>
      </c>
      <c r="EJ20" s="12">
        <v>1.7974664398774511E-2</v>
      </c>
      <c r="EK20" s="12">
        <v>2.3089368225982988E-2</v>
      </c>
      <c r="EL20" s="12">
        <v>3.6739939490753319E-2</v>
      </c>
      <c r="EM20" s="12">
        <v>2.1063742714357809E-2</v>
      </c>
      <c r="EN20" s="12">
        <v>2.8493636908009583E-2</v>
      </c>
      <c r="EO20" s="12">
        <v>2.1482575978625778E-2</v>
      </c>
      <c r="EP20" s="12">
        <v>2.7916291589781348E-2</v>
      </c>
      <c r="EQ20">
        <f t="shared" si="12"/>
        <v>0.81525599048725605</v>
      </c>
      <c r="ER20">
        <f t="shared" si="13"/>
        <v>0.72898780640456251</v>
      </c>
      <c r="ES20">
        <f t="shared" si="14"/>
        <v>0.44940990302732597</v>
      </c>
      <c r="ET20">
        <f t="shared" si="15"/>
        <v>0.62220343694700264</v>
      </c>
      <c r="EU20">
        <f t="shared" si="16"/>
        <v>0.58757248596855682</v>
      </c>
      <c r="EV20">
        <f t="shared" si="17"/>
        <v>0.28641036771541534</v>
      </c>
      <c r="EW20">
        <f t="shared" si="18"/>
        <v>0.38202457780636939</v>
      </c>
      <c r="EX20">
        <f t="shared" si="19"/>
        <v>0.22215131754201192</v>
      </c>
    </row>
    <row r="21" spans="1:162" x14ac:dyDescent="0.25">
      <c r="A21" t="s">
        <v>180</v>
      </c>
      <c r="B21">
        <v>577.51949999999999</v>
      </c>
      <c r="C21" s="3">
        <f t="shared" si="9"/>
        <v>0</v>
      </c>
      <c r="D21" s="3">
        <f t="shared" si="10"/>
        <v>0</v>
      </c>
      <c r="E21">
        <f t="shared" si="11"/>
        <v>2</v>
      </c>
      <c r="F21" s="12">
        <v>86.242623845617047</v>
      </c>
      <c r="G21" s="12">
        <v>76.027698757250135</v>
      </c>
      <c r="H21" s="12">
        <v>85.121972027817051</v>
      </c>
      <c r="I21" s="12">
        <v>77.256514507735233</v>
      </c>
      <c r="J21" s="12">
        <v>86.349783226666673</v>
      </c>
      <c r="K21" s="12">
        <v>80.600931283384639</v>
      </c>
      <c r="L21" s="12">
        <v>65.127178501105519</v>
      </c>
      <c r="M21" s="12">
        <v>65.160876999080884</v>
      </c>
      <c r="N21" s="12">
        <v>76.604724038708156</v>
      </c>
      <c r="O21" s="12">
        <v>75.962415130663146</v>
      </c>
      <c r="P21" s="12">
        <v>84.822127026280114</v>
      </c>
      <c r="Q21" s="12">
        <v>68.138970249235541</v>
      </c>
      <c r="R21" s="12">
        <v>84.407117843718112</v>
      </c>
      <c r="S21" s="12">
        <v>74.534335545840435</v>
      </c>
      <c r="T21" s="12">
        <v>76.269233091628806</v>
      </c>
      <c r="U21" s="12">
        <v>82.038464988859488</v>
      </c>
      <c r="V21" s="12">
        <v>78.005080545849424</v>
      </c>
      <c r="W21" s="12">
        <v>91.853271875256254</v>
      </c>
      <c r="X21" s="12">
        <v>87.543945350702856</v>
      </c>
      <c r="Y21" s="12">
        <v>87.567453041437446</v>
      </c>
      <c r="Z21" s="12">
        <v>90.529862276546638</v>
      </c>
      <c r="AA21" s="12">
        <v>64.586550827291461</v>
      </c>
      <c r="AB21" s="12">
        <v>92.944454264570169</v>
      </c>
      <c r="AC21" s="12">
        <v>89.745514020062458</v>
      </c>
      <c r="AD21" s="12">
        <v>89.089192563807913</v>
      </c>
      <c r="AE21" s="12">
        <v>85.158944755957975</v>
      </c>
      <c r="AF21" s="12">
        <v>74.968370575949052</v>
      </c>
      <c r="AG21" s="12">
        <v>75.675036233411404</v>
      </c>
      <c r="AH21" s="12">
        <v>86.916430611522415</v>
      </c>
      <c r="AI21" s="12">
        <v>75.7246240782966</v>
      </c>
      <c r="AJ21" s="12">
        <v>61.663996480346988</v>
      </c>
      <c r="AK21" s="12">
        <v>77.613276820805524</v>
      </c>
      <c r="AL21" s="12">
        <v>73.077028454236299</v>
      </c>
      <c r="AM21" s="12">
        <v>94.973174042337106</v>
      </c>
      <c r="AN21" s="12">
        <v>77.884231369736497</v>
      </c>
      <c r="AO21" s="12">
        <v>77.356564561327659</v>
      </c>
      <c r="AP21" s="12">
        <v>77.898329277281249</v>
      </c>
      <c r="AQ21" s="12">
        <v>76.235127162222199</v>
      </c>
      <c r="AR21" s="12">
        <v>92.61745992867624</v>
      </c>
      <c r="AS21" s="12">
        <v>92.380320754643947</v>
      </c>
      <c r="AT21" s="12">
        <v>88.551623296037974</v>
      </c>
      <c r="AU21" s="12">
        <v>88.657110892726507</v>
      </c>
      <c r="AV21" s="12">
        <v>81.070743669464576</v>
      </c>
      <c r="AW21" s="12">
        <v>62.795333984660417</v>
      </c>
      <c r="AX21" s="12">
        <v>67.968652430069952</v>
      </c>
      <c r="AY21" s="12">
        <v>74.296649819638262</v>
      </c>
      <c r="AZ21" s="12">
        <v>80.519405121725015</v>
      </c>
      <c r="BA21" s="12">
        <v>91.089699040329833</v>
      </c>
      <c r="BB21" s="12">
        <v>90.999843317135458</v>
      </c>
      <c r="BC21" s="12">
        <v>90.2294523373711</v>
      </c>
      <c r="BD21" s="12">
        <v>79.337828197962438</v>
      </c>
      <c r="BE21" s="12">
        <v>91.93557624966887</v>
      </c>
      <c r="BF21" s="12">
        <v>87.075058155456134</v>
      </c>
      <c r="BG21" s="12">
        <v>89.718346181571221</v>
      </c>
      <c r="BH21" s="12">
        <v>90.2108243954616</v>
      </c>
      <c r="BI21" s="12">
        <v>88.725121054222924</v>
      </c>
      <c r="BJ21" s="12">
        <v>78.495652785427808</v>
      </c>
      <c r="BK21" s="12">
        <v>90.027620462090141</v>
      </c>
      <c r="BL21" s="12">
        <v>85.366930502702033</v>
      </c>
      <c r="BM21" s="12">
        <v>68.792172639262134</v>
      </c>
      <c r="BN21" s="12">
        <v>85.197940720803132</v>
      </c>
      <c r="BO21" s="12">
        <v>60.147126343318817</v>
      </c>
      <c r="BP21" s="12">
        <v>59.290933693574317</v>
      </c>
      <c r="BQ21" s="12">
        <v>57.236957173311559</v>
      </c>
      <c r="BR21" s="12">
        <v>60.402079103524784</v>
      </c>
      <c r="BS21" s="12">
        <v>58.09424829898834</v>
      </c>
      <c r="BT21" s="12">
        <v>58.268242616404692</v>
      </c>
      <c r="BU21" s="12">
        <v>60.677573023140447</v>
      </c>
      <c r="BV21" s="12">
        <v>61.188907982480188</v>
      </c>
      <c r="BW21" s="12">
        <v>60.973502601539494</v>
      </c>
      <c r="BX21" s="12">
        <v>60.412345245038296</v>
      </c>
      <c r="BY21" s="12">
        <v>58.338808347693643</v>
      </c>
      <c r="BZ21" s="12">
        <v>61.525140333785039</v>
      </c>
      <c r="CA21" s="12">
        <v>59.083150833200001</v>
      </c>
      <c r="CB21" s="12">
        <v>59.068735019229152</v>
      </c>
      <c r="CC21" s="12">
        <v>62.165219912791919</v>
      </c>
      <c r="CD21" s="12">
        <v>61.026051652188528</v>
      </c>
      <c r="CE21" s="12">
        <v>59.330783539455908</v>
      </c>
      <c r="CF21" s="12">
        <v>62.124810754710978</v>
      </c>
      <c r="CG21" s="12">
        <v>59.333443699428614</v>
      </c>
      <c r="CH21" s="12">
        <v>59.791014464636213</v>
      </c>
      <c r="CI21" s="12">
        <v>70.919006874259125</v>
      </c>
      <c r="CJ21" s="12">
        <v>71.363271456742538</v>
      </c>
      <c r="CK21" s="12">
        <v>69.70740514303138</v>
      </c>
      <c r="CL21" s="12">
        <v>72.581711516599697</v>
      </c>
      <c r="CM21" s="12">
        <v>72.517864404076505</v>
      </c>
      <c r="CN21" s="12">
        <v>68.492765753790607</v>
      </c>
      <c r="CO21" s="12">
        <v>76.919677803327133</v>
      </c>
      <c r="CP21" s="12">
        <v>71.649497931912947</v>
      </c>
      <c r="CQ21" s="12">
        <v>73.31198626302421</v>
      </c>
      <c r="CR21" s="12">
        <v>76.548541408654344</v>
      </c>
      <c r="CS21" s="12">
        <v>75.449673711556713</v>
      </c>
      <c r="CT21" s="12">
        <v>74.158538191248866</v>
      </c>
      <c r="CU21" s="12">
        <v>76.099109121775939</v>
      </c>
      <c r="CV21" s="12">
        <v>72.915379860887128</v>
      </c>
      <c r="CW21" s="12">
        <v>75.143370056440546</v>
      </c>
      <c r="CX21" s="12">
        <v>78.205594746231455</v>
      </c>
      <c r="CY21" s="12">
        <v>76.233260310498153</v>
      </c>
      <c r="CZ21" s="12">
        <v>79.216389292593234</v>
      </c>
      <c r="DA21" s="12">
        <v>79.072952790886404</v>
      </c>
      <c r="DB21" s="12">
        <v>76.569477634222267</v>
      </c>
      <c r="DC21" s="12">
        <v>80.723970873741678</v>
      </c>
      <c r="DD21" s="12">
        <v>84.445435024486017</v>
      </c>
      <c r="DE21" s="12">
        <v>87.790084243731854</v>
      </c>
      <c r="DF21" s="12">
        <v>86.023634862767565</v>
      </c>
      <c r="DG21" s="12">
        <v>83.563091311813906</v>
      </c>
      <c r="DH21" s="12">
        <v>81.408470624852995</v>
      </c>
      <c r="DI21" s="12">
        <v>84.83131740414963</v>
      </c>
      <c r="DJ21" s="12">
        <v>87.716935136520405</v>
      </c>
      <c r="DK21" s="12">
        <v>85.983710075551798</v>
      </c>
      <c r="DL21" s="12">
        <v>88.26611501301737</v>
      </c>
      <c r="DM21" s="12">
        <v>86.515642599429754</v>
      </c>
      <c r="DN21" s="12">
        <v>86.653236311631048</v>
      </c>
      <c r="DO21" s="12">
        <v>87.094568323834793</v>
      </c>
      <c r="DP21" s="12">
        <v>86.190499192796509</v>
      </c>
      <c r="DQ21" s="12">
        <v>87.621265525605111</v>
      </c>
      <c r="DR21" s="12">
        <v>89.62936777331376</v>
      </c>
      <c r="DS21" s="12">
        <v>91.450591822395694</v>
      </c>
      <c r="DT21" s="12">
        <v>92.639527767761237</v>
      </c>
      <c r="DU21" s="12">
        <v>93.930332203700246</v>
      </c>
      <c r="DV21" s="12">
        <v>89.814916343028145</v>
      </c>
      <c r="DW21" s="12">
        <v>81.007204947776088</v>
      </c>
      <c r="DX21" s="12">
        <v>80.298618657069838</v>
      </c>
      <c r="DY21" s="12">
        <v>81.794780739997648</v>
      </c>
      <c r="DZ21" s="12">
        <v>78.56353148454879</v>
      </c>
      <c r="EA21" s="12">
        <v>81.479137165774645</v>
      </c>
      <c r="EB21" s="12">
        <v>81.360508604157843</v>
      </c>
      <c r="EC21" s="12">
        <v>80.355058756754431</v>
      </c>
      <c r="ED21" s="12">
        <v>82.860990675446828</v>
      </c>
      <c r="EE21" s="12">
        <v>78.658626354229909</v>
      </c>
      <c r="EF21" s="12">
        <v>80.827143896524248</v>
      </c>
      <c r="EG21" s="12">
        <v>82.566716954285056</v>
      </c>
      <c r="EH21" s="12">
        <v>86.36783063897559</v>
      </c>
      <c r="EI21" s="12">
        <v>81.279929265357325</v>
      </c>
      <c r="EJ21" s="12">
        <v>82.017280329443921</v>
      </c>
      <c r="EK21" s="12">
        <v>79.107482045809633</v>
      </c>
      <c r="EL21" s="12">
        <v>83.417223086217945</v>
      </c>
      <c r="EM21" s="12">
        <v>81.89466629492938</v>
      </c>
      <c r="EN21" s="12">
        <v>86.255959919606809</v>
      </c>
      <c r="EO21" s="12">
        <v>84.676373717088367</v>
      </c>
      <c r="EP21" s="12">
        <v>83.073280308737097</v>
      </c>
      <c r="EQ21">
        <f t="shared" si="12"/>
        <v>9.3320611242030255E-2</v>
      </c>
      <c r="ER21">
        <f t="shared" si="13"/>
        <v>0.11346140914353653</v>
      </c>
      <c r="ES21">
        <f t="shared" si="14"/>
        <v>0.1175558545269159</v>
      </c>
      <c r="ET21">
        <f t="shared" si="15"/>
        <v>7.5945242627401668E-2</v>
      </c>
      <c r="EU21">
        <f t="shared" si="16"/>
        <v>2.2910351735702873E-2</v>
      </c>
      <c r="EV21">
        <f t="shared" si="17"/>
        <v>4.1299424823180282E-2</v>
      </c>
      <c r="EW21">
        <f t="shared" si="18"/>
        <v>3.8528595636201493E-2</v>
      </c>
      <c r="EX21">
        <f t="shared" si="19"/>
        <v>2.6414039862356627E-2</v>
      </c>
    </row>
    <row r="22" spans="1:162" x14ac:dyDescent="0.25">
      <c r="A22" t="s">
        <v>181</v>
      </c>
      <c r="B22">
        <v>612.55619999999999</v>
      </c>
      <c r="C22" s="3">
        <f t="shared" si="9"/>
        <v>0.26250000000000001</v>
      </c>
      <c r="D22" s="3">
        <f t="shared" si="10"/>
        <v>0.47499999999999998</v>
      </c>
      <c r="E22">
        <f t="shared" si="11"/>
        <v>2</v>
      </c>
      <c r="F22" s="12">
        <v>5.2772023055303622E-3</v>
      </c>
      <c r="G22" s="12">
        <v>0</v>
      </c>
      <c r="H22" s="12">
        <v>4.8906657664282488E-3</v>
      </c>
      <c r="I22" s="12">
        <v>0</v>
      </c>
      <c r="J22" s="12">
        <v>1.5565941132495938E-2</v>
      </c>
      <c r="K22" s="12">
        <v>2.0031241490782701E-2</v>
      </c>
      <c r="L22" s="12">
        <v>2.987839862859511E-2</v>
      </c>
      <c r="M22" s="12">
        <v>0</v>
      </c>
      <c r="N22" s="12">
        <v>1.396076272688852E-2</v>
      </c>
      <c r="O22" s="12">
        <v>0</v>
      </c>
      <c r="P22" s="12">
        <v>0</v>
      </c>
      <c r="Q22" s="12">
        <v>2.9588325664016467E-3</v>
      </c>
      <c r="R22" s="12">
        <v>5.1622445102123542E-2</v>
      </c>
      <c r="S22" s="12">
        <v>3.6322305590868373E-3</v>
      </c>
      <c r="T22" s="12">
        <v>9.6548973620706208E-3</v>
      </c>
      <c r="U22" s="12">
        <v>0</v>
      </c>
      <c r="V22" s="12">
        <v>0</v>
      </c>
      <c r="W22" s="12">
        <v>5.5457433828627655E-3</v>
      </c>
      <c r="X22" s="12">
        <v>1.1532951240158981E-2</v>
      </c>
      <c r="Y22" s="12">
        <v>1.4830867849213754E-2</v>
      </c>
      <c r="Z22" s="12">
        <v>0</v>
      </c>
      <c r="AA22" s="12">
        <v>1.0397676894029765E-2</v>
      </c>
      <c r="AB22" s="12">
        <v>2.0639583527396412E-4</v>
      </c>
      <c r="AC22" s="12">
        <v>1.9339949268614914E-2</v>
      </c>
      <c r="AD22" s="12">
        <v>0</v>
      </c>
      <c r="AE22" s="12">
        <v>1.1912522922571516E-2</v>
      </c>
      <c r="AF22" s="12">
        <v>2.7355833659128254E-3</v>
      </c>
      <c r="AG22" s="12">
        <v>2.7551837886611755E-3</v>
      </c>
      <c r="AH22" s="12">
        <v>3.3644726516662303E-2</v>
      </c>
      <c r="AI22" s="12">
        <v>3.5395425743081277E-3</v>
      </c>
      <c r="AJ22" s="12">
        <v>4.9710054624570489E-3</v>
      </c>
      <c r="AK22" s="12">
        <v>1.0174890894249855E-2</v>
      </c>
      <c r="AL22" s="12">
        <v>3.6003063018794662E-2</v>
      </c>
      <c r="AM22" s="12">
        <v>0</v>
      </c>
      <c r="AN22" s="12">
        <v>0</v>
      </c>
      <c r="AO22" s="12">
        <v>0</v>
      </c>
      <c r="AP22" s="12">
        <v>0</v>
      </c>
      <c r="AQ22" s="12">
        <v>0</v>
      </c>
      <c r="AR22" s="12">
        <v>0</v>
      </c>
      <c r="AS22" s="12">
        <v>6.6516226633857225E-3</v>
      </c>
      <c r="AT22" s="12">
        <v>0</v>
      </c>
      <c r="AU22" s="12">
        <v>7.3218449075120057E-3</v>
      </c>
      <c r="AV22" s="12">
        <v>3.1464708383919958E-3</v>
      </c>
      <c r="AW22" s="12">
        <v>4.1342374444125456E-3</v>
      </c>
      <c r="AX22" s="12">
        <v>5.1321111099869995E-3</v>
      </c>
      <c r="AY22" s="12">
        <v>8.421242478721476E-2</v>
      </c>
      <c r="AZ22" s="12">
        <v>9.0437488861854227E-3</v>
      </c>
      <c r="BA22" s="12">
        <v>4.3551569885320754E-3</v>
      </c>
      <c r="BB22" s="12">
        <v>0</v>
      </c>
      <c r="BC22" s="12">
        <v>7.1895442330423796E-3</v>
      </c>
      <c r="BD22" s="12">
        <v>0</v>
      </c>
      <c r="BE22" s="12">
        <v>0</v>
      </c>
      <c r="BF22" s="12">
        <v>0</v>
      </c>
      <c r="BG22" s="12">
        <v>3.1141142250341921E-3</v>
      </c>
      <c r="BH22" s="12">
        <v>0</v>
      </c>
      <c r="BI22" s="12">
        <v>6.2410838941758919E-3</v>
      </c>
      <c r="BJ22" s="12">
        <v>2.3697478760362638E-2</v>
      </c>
      <c r="BK22" s="12">
        <v>1.7231744173370175E-5</v>
      </c>
      <c r="BL22" s="12">
        <v>6.5351371350880292E-3</v>
      </c>
      <c r="BM22" s="12">
        <v>3.1570636786772532E-3</v>
      </c>
      <c r="BN22" s="12">
        <v>4.8506930654235704E-2</v>
      </c>
      <c r="BO22" s="12">
        <v>4.8561564941355724E-2</v>
      </c>
      <c r="BP22" s="12">
        <v>3.2289051152346683E-2</v>
      </c>
      <c r="BQ22" s="12">
        <v>2.1671589898733211E-2</v>
      </c>
      <c r="BR22" s="12">
        <v>9.3293659796471161E-3</v>
      </c>
      <c r="BS22" s="12">
        <v>1.2421330594244467E-2</v>
      </c>
      <c r="BT22" s="12">
        <v>0</v>
      </c>
      <c r="BU22" s="12">
        <v>2.6835293443872137E-3</v>
      </c>
      <c r="BV22" s="12">
        <v>0</v>
      </c>
      <c r="BW22" s="12">
        <v>0</v>
      </c>
      <c r="BX22" s="12">
        <v>2.2834417768923566E-3</v>
      </c>
      <c r="BY22" s="12">
        <v>2.2034197508511719E-3</v>
      </c>
      <c r="BZ22" s="12">
        <v>0</v>
      </c>
      <c r="CA22" s="12">
        <v>3.1113566009686069E-3</v>
      </c>
      <c r="CB22" s="12">
        <v>0</v>
      </c>
      <c r="CC22" s="12">
        <v>6.4205092228918825E-3</v>
      </c>
      <c r="CD22" s="12">
        <v>0</v>
      </c>
      <c r="CE22" s="12">
        <v>0</v>
      </c>
      <c r="CF22" s="12">
        <v>0</v>
      </c>
      <c r="CG22" s="12">
        <v>0</v>
      </c>
      <c r="CH22" s="12">
        <v>0</v>
      </c>
      <c r="CI22" s="12">
        <v>3.1740488482239607E-3</v>
      </c>
      <c r="CJ22" s="12">
        <v>0</v>
      </c>
      <c r="CK22" s="12">
        <v>0</v>
      </c>
      <c r="CL22" s="12">
        <v>7.5328489664982859E-3</v>
      </c>
      <c r="CM22" s="12">
        <v>8.0673459520405402E-3</v>
      </c>
      <c r="CN22" s="12">
        <v>4.4267139548808971E-3</v>
      </c>
      <c r="CO22" s="12">
        <v>5.2866395464653913E-3</v>
      </c>
      <c r="CP22" s="12">
        <v>7.9162914871385767E-3</v>
      </c>
      <c r="CQ22" s="12">
        <v>5.1646998708184799E-3</v>
      </c>
      <c r="CR22" s="12">
        <v>5.3808535568499408E-3</v>
      </c>
      <c r="CS22" s="12">
        <v>2.2014532657023468E-3</v>
      </c>
      <c r="CT22" s="12">
        <v>0</v>
      </c>
      <c r="CU22" s="12">
        <v>0</v>
      </c>
      <c r="CV22" s="12">
        <v>1.0257787690498415E-2</v>
      </c>
      <c r="CW22" s="12">
        <v>0</v>
      </c>
      <c r="CX22" s="12">
        <v>0</v>
      </c>
      <c r="CY22" s="12">
        <v>0</v>
      </c>
      <c r="CZ22" s="12">
        <v>0</v>
      </c>
      <c r="DA22" s="12">
        <v>3.0938640049734401E-3</v>
      </c>
      <c r="DB22" s="12">
        <v>0</v>
      </c>
      <c r="DC22" s="12">
        <v>0</v>
      </c>
      <c r="DD22" s="12">
        <v>0</v>
      </c>
      <c r="DE22" s="12">
        <v>0</v>
      </c>
      <c r="DF22" s="12">
        <v>0</v>
      </c>
      <c r="DG22" s="12">
        <v>0</v>
      </c>
      <c r="DH22" s="12">
        <v>0</v>
      </c>
      <c r="DI22" s="12">
        <v>0</v>
      </c>
      <c r="DJ22" s="12">
        <v>0</v>
      </c>
      <c r="DK22" s="12">
        <v>3.0195083959049201E-3</v>
      </c>
      <c r="DL22" s="12">
        <v>0</v>
      </c>
      <c r="DM22" s="12">
        <v>2.8890120500189177E-3</v>
      </c>
      <c r="DN22" s="12">
        <v>0</v>
      </c>
      <c r="DO22" s="12">
        <v>0</v>
      </c>
      <c r="DP22" s="12">
        <v>0</v>
      </c>
      <c r="DQ22" s="12">
        <v>0</v>
      </c>
      <c r="DR22" s="12">
        <v>0</v>
      </c>
      <c r="DS22" s="12">
        <v>0</v>
      </c>
      <c r="DT22" s="12">
        <v>0</v>
      </c>
      <c r="DU22" s="12">
        <v>0</v>
      </c>
      <c r="DV22" s="12">
        <v>2.0233425887190692E-3</v>
      </c>
      <c r="DW22" s="12">
        <v>1.981614360949905E-2</v>
      </c>
      <c r="DX22" s="12">
        <v>5.8675883688394824E-3</v>
      </c>
      <c r="DY22" s="12">
        <v>8.8000872687278835E-3</v>
      </c>
      <c r="DZ22" s="12">
        <v>1.0465368642889593E-2</v>
      </c>
      <c r="EA22" s="12">
        <v>1.7233025627050116E-2</v>
      </c>
      <c r="EB22" s="12">
        <v>2.5455084148505943E-2</v>
      </c>
      <c r="EC22" s="12">
        <v>1.1056672875945306E-2</v>
      </c>
      <c r="ED22" s="12">
        <v>1.1648031254249276E-2</v>
      </c>
      <c r="EE22" s="12">
        <v>1.1549932615958177E-2</v>
      </c>
      <c r="EF22" s="12">
        <v>9.3894108748310591E-3</v>
      </c>
      <c r="EG22" s="12">
        <v>7.2987307455740147E-3</v>
      </c>
      <c r="EH22" s="12">
        <v>4.1821466671730263E-3</v>
      </c>
      <c r="EI22" s="12">
        <v>6.9366899155355139E-3</v>
      </c>
      <c r="EJ22" s="12">
        <v>0</v>
      </c>
      <c r="EK22" s="12">
        <v>1.82022115502475E-2</v>
      </c>
      <c r="EL22" s="12">
        <v>5.0476598230869574E-3</v>
      </c>
      <c r="EM22" s="12">
        <v>9.2530844843834378E-3</v>
      </c>
      <c r="EN22" s="12">
        <v>5.7970712690294428E-3</v>
      </c>
      <c r="EO22" s="12">
        <v>0</v>
      </c>
      <c r="EP22" s="12">
        <v>5.7177290383227941E-3</v>
      </c>
      <c r="EQ22">
        <f t="shared" si="12"/>
        <v>1.373264295948855</v>
      </c>
      <c r="ER22">
        <f t="shared" si="13"/>
        <v>1.1741044626666668</v>
      </c>
      <c r="ES22">
        <f t="shared" si="14"/>
        <v>2.5764338887516858</v>
      </c>
      <c r="ET22">
        <f t="shared" si="15"/>
        <v>1.8235431920493088</v>
      </c>
      <c r="EU22">
        <f t="shared" si="16"/>
        <v>1.8371798784603004</v>
      </c>
      <c r="EV22">
        <f t="shared" si="17"/>
        <v>1.0939140475212077</v>
      </c>
      <c r="EW22">
        <f t="shared" si="18"/>
        <v>2.482153526524487</v>
      </c>
      <c r="EX22">
        <f t="shared" si="19"/>
        <v>0.66564409352683673</v>
      </c>
    </row>
    <row r="23" spans="1:162" x14ac:dyDescent="0.25">
      <c r="A23" t="s">
        <v>182</v>
      </c>
      <c r="B23">
        <v>575.50390000000004</v>
      </c>
      <c r="C23" s="3">
        <f t="shared" si="9"/>
        <v>0</v>
      </c>
      <c r="D23" s="3">
        <f t="shared" si="10"/>
        <v>0</v>
      </c>
      <c r="E23">
        <f t="shared" si="11"/>
        <v>2</v>
      </c>
      <c r="F23" s="12">
        <v>25.324627987846466</v>
      </c>
      <c r="G23" s="12">
        <v>15.159863850553085</v>
      </c>
      <c r="H23" s="12">
        <v>24.9029752136294</v>
      </c>
      <c r="I23" s="12">
        <v>15.552950361943449</v>
      </c>
      <c r="J23" s="12">
        <v>18.125656374843427</v>
      </c>
      <c r="K23" s="12">
        <v>23.740442059038152</v>
      </c>
      <c r="L23" s="12">
        <v>35.999177782994138</v>
      </c>
      <c r="M23" s="12">
        <v>35.345775334589561</v>
      </c>
      <c r="N23" s="12">
        <v>13.888575050794675</v>
      </c>
      <c r="O23" s="12">
        <v>15.123931496017027</v>
      </c>
      <c r="P23" s="12">
        <v>25.011475247880512</v>
      </c>
      <c r="Q23" s="12">
        <v>13.847134842826165</v>
      </c>
      <c r="R23" s="12">
        <v>15.80777556515693</v>
      </c>
      <c r="S23" s="12">
        <v>15.511654370007195</v>
      </c>
      <c r="T23" s="12">
        <v>15.908506609786235</v>
      </c>
      <c r="U23" s="12">
        <v>16.535228173948365</v>
      </c>
      <c r="V23" s="12">
        <v>15.756369005329892</v>
      </c>
      <c r="W23" s="12">
        <v>26.683660025654905</v>
      </c>
      <c r="X23" s="12">
        <v>17.835004254419083</v>
      </c>
      <c r="Y23" s="12">
        <v>26.978069744753725</v>
      </c>
      <c r="Z23" s="12">
        <v>25.272484152617704</v>
      </c>
      <c r="AA23" s="12">
        <v>38.841772813156879</v>
      </c>
      <c r="AB23" s="12">
        <v>26.876003767088015</v>
      </c>
      <c r="AC23" s="12">
        <v>18.369394765858964</v>
      </c>
      <c r="AD23" s="12">
        <v>18.284193952687623</v>
      </c>
      <c r="AE23" s="12">
        <v>17.727417066595333</v>
      </c>
      <c r="AF23" s="12">
        <v>14.91144229779348</v>
      </c>
      <c r="AG23" s="12">
        <v>14.898824137933826</v>
      </c>
      <c r="AH23" s="12">
        <v>17.174924185163047</v>
      </c>
      <c r="AI23" s="12">
        <v>15.989859896964262</v>
      </c>
      <c r="AJ23" s="12">
        <v>33.369446960942277</v>
      </c>
      <c r="AK23" s="12">
        <v>15.837411842147295</v>
      </c>
      <c r="AL23" s="12">
        <v>21.47187549805464</v>
      </c>
      <c r="AM23" s="12">
        <v>27.169283778003731</v>
      </c>
      <c r="AN23" s="12">
        <v>15.523411032058902</v>
      </c>
      <c r="AO23" s="12">
        <v>15.491650676483536</v>
      </c>
      <c r="AP23" s="12">
        <v>15.276697402675467</v>
      </c>
      <c r="AQ23" s="12">
        <v>15.194345787487642</v>
      </c>
      <c r="AR23" s="12">
        <v>27.014688481352831</v>
      </c>
      <c r="AS23" s="12">
        <v>26.913253397758666</v>
      </c>
      <c r="AT23" s="12">
        <v>25.13884956349721</v>
      </c>
      <c r="AU23" s="12">
        <v>24.93838768211933</v>
      </c>
      <c r="AV23" s="12">
        <v>16.78152540325825</v>
      </c>
      <c r="AW23" s="12">
        <v>36.186457875003342</v>
      </c>
      <c r="AX23" s="12">
        <v>13.679783090238567</v>
      </c>
      <c r="AY23" s="12">
        <v>14.718870355405958</v>
      </c>
      <c r="AZ23" s="12">
        <v>23.724991574166335</v>
      </c>
      <c r="BA23" s="12">
        <v>27.096584877404592</v>
      </c>
      <c r="BB23" s="12">
        <v>18.271772775075306</v>
      </c>
      <c r="BC23" s="12">
        <v>26.935530905325475</v>
      </c>
      <c r="BD23" s="12">
        <v>15.735176939018745</v>
      </c>
      <c r="BE23" s="12">
        <v>26.436604818082863</v>
      </c>
      <c r="BF23" s="12">
        <v>24.769367388355587</v>
      </c>
      <c r="BG23" s="12">
        <v>25.715377302236682</v>
      </c>
      <c r="BH23" s="12">
        <v>25.653769813221608</v>
      </c>
      <c r="BI23" s="12">
        <v>25.645289885968459</v>
      </c>
      <c r="BJ23" s="12">
        <v>16.281634249946137</v>
      </c>
      <c r="BK23" s="12">
        <v>25.780803051447471</v>
      </c>
      <c r="BL23" s="12">
        <v>26.760031154126292</v>
      </c>
      <c r="BM23" s="12">
        <v>14.028071784987056</v>
      </c>
      <c r="BN23" s="12">
        <v>23.66635081235999</v>
      </c>
      <c r="BO23" s="12">
        <v>34.038396114282811</v>
      </c>
      <c r="BP23" s="12">
        <v>33.338735409784412</v>
      </c>
      <c r="BQ23" s="12">
        <v>31.685127605963821</v>
      </c>
      <c r="BR23" s="12">
        <v>33.099623982857537</v>
      </c>
      <c r="BS23" s="12">
        <v>32.042610297536172</v>
      </c>
      <c r="BT23" s="12">
        <v>31.938464272406542</v>
      </c>
      <c r="BU23" s="12">
        <v>33.229028196637216</v>
      </c>
      <c r="BV23" s="12">
        <v>34.362216737233908</v>
      </c>
      <c r="BW23" s="12">
        <v>34.094193310652159</v>
      </c>
      <c r="BX23" s="12">
        <v>33.449505570961371</v>
      </c>
      <c r="BY23" s="12">
        <v>32.792453582934748</v>
      </c>
      <c r="BZ23" s="12">
        <v>34.096899112371275</v>
      </c>
      <c r="CA23" s="12">
        <v>33.383248786073601</v>
      </c>
      <c r="CB23" s="12">
        <v>33.066230054703901</v>
      </c>
      <c r="CC23" s="12">
        <v>34.800893686258284</v>
      </c>
      <c r="CD23" s="12">
        <v>34.493855612920065</v>
      </c>
      <c r="CE23" s="12">
        <v>33.784225701323614</v>
      </c>
      <c r="CF23" s="12">
        <v>34.594786863618076</v>
      </c>
      <c r="CG23" s="12">
        <v>33.625577312400807</v>
      </c>
      <c r="CH23" s="12">
        <v>34.030020106770088</v>
      </c>
      <c r="CI23" s="12">
        <v>15.335323895736455</v>
      </c>
      <c r="CJ23" s="12">
        <v>15.423679466083957</v>
      </c>
      <c r="CK23" s="12">
        <v>14.531912170307823</v>
      </c>
      <c r="CL23" s="12">
        <v>15.015794806812265</v>
      </c>
      <c r="CM23" s="12">
        <v>14.964936202919073</v>
      </c>
      <c r="CN23" s="12">
        <v>14.434645855872024</v>
      </c>
      <c r="CO23" s="12">
        <v>16.39086236671104</v>
      </c>
      <c r="CP23" s="12">
        <v>15.461106109434159</v>
      </c>
      <c r="CQ23" s="12">
        <v>15.741112950571397</v>
      </c>
      <c r="CR23" s="12">
        <v>16.48556982147759</v>
      </c>
      <c r="CS23" s="12">
        <v>16.271335366168628</v>
      </c>
      <c r="CT23" s="12">
        <v>15.896543885911694</v>
      </c>
      <c r="CU23" s="12">
        <v>16.231355237185547</v>
      </c>
      <c r="CV23" s="12">
        <v>15.837058174710837</v>
      </c>
      <c r="CW23" s="12">
        <v>16.262934798545629</v>
      </c>
      <c r="CX23" s="12">
        <v>16.481288148810261</v>
      </c>
      <c r="CY23" s="12">
        <v>16.032107733107225</v>
      </c>
      <c r="CZ23" s="12">
        <v>16.630153137182855</v>
      </c>
      <c r="DA23" s="12">
        <v>16.393136585247134</v>
      </c>
      <c r="DB23" s="12">
        <v>16.191576327495795</v>
      </c>
      <c r="DC23" s="12">
        <v>25.132438877452458</v>
      </c>
      <c r="DD23" s="12">
        <v>25.501862174401445</v>
      </c>
      <c r="DE23" s="12">
        <v>26.086180652009933</v>
      </c>
      <c r="DF23" s="12">
        <v>25.93919756875059</v>
      </c>
      <c r="DG23" s="12">
        <v>25.324766979695756</v>
      </c>
      <c r="DH23" s="12">
        <v>24.771344521025828</v>
      </c>
      <c r="DI23" s="12">
        <v>26.068751564251556</v>
      </c>
      <c r="DJ23" s="12">
        <v>26.847967747333769</v>
      </c>
      <c r="DK23" s="12">
        <v>26.160728173671597</v>
      </c>
      <c r="DL23" s="12">
        <v>26.793261769023864</v>
      </c>
      <c r="DM23" s="12">
        <v>26.514435564196329</v>
      </c>
      <c r="DN23" s="12">
        <v>26.160825276031421</v>
      </c>
      <c r="DO23" s="12">
        <v>26.036040229855523</v>
      </c>
      <c r="DP23" s="12">
        <v>26.026384051849636</v>
      </c>
      <c r="DQ23" s="12">
        <v>26.189510139158216</v>
      </c>
      <c r="DR23" s="12">
        <v>27.022770233510276</v>
      </c>
      <c r="DS23" s="12">
        <v>27.471839980448898</v>
      </c>
      <c r="DT23" s="12">
        <v>27.829022314319459</v>
      </c>
      <c r="DU23" s="12">
        <v>28.188200144414285</v>
      </c>
      <c r="DV23" s="12">
        <v>26.470331031485895</v>
      </c>
      <c r="DW23" s="12">
        <v>17.789301879603887</v>
      </c>
      <c r="DX23" s="12">
        <v>17.582166852491014</v>
      </c>
      <c r="DY23" s="12">
        <v>17.727370244193231</v>
      </c>
      <c r="DZ23" s="12">
        <v>17.35264338099303</v>
      </c>
      <c r="EA23" s="12">
        <v>18.241780972501815</v>
      </c>
      <c r="EB23" s="12">
        <v>17.876084156405629</v>
      </c>
      <c r="EC23" s="12">
        <v>17.718010629335893</v>
      </c>
      <c r="ED23" s="12">
        <v>18.381433680018489</v>
      </c>
      <c r="EE23" s="12">
        <v>17.74222494040891</v>
      </c>
      <c r="EF23" s="12">
        <v>17.854238037369054</v>
      </c>
      <c r="EG23" s="12">
        <v>18.384182316634487</v>
      </c>
      <c r="EH23" s="12">
        <v>19.247760253811549</v>
      </c>
      <c r="EI23" s="12">
        <v>18.128066456201196</v>
      </c>
      <c r="EJ23" s="12">
        <v>18.2490899320773</v>
      </c>
      <c r="EK23" s="12">
        <v>17.820417309798366</v>
      </c>
      <c r="EL23" s="12">
        <v>18.497847802706652</v>
      </c>
      <c r="EM23" s="12">
        <v>18.091782435575475</v>
      </c>
      <c r="EN23" s="12">
        <v>18.923227300069353</v>
      </c>
      <c r="EO23" s="12">
        <v>18.682631053710409</v>
      </c>
      <c r="EP23" s="12">
        <v>18.265505008244343</v>
      </c>
      <c r="EQ23">
        <f t="shared" si="12"/>
        <v>0.36144662287747831</v>
      </c>
      <c r="ER23">
        <f t="shared" si="13"/>
        <v>0.3254112672717373</v>
      </c>
      <c r="ES23">
        <f t="shared" si="14"/>
        <v>0.3237993819267499</v>
      </c>
      <c r="ET23">
        <f t="shared" si="15"/>
        <v>0.20544453287878164</v>
      </c>
      <c r="EU23">
        <f t="shared" si="16"/>
        <v>2.6365084958109557E-2</v>
      </c>
      <c r="EV23">
        <f t="shared" si="17"/>
        <v>4.2144013555190575E-2</v>
      </c>
      <c r="EW23">
        <f t="shared" si="18"/>
        <v>3.2740187536091092E-2</v>
      </c>
      <c r="EX23">
        <f t="shared" si="19"/>
        <v>2.6036457811117856E-2</v>
      </c>
    </row>
    <row r="24" spans="1:162" x14ac:dyDescent="0.25">
      <c r="A24" t="s">
        <v>183</v>
      </c>
      <c r="B24">
        <v>573.48820000000001</v>
      </c>
      <c r="C24" s="3">
        <f t="shared" si="9"/>
        <v>0</v>
      </c>
      <c r="D24" s="3">
        <f t="shared" si="10"/>
        <v>0</v>
      </c>
      <c r="E24">
        <f t="shared" si="11"/>
        <v>2</v>
      </c>
      <c r="F24" s="12">
        <v>1.8591880644391923</v>
      </c>
      <c r="G24" s="12">
        <v>1.3811263587665739</v>
      </c>
      <c r="H24" s="12">
        <v>2.097682988613355</v>
      </c>
      <c r="I24" s="12">
        <v>1.4411212033045915</v>
      </c>
      <c r="J24" s="12">
        <v>1.6031645585937961</v>
      </c>
      <c r="K24" s="12">
        <v>2.1345939721792191</v>
      </c>
      <c r="L24" s="12">
        <v>3.0542134247040087</v>
      </c>
      <c r="M24" s="12">
        <v>2.7766118120957639</v>
      </c>
      <c r="N24" s="12">
        <v>1.2029526902354544</v>
      </c>
      <c r="O24" s="12">
        <v>1.3265800585655763</v>
      </c>
      <c r="P24" s="12">
        <v>1.8968397243846686</v>
      </c>
      <c r="Q24" s="12">
        <v>1.3298404954241334</v>
      </c>
      <c r="R24" s="12">
        <v>1.2275372374403346</v>
      </c>
      <c r="S24" s="12">
        <v>1.2763289683416545</v>
      </c>
      <c r="T24" s="12">
        <v>1.1654169016915612</v>
      </c>
      <c r="U24" s="12">
        <v>1.7783752363669234</v>
      </c>
      <c r="V24" s="12">
        <v>1.5462829963689757</v>
      </c>
      <c r="W24" s="12">
        <v>1.8418465387843035</v>
      </c>
      <c r="X24" s="12">
        <v>1.6418349760948976</v>
      </c>
      <c r="Y24" s="12">
        <v>2.50452716813591</v>
      </c>
      <c r="Z24" s="12">
        <v>1.7343734726106159</v>
      </c>
      <c r="AA24" s="12">
        <v>3.245315692095526</v>
      </c>
      <c r="AB24" s="12">
        <v>1.8363613386223316</v>
      </c>
      <c r="AC24" s="12">
        <v>1.7529432140646644</v>
      </c>
      <c r="AD24" s="12">
        <v>1.6329229051688907</v>
      </c>
      <c r="AE24" s="12">
        <v>1.5606486676312841</v>
      </c>
      <c r="AF24" s="12">
        <v>1.3826654727029344</v>
      </c>
      <c r="AG24" s="12">
        <v>1.3653350218777411</v>
      </c>
      <c r="AH24" s="12">
        <v>1.4113241413973601</v>
      </c>
      <c r="AI24" s="12">
        <v>1.3435422720539176</v>
      </c>
      <c r="AJ24" s="12">
        <v>2.5253040769148098</v>
      </c>
      <c r="AK24" s="12">
        <v>1.2748346249287279</v>
      </c>
      <c r="AL24" s="12">
        <v>1.7909857673951357</v>
      </c>
      <c r="AM24" s="12">
        <v>1.9332656412267593</v>
      </c>
      <c r="AN24" s="12">
        <v>1.4593694415320391</v>
      </c>
      <c r="AO24" s="12">
        <v>1.4986498618086492</v>
      </c>
      <c r="AP24" s="12">
        <v>1.4242810042595193</v>
      </c>
      <c r="AQ24" s="12">
        <v>1.347908573456839</v>
      </c>
      <c r="AR24" s="12">
        <v>1.9969278763853964</v>
      </c>
      <c r="AS24" s="12">
        <v>1.803636877615288</v>
      </c>
      <c r="AT24" s="12">
        <v>1.5930567401180762</v>
      </c>
      <c r="AU24" s="12">
        <v>1.6739657846289271</v>
      </c>
      <c r="AV24" s="12">
        <v>1.3621623957586209</v>
      </c>
      <c r="AW24" s="12">
        <v>3.3603387849314026</v>
      </c>
      <c r="AX24" s="12">
        <v>1.2792873759940249</v>
      </c>
      <c r="AY24" s="12">
        <v>1.3418423000454143</v>
      </c>
      <c r="AZ24" s="12">
        <v>2.189625805468383</v>
      </c>
      <c r="BA24" s="12">
        <v>2.7526689054721518</v>
      </c>
      <c r="BB24" s="12">
        <v>1.8034189810870773</v>
      </c>
      <c r="BC24" s="12">
        <v>2.7933838505234858</v>
      </c>
      <c r="BD24" s="12">
        <v>1.5056472315235685</v>
      </c>
      <c r="BE24" s="12">
        <v>1.8865781404894029</v>
      </c>
      <c r="BF24" s="12">
        <v>1.8480536140983168</v>
      </c>
      <c r="BG24" s="12">
        <v>1.6314673003494002</v>
      </c>
      <c r="BH24" s="12">
        <v>1.6438125209702399</v>
      </c>
      <c r="BI24" s="12">
        <v>1.6252757080162996</v>
      </c>
      <c r="BJ24" s="12">
        <v>1.4007220306637238</v>
      </c>
      <c r="BK24" s="12">
        <v>1.6356271776996472</v>
      </c>
      <c r="BL24" s="12">
        <v>2.4622141027736282</v>
      </c>
      <c r="BM24" s="12">
        <v>1.2657998161370887</v>
      </c>
      <c r="BN24" s="12">
        <v>2.1848303756358436</v>
      </c>
      <c r="BO24" s="12">
        <v>2.9494342196526051</v>
      </c>
      <c r="BP24" s="12">
        <v>2.8967418504502684</v>
      </c>
      <c r="BQ24" s="12">
        <v>2.7550822422043564</v>
      </c>
      <c r="BR24" s="12">
        <v>2.7966048980139639</v>
      </c>
      <c r="BS24" s="12">
        <v>2.7656062424641341</v>
      </c>
      <c r="BT24" s="12">
        <v>2.7344473901440898</v>
      </c>
      <c r="BU24" s="12">
        <v>2.8690972716092968</v>
      </c>
      <c r="BV24" s="12">
        <v>2.8406927748118265</v>
      </c>
      <c r="BW24" s="12">
        <v>2.7978317263334014</v>
      </c>
      <c r="BX24" s="12">
        <v>2.7972679486852923</v>
      </c>
      <c r="BY24" s="12">
        <v>2.8172477748379543</v>
      </c>
      <c r="BZ24" s="12">
        <v>2.795244509112806</v>
      </c>
      <c r="CA24" s="12">
        <v>2.7850817454894763</v>
      </c>
      <c r="CB24" s="12">
        <v>2.7355915090947658</v>
      </c>
      <c r="CC24" s="12">
        <v>2.8814744262274221</v>
      </c>
      <c r="CD24" s="12">
        <v>2.8354258171869153</v>
      </c>
      <c r="CE24" s="12">
        <v>2.7439516530038186</v>
      </c>
      <c r="CF24" s="12">
        <v>2.8003532111365352</v>
      </c>
      <c r="CG24" s="12">
        <v>2.6824046446577854</v>
      </c>
      <c r="CH24" s="12">
        <v>2.8769812541813899</v>
      </c>
      <c r="CI24" s="12">
        <v>1.3396005342005812</v>
      </c>
      <c r="CJ24" s="12">
        <v>1.3246317360582183</v>
      </c>
      <c r="CK24" s="12">
        <v>1.4244924734703854</v>
      </c>
      <c r="CL24" s="12">
        <v>1.2989464167973088</v>
      </c>
      <c r="CM24" s="12">
        <v>1.3063302898382267</v>
      </c>
      <c r="CN24" s="12">
        <v>1.3283970616084924</v>
      </c>
      <c r="CO24" s="12">
        <v>1.470540293762169</v>
      </c>
      <c r="CP24" s="12">
        <v>1.3574995884670467</v>
      </c>
      <c r="CQ24" s="12">
        <v>1.4216944682313275</v>
      </c>
      <c r="CR24" s="12">
        <v>1.5064584866974944</v>
      </c>
      <c r="CS24" s="12">
        <v>1.5506237357351598</v>
      </c>
      <c r="CT24" s="12">
        <v>1.3739772560887982</v>
      </c>
      <c r="CU24" s="12">
        <v>1.5266216240438391</v>
      </c>
      <c r="CV24" s="12">
        <v>1.3132216260664791</v>
      </c>
      <c r="CW24" s="12">
        <v>1.5127591455421752</v>
      </c>
      <c r="CX24" s="12">
        <v>1.567830590368255</v>
      </c>
      <c r="CY24" s="12">
        <v>1.4753877337016079</v>
      </c>
      <c r="CZ24" s="12">
        <v>1.5515930595411822</v>
      </c>
      <c r="DA24" s="12">
        <v>1.5286215879275831</v>
      </c>
      <c r="DB24" s="12">
        <v>1.5038835882434798</v>
      </c>
      <c r="DC24" s="12">
        <v>2.156332503169395</v>
      </c>
      <c r="DD24" s="12">
        <v>2.0804260320117507</v>
      </c>
      <c r="DE24" s="12">
        <v>2.0249763813653074</v>
      </c>
      <c r="DF24" s="12">
        <v>1.7975226673916183</v>
      </c>
      <c r="DG24" s="12">
        <v>2.0286528571903126</v>
      </c>
      <c r="DH24" s="12">
        <v>2.1943479185722836</v>
      </c>
      <c r="DI24" s="12">
        <v>2.0067718722847987</v>
      </c>
      <c r="DJ24" s="12">
        <v>1.7583727963027089</v>
      </c>
      <c r="DK24" s="12">
        <v>1.7469391459223487</v>
      </c>
      <c r="DL24" s="12">
        <v>1.7367328123276053</v>
      </c>
      <c r="DM24" s="12">
        <v>1.9272618495894192</v>
      </c>
      <c r="DN24" s="12">
        <v>1.6742462076175888</v>
      </c>
      <c r="DO24" s="12">
        <v>1.7729694144718084</v>
      </c>
      <c r="DP24" s="12">
        <v>1.7107779449474201</v>
      </c>
      <c r="DQ24" s="12">
        <v>1.8140133332777864</v>
      </c>
      <c r="DR24" s="12">
        <v>1.7179963107197422</v>
      </c>
      <c r="DS24" s="12">
        <v>1.7611348445648269</v>
      </c>
      <c r="DT24" s="12">
        <v>1.8508861363102878</v>
      </c>
      <c r="DU24" s="12">
        <v>2.0406770520869815</v>
      </c>
      <c r="DV24" s="12">
        <v>1.8069681071565116</v>
      </c>
      <c r="DW24" s="12">
        <v>1.3714614775094938</v>
      </c>
      <c r="DX24" s="12">
        <v>1.352751709500541</v>
      </c>
      <c r="DY24" s="12">
        <v>1.4947519503597653</v>
      </c>
      <c r="DZ24" s="12">
        <v>1.3205779365968309</v>
      </c>
      <c r="EA24" s="12">
        <v>1.4648213998631914</v>
      </c>
      <c r="EB24" s="12">
        <v>1.4512103732070134</v>
      </c>
      <c r="EC24" s="12">
        <v>1.4313841696278931</v>
      </c>
      <c r="ED24" s="12">
        <v>1.5045725138971602</v>
      </c>
      <c r="EE24" s="12">
        <v>1.4394003268404671</v>
      </c>
      <c r="EF24" s="12">
        <v>1.5234859833927927</v>
      </c>
      <c r="EG24" s="12">
        <v>1.6210727727912118</v>
      </c>
      <c r="EH24" s="12">
        <v>1.6262864848751595</v>
      </c>
      <c r="EI24" s="12">
        <v>1.5185996387728034</v>
      </c>
      <c r="EJ24" s="12">
        <v>1.5617531563922304</v>
      </c>
      <c r="EK24" s="12">
        <v>1.4550043641460793</v>
      </c>
      <c r="EL24" s="12">
        <v>1.5460591322084929</v>
      </c>
      <c r="EM24" s="12">
        <v>1.46018510165226</v>
      </c>
      <c r="EN24" s="12">
        <v>1.6593587934776917</v>
      </c>
      <c r="EO24" s="12">
        <v>1.6018322652655026</v>
      </c>
      <c r="EP24" s="12">
        <v>1.5797383975333552</v>
      </c>
      <c r="EQ24">
        <f t="shared" si="12"/>
        <v>0.34040106870254239</v>
      </c>
      <c r="ER24">
        <f t="shared" si="13"/>
        <v>0.28113029878402218</v>
      </c>
      <c r="ES24">
        <f t="shared" si="14"/>
        <v>0.3145761558878869</v>
      </c>
      <c r="ET24">
        <f t="shared" si="15"/>
        <v>0.25533644180927229</v>
      </c>
      <c r="EU24">
        <f t="shared" si="16"/>
        <v>2.309487864259616E-2</v>
      </c>
      <c r="EV24">
        <f t="shared" si="17"/>
        <v>6.655505119297199E-2</v>
      </c>
      <c r="EW24">
        <f t="shared" si="18"/>
        <v>8.5901469375478101E-2</v>
      </c>
      <c r="EX24">
        <f t="shared" si="19"/>
        <v>6.2272148757150932E-2</v>
      </c>
    </row>
    <row r="25" spans="1:162" x14ac:dyDescent="0.25">
      <c r="A25" t="s">
        <v>184</v>
      </c>
      <c r="B25">
        <v>622.54049999999995</v>
      </c>
      <c r="C25" s="3">
        <f t="shared" si="9"/>
        <v>0</v>
      </c>
      <c r="D25" s="3">
        <f t="shared" si="10"/>
        <v>2.5000000000000001E-2</v>
      </c>
      <c r="E25">
        <f t="shared" si="11"/>
        <v>2</v>
      </c>
      <c r="F25" s="12">
        <v>3.1155732407797898E-2</v>
      </c>
      <c r="G25" s="12">
        <v>1.3608669354597272E-2</v>
      </c>
      <c r="H25" s="12">
        <v>3.9975348526711842E-2</v>
      </c>
      <c r="I25" s="12">
        <v>1.0971247115423464E-2</v>
      </c>
      <c r="J25" s="12">
        <v>4.9909497523607411E-2</v>
      </c>
      <c r="K25" s="12">
        <v>1.8668251839452824E-2</v>
      </c>
      <c r="L25" s="12">
        <v>5.0710007749751124E-2</v>
      </c>
      <c r="M25" s="12">
        <v>2.4933775980061447E-2</v>
      </c>
      <c r="N25" s="12">
        <v>5.8560307786514948E-3</v>
      </c>
      <c r="O25" s="12">
        <v>6.9045335853607165E-3</v>
      </c>
      <c r="P25" s="12">
        <v>1.6741766012468486E-2</v>
      </c>
      <c r="Q25" s="12">
        <v>7.4162462200625771E-3</v>
      </c>
      <c r="R25" s="12">
        <v>2.4007360784582741E-2</v>
      </c>
      <c r="S25" s="12">
        <v>2.5283076307922616E-2</v>
      </c>
      <c r="T25" s="12">
        <v>3.5442298312455198E-2</v>
      </c>
      <c r="U25" s="12">
        <v>5.1180711513797985E-3</v>
      </c>
      <c r="V25" s="12">
        <v>1.2792586412708572E-2</v>
      </c>
      <c r="W25" s="12">
        <v>2.3700844960299377E-2</v>
      </c>
      <c r="X25" s="12">
        <v>2.3790099179702134E-2</v>
      </c>
      <c r="Y25" s="12">
        <v>2.8495551688298036E-3</v>
      </c>
      <c r="Z25" s="12">
        <v>1.1235601468848527E-2</v>
      </c>
      <c r="AA25" s="12">
        <v>1.4965893277507563E-2</v>
      </c>
      <c r="AB25" s="12">
        <v>2.3526758287620582E-2</v>
      </c>
      <c r="AC25" s="12">
        <v>1.9235590069099001E-2</v>
      </c>
      <c r="AD25" s="12">
        <v>3.5092619985275575E-2</v>
      </c>
      <c r="AE25" s="12">
        <v>5.1959494420656165E-2</v>
      </c>
      <c r="AF25" s="12">
        <v>3.9343725226097213E-3</v>
      </c>
      <c r="AG25" s="12">
        <v>6.9071715408808125E-3</v>
      </c>
      <c r="AH25" s="12">
        <v>2.9313910054962151E-2</v>
      </c>
      <c r="AI25" s="12">
        <v>4.2581991130491256E-2</v>
      </c>
      <c r="AJ25" s="12">
        <v>2.1895177342265704E-2</v>
      </c>
      <c r="AK25" s="12">
        <v>2.7114629198153554E-2</v>
      </c>
      <c r="AL25" s="12">
        <v>1.6259775578650149E-2</v>
      </c>
      <c r="AM25" s="12">
        <v>2.2551366459093749E-2</v>
      </c>
      <c r="AN25" s="12">
        <v>5.3195614573174257E-3</v>
      </c>
      <c r="AO25" s="12">
        <v>1.4537144078651826E-2</v>
      </c>
      <c r="AP25" s="12">
        <v>2.7532269543388783E-2</v>
      </c>
      <c r="AQ25" s="12">
        <v>7.7173949925931594E-3</v>
      </c>
      <c r="AR25" s="12">
        <v>3.7126647925588542E-2</v>
      </c>
      <c r="AS25" s="12">
        <v>2.6612720574208097E-2</v>
      </c>
      <c r="AT25" s="12">
        <v>2.776936662793043E-2</v>
      </c>
      <c r="AU25" s="12">
        <v>4.4597366522469511E-2</v>
      </c>
      <c r="AV25" s="12">
        <v>4.8893701663999888E-2</v>
      </c>
      <c r="AW25" s="12">
        <v>4.75849661724939E-2</v>
      </c>
      <c r="AX25" s="12">
        <v>4.7927350478856419E-3</v>
      </c>
      <c r="AY25" s="12">
        <v>2.191687770737551E-2</v>
      </c>
      <c r="AZ25" s="12">
        <v>1.3110835354781454E-2</v>
      </c>
      <c r="BA25" s="12">
        <v>1.3625212055538743E-2</v>
      </c>
      <c r="BB25" s="12">
        <v>3.7685174858858743E-2</v>
      </c>
      <c r="BC25" s="12">
        <v>6.5275459371397096E-3</v>
      </c>
      <c r="BD25" s="12">
        <v>2.2729382324686628E-2</v>
      </c>
      <c r="BE25" s="12">
        <v>4.792983630901626E-2</v>
      </c>
      <c r="BF25" s="12">
        <v>3.4860236563995312E-2</v>
      </c>
      <c r="BG25" s="12">
        <v>3.2368409570949962E-2</v>
      </c>
      <c r="BH25" s="12">
        <v>5.0343548989918593E-2</v>
      </c>
      <c r="BI25" s="12">
        <v>2.9040709207709972E-2</v>
      </c>
      <c r="BJ25" s="12">
        <v>2.8814445238860426E-2</v>
      </c>
      <c r="BK25" s="12">
        <v>1.7796713251519325E-2</v>
      </c>
      <c r="BL25" s="12">
        <v>1.4112386505792928E-2</v>
      </c>
      <c r="BM25" s="12">
        <v>1.0945019400032003E-2</v>
      </c>
      <c r="BN25" s="12">
        <v>1.5657905569779348E-2</v>
      </c>
      <c r="BO25" s="12">
        <v>7.5003708526064222E-2</v>
      </c>
      <c r="BP25" s="12">
        <v>7.9465144080240455E-2</v>
      </c>
      <c r="BQ25" s="12">
        <v>5.8183177408676345E-2</v>
      </c>
      <c r="BR25" s="12">
        <v>5.5607107234696453E-2</v>
      </c>
      <c r="BS25" s="12">
        <v>2.6225628826022942E-2</v>
      </c>
      <c r="BT25" s="12">
        <v>4.3576488371396696E-3</v>
      </c>
      <c r="BU25" s="12">
        <v>2.2979954836591324E-2</v>
      </c>
      <c r="BV25" s="12">
        <v>3.8779103205445128E-2</v>
      </c>
      <c r="BW25" s="12">
        <v>3.2282818649375371E-2</v>
      </c>
      <c r="BX25" s="12">
        <v>1.3937975515197761E-2</v>
      </c>
      <c r="BY25" s="12">
        <v>1.7099984994737312E-2</v>
      </c>
      <c r="BZ25" s="12">
        <v>4.1791013099499539E-3</v>
      </c>
      <c r="CA25" s="12">
        <v>3.3746780883221063E-2</v>
      </c>
      <c r="CB25" s="12">
        <v>1.6495867585297891E-2</v>
      </c>
      <c r="CC25" s="12">
        <v>9.5214830740171178E-3</v>
      </c>
      <c r="CD25" s="12">
        <v>4.6801596241442507E-3</v>
      </c>
      <c r="CE25" s="12">
        <v>2.0427491250803422E-2</v>
      </c>
      <c r="CF25" s="12">
        <v>7.9989000849756773E-3</v>
      </c>
      <c r="CG25" s="12">
        <v>1.0139743811290009E-2</v>
      </c>
      <c r="CH25" s="12">
        <v>2.4623890155482081E-2</v>
      </c>
      <c r="CI25" s="12">
        <v>8.5808055103077478E-3</v>
      </c>
      <c r="CJ25" s="12">
        <v>6.2019441636655126E-3</v>
      </c>
      <c r="CK25" s="12">
        <v>1.1865141470157152E-2</v>
      </c>
      <c r="CL25" s="12">
        <v>1.0256957626466308E-2</v>
      </c>
      <c r="CM25" s="12">
        <v>2.9539674290761874E-3</v>
      </c>
      <c r="CN25" s="12">
        <v>5.9528346450061324E-3</v>
      </c>
      <c r="CO25" s="12">
        <v>9.319697368412953E-3</v>
      </c>
      <c r="CP25" s="12">
        <v>8.0876810594828329E-3</v>
      </c>
      <c r="CQ25" s="12">
        <v>4.8434272137585672E-3</v>
      </c>
      <c r="CR25" s="12">
        <v>4.6069081867618922E-3</v>
      </c>
      <c r="CS25" s="12">
        <v>0</v>
      </c>
      <c r="CT25" s="12">
        <v>1.3392004152659905E-2</v>
      </c>
      <c r="CU25" s="12">
        <v>5.4974976696381753E-3</v>
      </c>
      <c r="CV25" s="12">
        <v>5.2875421011415024E-3</v>
      </c>
      <c r="CW25" s="12">
        <v>2.7944508762468589E-3</v>
      </c>
      <c r="CX25" s="12">
        <v>0</v>
      </c>
      <c r="CY25" s="12">
        <v>1.0623454480055732E-2</v>
      </c>
      <c r="CZ25" s="12">
        <v>4.3348802514606797E-3</v>
      </c>
      <c r="DA25" s="12">
        <v>5.1502076956571026E-3</v>
      </c>
      <c r="DB25" s="12">
        <v>4.1900585184090743E-3</v>
      </c>
      <c r="DC25" s="12">
        <v>1.7943670894714901E-2</v>
      </c>
      <c r="DD25" s="12">
        <v>1.9772661213197332E-2</v>
      </c>
      <c r="DE25" s="12">
        <v>2.8191526780422627E-2</v>
      </c>
      <c r="DF25" s="12">
        <v>2.5268784452737277E-2</v>
      </c>
      <c r="DG25" s="12">
        <v>1.6238515180046088E-2</v>
      </c>
      <c r="DH25" s="12">
        <v>1.1152612565994216E-2</v>
      </c>
      <c r="DI25" s="12">
        <v>1.8491667799734574E-2</v>
      </c>
      <c r="DJ25" s="12">
        <v>1.5211927495949209E-2</v>
      </c>
      <c r="DK25" s="12">
        <v>2.4099085325531171E-2</v>
      </c>
      <c r="DL25" s="12">
        <v>1.7328368817223761E-2</v>
      </c>
      <c r="DM25" s="12">
        <v>3.2622853190186311E-2</v>
      </c>
      <c r="DN25" s="12">
        <v>2.240872177875981E-2</v>
      </c>
      <c r="DO25" s="12">
        <v>1.0988342420055697E-2</v>
      </c>
      <c r="DP25" s="12">
        <v>1.8469934715211894E-2</v>
      </c>
      <c r="DQ25" s="12">
        <v>1.7253294547155219E-2</v>
      </c>
      <c r="DR25" s="12">
        <v>1.1307302444798779E-2</v>
      </c>
      <c r="DS25" s="12">
        <v>2.6663889128887529E-2</v>
      </c>
      <c r="DT25" s="12">
        <v>2.2980504724183008E-2</v>
      </c>
      <c r="DU25" s="12">
        <v>1.8366867261170757E-2</v>
      </c>
      <c r="DV25" s="12">
        <v>1.0935808219765397E-2</v>
      </c>
      <c r="DW25" s="12">
        <v>3.9027166083073182E-2</v>
      </c>
      <c r="DX25" s="12">
        <v>2.8233042058269101E-2</v>
      </c>
      <c r="DY25" s="12">
        <v>2.2782570582556224E-2</v>
      </c>
      <c r="DZ25" s="12">
        <v>3.1900198750531607E-2</v>
      </c>
      <c r="EA25" s="12">
        <v>2.6189445022479992E-2</v>
      </c>
      <c r="EB25" s="12">
        <v>4.0535643607635431E-2</v>
      </c>
      <c r="EC25" s="12">
        <v>1.7458430461178141E-2</v>
      </c>
      <c r="ED25" s="12">
        <v>3.1041175699654575E-2</v>
      </c>
      <c r="EE25" s="12">
        <v>4.556868209473823E-2</v>
      </c>
      <c r="EF25" s="12">
        <v>2.5882565473984404E-2</v>
      </c>
      <c r="EG25" s="12">
        <v>3.5496832297789792E-2</v>
      </c>
      <c r="EH25" s="12">
        <v>4.4200676934671342E-2</v>
      </c>
      <c r="EI25" s="12">
        <v>3.1426976905579149E-2</v>
      </c>
      <c r="EJ25" s="12">
        <v>2.5603255559383635E-2</v>
      </c>
      <c r="EK25" s="12">
        <v>4.7247587128454976E-2</v>
      </c>
      <c r="EL25" s="12">
        <v>3.1350773600403316E-2</v>
      </c>
      <c r="EM25" s="12">
        <v>3.872326819658823E-2</v>
      </c>
      <c r="EN25" s="12">
        <v>2.9266371811943592E-2</v>
      </c>
      <c r="EO25" s="12">
        <v>5.6886465036822528E-2</v>
      </c>
      <c r="EP25" s="12">
        <v>3.2834126852559806E-2</v>
      </c>
      <c r="EQ25">
        <f t="shared" si="12"/>
        <v>0.61528319779023799</v>
      </c>
      <c r="ER25">
        <f t="shared" si="13"/>
        <v>0.64722200551372033</v>
      </c>
      <c r="ES25">
        <f t="shared" si="14"/>
        <v>0.60646526646679977</v>
      </c>
      <c r="ET25">
        <f t="shared" si="15"/>
        <v>0.52826068472237786</v>
      </c>
      <c r="EU25">
        <f t="shared" si="16"/>
        <v>0.82457642765533301</v>
      </c>
      <c r="EV25">
        <f t="shared" si="17"/>
        <v>0.58792766788226303</v>
      </c>
      <c r="EW25">
        <f t="shared" si="18"/>
        <v>0.31483152513656465</v>
      </c>
      <c r="EX25">
        <f t="shared" si="19"/>
        <v>0.27836818169141614</v>
      </c>
    </row>
    <row r="26" spans="1:162" x14ac:dyDescent="0.25">
      <c r="A26" t="s">
        <v>185</v>
      </c>
      <c r="B26">
        <v>585.48820000000001</v>
      </c>
      <c r="C26" s="3">
        <f t="shared" si="9"/>
        <v>0.21249999999999999</v>
      </c>
      <c r="D26" s="3">
        <f t="shared" si="10"/>
        <v>0.21249999999999999</v>
      </c>
      <c r="E26">
        <f t="shared" si="11"/>
        <v>2</v>
      </c>
      <c r="F26" s="12">
        <v>5.5147964823992167E-3</v>
      </c>
      <c r="G26" s="12">
        <v>7.1861721989682934E-3</v>
      </c>
      <c r="H26" s="12">
        <v>0</v>
      </c>
      <c r="I26" s="12">
        <v>2.3528703314951191E-3</v>
      </c>
      <c r="J26" s="12">
        <v>3.9155830366240287E-3</v>
      </c>
      <c r="K26" s="12">
        <v>6.7787905095569919E-3</v>
      </c>
      <c r="L26" s="12">
        <v>0</v>
      </c>
      <c r="M26" s="12">
        <v>0</v>
      </c>
      <c r="N26" s="12">
        <v>7.6087173880468751E-3</v>
      </c>
      <c r="O26" s="12">
        <v>6.2280293306969364E-3</v>
      </c>
      <c r="P26" s="12">
        <v>4.6736125764678281E-3</v>
      </c>
      <c r="Q26" s="12">
        <v>8.9023287509610079E-3</v>
      </c>
      <c r="R26" s="12">
        <v>0</v>
      </c>
      <c r="S26" s="12">
        <v>3.2764857088711146E-3</v>
      </c>
      <c r="T26" s="12">
        <v>0</v>
      </c>
      <c r="U26" s="12">
        <v>2.9429989349937127E-3</v>
      </c>
      <c r="V26" s="12">
        <v>0</v>
      </c>
      <c r="W26" s="12">
        <v>0</v>
      </c>
      <c r="X26" s="12">
        <v>0</v>
      </c>
      <c r="Y26" s="12">
        <v>8.5435821964612666E-3</v>
      </c>
      <c r="Z26" s="12">
        <v>4.0416821051523465E-3</v>
      </c>
      <c r="AA26" s="12">
        <v>0</v>
      </c>
      <c r="AB26" s="12">
        <v>0</v>
      </c>
      <c r="AC26" s="12">
        <v>0</v>
      </c>
      <c r="AD26" s="12">
        <v>0</v>
      </c>
      <c r="AE26" s="12">
        <v>3.3259100239074447E-3</v>
      </c>
      <c r="AF26" s="12">
        <v>0</v>
      </c>
      <c r="AG26" s="12">
        <v>6.7017225309105085E-3</v>
      </c>
      <c r="AH26" s="12">
        <v>4.3059241670438016E-3</v>
      </c>
      <c r="AI26" s="12">
        <v>0</v>
      </c>
      <c r="AJ26" s="12">
        <v>2.2563096556029304E-2</v>
      </c>
      <c r="AK26" s="12">
        <v>4.6659407972945198E-3</v>
      </c>
      <c r="AL26" s="12">
        <v>2.8420994207755371E-3</v>
      </c>
      <c r="AM26" s="12">
        <v>5.1597632526885389E-3</v>
      </c>
      <c r="AN26" s="12">
        <v>2.606650273674127E-3</v>
      </c>
      <c r="AO26" s="12">
        <v>0</v>
      </c>
      <c r="AP26" s="12">
        <v>3.1053470228565019E-3</v>
      </c>
      <c r="AQ26" s="12">
        <v>3.9267185772137256E-3</v>
      </c>
      <c r="AR26" s="12">
        <v>9.754287908517777E-3</v>
      </c>
      <c r="AS26" s="12">
        <v>4.2486645704509409E-3</v>
      </c>
      <c r="AT26" s="12">
        <v>1.0824637849795307E-2</v>
      </c>
      <c r="AU26" s="12">
        <v>6.368245749875448E-3</v>
      </c>
      <c r="AV26" s="12">
        <v>4.2697597937771722E-3</v>
      </c>
      <c r="AW26" s="12">
        <v>9.8212114499128898E-3</v>
      </c>
      <c r="AX26" s="12">
        <v>1.2660207347187315E-2</v>
      </c>
      <c r="AY26" s="12">
        <v>5.8680577180635681E-3</v>
      </c>
      <c r="AZ26" s="12">
        <v>1.373694530848363E-2</v>
      </c>
      <c r="BA26" s="12">
        <v>1.7798781611583173E-2</v>
      </c>
      <c r="BB26" s="12">
        <v>0</v>
      </c>
      <c r="BC26" s="12">
        <v>1.0649457226435767E-2</v>
      </c>
      <c r="BD26" s="12">
        <v>0</v>
      </c>
      <c r="BE26" s="12">
        <v>5.3410729779104008E-3</v>
      </c>
      <c r="BF26" s="12">
        <v>3.7602133620960048E-3</v>
      </c>
      <c r="BG26" s="12">
        <v>3.9941224495849015E-3</v>
      </c>
      <c r="BH26" s="12">
        <v>6.8127323417795883E-3</v>
      </c>
      <c r="BI26" s="12">
        <v>3.7710488812992436E-3</v>
      </c>
      <c r="BJ26" s="12">
        <v>4.0280424502484903E-3</v>
      </c>
      <c r="BK26" s="12">
        <v>3.5868207307780692E-3</v>
      </c>
      <c r="BL26" s="12">
        <v>3.3654054624763755E-3</v>
      </c>
      <c r="BM26" s="12">
        <v>5.8133892621674982E-3</v>
      </c>
      <c r="BN26" s="12">
        <v>8.2785594543308989E-3</v>
      </c>
      <c r="BO26" s="12">
        <v>0.12105307935101563</v>
      </c>
      <c r="BP26" s="12">
        <v>9.6003333244200073E-2</v>
      </c>
      <c r="BQ26" s="12">
        <v>5.3130164929195679E-2</v>
      </c>
      <c r="BR26" s="12">
        <v>5.0636380144652993E-2</v>
      </c>
      <c r="BS26" s="12">
        <v>2.6305921544725611E-2</v>
      </c>
      <c r="BT26" s="12">
        <v>1.2794879284345913E-2</v>
      </c>
      <c r="BU26" s="12">
        <v>1.4755038524351949E-2</v>
      </c>
      <c r="BV26" s="12">
        <v>1.8645287863261646E-2</v>
      </c>
      <c r="BW26" s="12">
        <v>3.1088778829927929E-2</v>
      </c>
      <c r="BX26" s="12">
        <v>1.4746871260457612E-2</v>
      </c>
      <c r="BY26" s="12">
        <v>5.3913407016807921E-3</v>
      </c>
      <c r="BZ26" s="12">
        <v>1.2007715508029409E-2</v>
      </c>
      <c r="CA26" s="12">
        <v>2.0162002640235335E-2</v>
      </c>
      <c r="CB26" s="12">
        <v>5.184452891500854E-3</v>
      </c>
      <c r="CC26" s="12">
        <v>7.8164491017752771E-3</v>
      </c>
      <c r="CD26" s="12">
        <v>0</v>
      </c>
      <c r="CE26" s="12">
        <v>9.9047729998177608E-3</v>
      </c>
      <c r="CF26" s="12">
        <v>1.9390079289236622E-2</v>
      </c>
      <c r="CG26" s="12">
        <v>9.4698307646150382E-3</v>
      </c>
      <c r="CH26" s="12">
        <v>1.4053713093905266E-2</v>
      </c>
      <c r="CI26" s="12">
        <v>8.9142223559735521E-3</v>
      </c>
      <c r="CJ26" s="12">
        <v>8.8476818299833889E-3</v>
      </c>
      <c r="CK26" s="12">
        <v>1.124039416201103E-2</v>
      </c>
      <c r="CL26" s="12">
        <v>1.0613323778906532E-2</v>
      </c>
      <c r="CM26" s="12">
        <v>1.2311096707251619E-2</v>
      </c>
      <c r="CN26" s="12">
        <v>1.3910751742464107E-2</v>
      </c>
      <c r="CO26" s="12">
        <v>5.8239830874367857E-3</v>
      </c>
      <c r="CP26" s="12">
        <v>1.0844996982066112E-2</v>
      </c>
      <c r="CQ26" s="12">
        <v>0</v>
      </c>
      <c r="CR26" s="12">
        <v>0</v>
      </c>
      <c r="CS26" s="12">
        <v>4.7349562564195681E-3</v>
      </c>
      <c r="CT26" s="12">
        <v>5.4432238495627271E-3</v>
      </c>
      <c r="CU26" s="12">
        <v>4.3278540415603974E-3</v>
      </c>
      <c r="CV26" s="12">
        <v>1.051043657807782E-2</v>
      </c>
      <c r="CW26" s="12">
        <v>2.7360057650009889E-3</v>
      </c>
      <c r="CX26" s="12">
        <v>2.4345268246341875E-3</v>
      </c>
      <c r="CY26" s="12">
        <v>6.1136018050903075E-3</v>
      </c>
      <c r="CZ26" s="12">
        <v>0</v>
      </c>
      <c r="DA26" s="12">
        <v>0</v>
      </c>
      <c r="DB26" s="12">
        <v>0</v>
      </c>
      <c r="DC26" s="12">
        <v>2.1381627977884392E-2</v>
      </c>
      <c r="DD26" s="12">
        <v>1.2998820769660633E-2</v>
      </c>
      <c r="DE26" s="12">
        <v>2.1452569838737459E-2</v>
      </c>
      <c r="DF26" s="12">
        <v>1.5494124201850546E-2</v>
      </c>
      <c r="DG26" s="12">
        <v>4.3425683489736249E-3</v>
      </c>
      <c r="DH26" s="12">
        <v>1.0445570499387623E-2</v>
      </c>
      <c r="DI26" s="12">
        <v>0</v>
      </c>
      <c r="DJ26" s="12">
        <v>0</v>
      </c>
      <c r="DK26" s="12">
        <v>6.6653631816073495E-3</v>
      </c>
      <c r="DL26" s="12">
        <v>0</v>
      </c>
      <c r="DM26" s="12">
        <v>6.4672154480626817E-3</v>
      </c>
      <c r="DN26" s="12">
        <v>3.7180393997602395E-3</v>
      </c>
      <c r="DO26" s="12">
        <v>1.121535693234099E-2</v>
      </c>
      <c r="DP26" s="12">
        <v>4.1447409093566421E-3</v>
      </c>
      <c r="DQ26" s="12">
        <v>0</v>
      </c>
      <c r="DR26" s="12">
        <v>3.5356666364145238E-3</v>
      </c>
      <c r="DS26" s="12">
        <v>0</v>
      </c>
      <c r="DT26" s="12">
        <v>0</v>
      </c>
      <c r="DU26" s="12">
        <v>4.9976872931476639E-3</v>
      </c>
      <c r="DV26" s="12">
        <v>4.2325272864873484E-3</v>
      </c>
      <c r="DW26" s="12">
        <v>3.0177953237879975E-3</v>
      </c>
      <c r="DX26" s="12">
        <v>5.873580474454995E-3</v>
      </c>
      <c r="DY26" s="12">
        <v>3.0560078364285787E-3</v>
      </c>
      <c r="DZ26" s="12">
        <v>8.1892436601870913E-3</v>
      </c>
      <c r="EA26" s="12">
        <v>1.1218810223792392E-2</v>
      </c>
      <c r="EB26" s="12">
        <v>6.2266049015095009E-3</v>
      </c>
      <c r="EC26" s="12">
        <v>3.6105288885928248E-3</v>
      </c>
      <c r="ED26" s="12">
        <v>6.544382146542134E-3</v>
      </c>
      <c r="EE26" s="12">
        <v>6.0281987524925138E-3</v>
      </c>
      <c r="EF26" s="12">
        <v>6.4572140994979595E-3</v>
      </c>
      <c r="EG26" s="12">
        <v>7.523746564052667E-3</v>
      </c>
      <c r="EH26" s="12">
        <v>0</v>
      </c>
      <c r="EI26" s="12">
        <v>0</v>
      </c>
      <c r="EJ26" s="12">
        <v>7.9435530343371832E-3</v>
      </c>
      <c r="EK26" s="12">
        <v>6.4206831950120421E-3</v>
      </c>
      <c r="EL26" s="12">
        <v>0</v>
      </c>
      <c r="EM26" s="12">
        <v>0</v>
      </c>
      <c r="EN26" s="12">
        <v>0</v>
      </c>
      <c r="EO26" s="12">
        <v>3.6903013839535313E-3</v>
      </c>
      <c r="EP26" s="12">
        <v>5.9737350825783773E-3</v>
      </c>
      <c r="EQ26">
        <f t="shared" si="12"/>
        <v>0.85546599535939294</v>
      </c>
      <c r="ER26">
        <f t="shared" si="13"/>
        <v>1.6480567659167125</v>
      </c>
      <c r="ES26">
        <f t="shared" si="14"/>
        <v>0.62125156544058902</v>
      </c>
      <c r="ET26">
        <f t="shared" si="15"/>
        <v>0.82110088733544562</v>
      </c>
      <c r="EU26">
        <f t="shared" si="16"/>
        <v>1.1525850580466253</v>
      </c>
      <c r="EV26">
        <f t="shared" si="17"/>
        <v>0.79111381135729597</v>
      </c>
      <c r="EW26">
        <f t="shared" si="18"/>
        <v>1.0462642829529849</v>
      </c>
      <c r="EX26">
        <f t="shared" si="19"/>
        <v>0.72043943193649407</v>
      </c>
    </row>
    <row r="27" spans="1:162" x14ac:dyDescent="0.25">
      <c r="A27" t="s">
        <v>186</v>
      </c>
      <c r="B27">
        <v>605.55079999999998</v>
      </c>
      <c r="C27" s="3">
        <f t="shared" si="9"/>
        <v>0</v>
      </c>
      <c r="D27" s="3">
        <f t="shared" si="10"/>
        <v>0</v>
      </c>
      <c r="E27">
        <f t="shared" si="11"/>
        <v>2</v>
      </c>
      <c r="F27" s="12">
        <v>22.849431175618697</v>
      </c>
      <c r="G27" s="12">
        <v>18.213645944127375</v>
      </c>
      <c r="H27" s="12">
        <v>22.319421863548502</v>
      </c>
      <c r="I27" s="12">
        <v>18.864749008362281</v>
      </c>
      <c r="J27" s="12">
        <v>18.857295915981897</v>
      </c>
      <c r="K27" s="12">
        <v>15.742444705273002</v>
      </c>
      <c r="L27" s="12">
        <v>24.215282121589002</v>
      </c>
      <c r="M27" s="12">
        <v>24.566253285625802</v>
      </c>
      <c r="N27" s="12">
        <v>17.191111434352681</v>
      </c>
      <c r="O27" s="12">
        <v>17.904887670341317</v>
      </c>
      <c r="P27" s="12">
        <v>21.614046448639613</v>
      </c>
      <c r="Q27" s="12">
        <v>15.546363639217189</v>
      </c>
      <c r="R27" s="12">
        <v>16.909799533913798</v>
      </c>
      <c r="S27" s="12">
        <v>15.451128304915633</v>
      </c>
      <c r="T27" s="12">
        <v>15.936443933619193</v>
      </c>
      <c r="U27" s="12">
        <v>20.357042370286596</v>
      </c>
      <c r="V27" s="12">
        <v>19.054812206887199</v>
      </c>
      <c r="W27" s="12">
        <v>24.646638926353585</v>
      </c>
      <c r="X27" s="12">
        <v>19.389715583953702</v>
      </c>
      <c r="Y27" s="12">
        <v>17.829848546905442</v>
      </c>
      <c r="Z27" s="12">
        <v>23.886232735573028</v>
      </c>
      <c r="AA27" s="12">
        <v>25.523560308678487</v>
      </c>
      <c r="AB27" s="12">
        <v>25.18020026644863</v>
      </c>
      <c r="AC27" s="12">
        <v>19.072805155178123</v>
      </c>
      <c r="AD27" s="12">
        <v>19.542314002409533</v>
      </c>
      <c r="AE27" s="12">
        <v>18.525426886654248</v>
      </c>
      <c r="AF27" s="12">
        <v>17.696391796291401</v>
      </c>
      <c r="AG27" s="12">
        <v>17.972565841144185</v>
      </c>
      <c r="AH27" s="12">
        <v>18.186982466775302</v>
      </c>
      <c r="AI27" s="12">
        <v>15.923640483026128</v>
      </c>
      <c r="AJ27" s="12">
        <v>23.650410152718038</v>
      </c>
      <c r="AK27" s="12">
        <v>16.141224346721522</v>
      </c>
      <c r="AL27" s="12">
        <v>14.242207384125049</v>
      </c>
      <c r="AM27" s="12">
        <v>25.945716880293858</v>
      </c>
      <c r="AN27" s="12">
        <v>18.613299949512282</v>
      </c>
      <c r="AO27" s="12">
        <v>18.678545272234953</v>
      </c>
      <c r="AP27" s="12">
        <v>19.044248598577809</v>
      </c>
      <c r="AQ27" s="12">
        <v>18.46812921481332</v>
      </c>
      <c r="AR27" s="12">
        <v>24.827329165262338</v>
      </c>
      <c r="AS27" s="12">
        <v>24.715906375684739</v>
      </c>
      <c r="AT27" s="12">
        <v>23.316134126889256</v>
      </c>
      <c r="AU27" s="12">
        <v>23.050067843005753</v>
      </c>
      <c r="AV27" s="12">
        <v>17.077399764009094</v>
      </c>
      <c r="AW27" s="12">
        <v>24.002026981490452</v>
      </c>
      <c r="AX27" s="12">
        <v>15.32801872621814</v>
      </c>
      <c r="AY27" s="12">
        <v>14.752725804035677</v>
      </c>
      <c r="AZ27" s="12">
        <v>20.146029882485642</v>
      </c>
      <c r="BA27" s="12">
        <v>18.567159508731482</v>
      </c>
      <c r="BB27" s="12">
        <v>20.759863741920672</v>
      </c>
      <c r="BC27" s="12">
        <v>18.374890718163819</v>
      </c>
      <c r="BD27" s="12">
        <v>19.485435635562375</v>
      </c>
      <c r="BE27" s="12">
        <v>24.551919872839619</v>
      </c>
      <c r="BF27" s="12">
        <v>22.357647773102009</v>
      </c>
      <c r="BG27" s="12">
        <v>23.460113972279537</v>
      </c>
      <c r="BH27" s="12">
        <v>23.576747608347727</v>
      </c>
      <c r="BI27" s="12">
        <v>23.266278286511493</v>
      </c>
      <c r="BJ27" s="12">
        <v>16.06791861818246</v>
      </c>
      <c r="BK27" s="12">
        <v>23.253149347303872</v>
      </c>
      <c r="BL27" s="12">
        <v>16.018712780856273</v>
      </c>
      <c r="BM27" s="12">
        <v>15.871843718949785</v>
      </c>
      <c r="BN27" s="12">
        <v>16.547684493882588</v>
      </c>
      <c r="BO27" s="12">
        <v>26.438360456138231</v>
      </c>
      <c r="BP27" s="12">
        <v>25.640073264562997</v>
      </c>
      <c r="BQ27" s="12">
        <v>24.426692091844661</v>
      </c>
      <c r="BR27" s="12">
        <v>25.290997144533087</v>
      </c>
      <c r="BS27" s="12">
        <v>24.252401739798628</v>
      </c>
      <c r="BT27" s="12">
        <v>24.552226805462254</v>
      </c>
      <c r="BU27" s="12">
        <v>25.512466033065561</v>
      </c>
      <c r="BV27" s="12">
        <v>25.897294268011297</v>
      </c>
      <c r="BW27" s="12">
        <v>26.043857653971052</v>
      </c>
      <c r="BX27" s="12">
        <v>25.150992883270806</v>
      </c>
      <c r="BY27" s="12">
        <v>24.878131678064335</v>
      </c>
      <c r="BZ27" s="12">
        <v>25.563266998858481</v>
      </c>
      <c r="CA27" s="12">
        <v>24.958475521376855</v>
      </c>
      <c r="CB27" s="12">
        <v>24.750351922118707</v>
      </c>
      <c r="CC27" s="12">
        <v>26.520798706671002</v>
      </c>
      <c r="CD27" s="12">
        <v>25.88996249982624</v>
      </c>
      <c r="CE27" s="12">
        <v>25.789541576133299</v>
      </c>
      <c r="CF27" s="12">
        <v>26.172333022192475</v>
      </c>
      <c r="CG27" s="12">
        <v>25.65098100496148</v>
      </c>
      <c r="CH27" s="12">
        <v>25.556452872240847</v>
      </c>
      <c r="CI27" s="12">
        <v>16.405644725869042</v>
      </c>
      <c r="CJ27" s="12">
        <v>16.967290037911329</v>
      </c>
      <c r="CK27" s="12">
        <v>16.195661899167767</v>
      </c>
      <c r="CL27" s="12">
        <v>16.746254624305376</v>
      </c>
      <c r="CM27" s="12">
        <v>16.845825590577405</v>
      </c>
      <c r="CN27" s="12">
        <v>15.758240808222954</v>
      </c>
      <c r="CO27" s="12">
        <v>18.440079893166295</v>
      </c>
      <c r="CP27" s="12">
        <v>16.952529485567783</v>
      </c>
      <c r="CQ27" s="12">
        <v>17.569006921458747</v>
      </c>
      <c r="CR27" s="12">
        <v>18.11428788846079</v>
      </c>
      <c r="CS27" s="12">
        <v>18.204930453813926</v>
      </c>
      <c r="CT27" s="12">
        <v>17.73153827552273</v>
      </c>
      <c r="CU27" s="12">
        <v>18.466741452209721</v>
      </c>
      <c r="CV27" s="12">
        <v>17.065967788095165</v>
      </c>
      <c r="CW27" s="12">
        <v>18.17888849800601</v>
      </c>
      <c r="CX27" s="12">
        <v>19.051434312022238</v>
      </c>
      <c r="CY27" s="12">
        <v>18.321829739577844</v>
      </c>
      <c r="CZ27" s="12">
        <v>19.435636956375706</v>
      </c>
      <c r="DA27" s="12">
        <v>18.769395718357128</v>
      </c>
      <c r="DB27" s="12">
        <v>18.297142946157631</v>
      </c>
      <c r="DC27" s="12">
        <v>21.882298109345726</v>
      </c>
      <c r="DD27" s="12">
        <v>22.677062285365583</v>
      </c>
      <c r="DE27" s="12">
        <v>23.449510490890614</v>
      </c>
      <c r="DF27" s="12">
        <v>22.735825397807002</v>
      </c>
      <c r="DG27" s="12">
        <v>22.378233394738203</v>
      </c>
      <c r="DH27" s="12">
        <v>21.878883448700616</v>
      </c>
      <c r="DI27" s="12">
        <v>22.945823796229543</v>
      </c>
      <c r="DJ27" s="12">
        <v>23.985339738985985</v>
      </c>
      <c r="DK27" s="12">
        <v>23.050582997984364</v>
      </c>
      <c r="DL27" s="12">
        <v>23.862524902547126</v>
      </c>
      <c r="DM27" s="12">
        <v>23.148573778080475</v>
      </c>
      <c r="DN27" s="12">
        <v>23.473548905954868</v>
      </c>
      <c r="DO27" s="12">
        <v>23.469593234099456</v>
      </c>
      <c r="DP27" s="12">
        <v>23.203208884617545</v>
      </c>
      <c r="DQ27" s="12">
        <v>23.282151452701353</v>
      </c>
      <c r="DR27" s="12">
        <v>24.057977386657061</v>
      </c>
      <c r="DS27" s="12">
        <v>24.903140752787788</v>
      </c>
      <c r="DT27" s="12">
        <v>25.524606610336544</v>
      </c>
      <c r="DU27" s="12">
        <v>25.752844168319488</v>
      </c>
      <c r="DV27" s="12">
        <v>24.399213242052173</v>
      </c>
      <c r="DW27" s="12">
        <v>17.315609330732023</v>
      </c>
      <c r="DX27" s="12">
        <v>17.209505305794099</v>
      </c>
      <c r="DY27" s="12">
        <v>17.803764074438085</v>
      </c>
      <c r="DZ27" s="12">
        <v>16.76012177881627</v>
      </c>
      <c r="EA27" s="12">
        <v>17.736477710533364</v>
      </c>
      <c r="EB27" s="12">
        <v>17.53053554628228</v>
      </c>
      <c r="EC27" s="12">
        <v>17.345715927533398</v>
      </c>
      <c r="ED27" s="12">
        <v>18.045266113624798</v>
      </c>
      <c r="EE27" s="12">
        <v>17.297503284587144</v>
      </c>
      <c r="EF27" s="12">
        <v>17.806788707232212</v>
      </c>
      <c r="EG27" s="12">
        <v>18.403190687387319</v>
      </c>
      <c r="EH27" s="12">
        <v>19.572776590484636</v>
      </c>
      <c r="EI27" s="12">
        <v>18.08506135646293</v>
      </c>
      <c r="EJ27" s="12">
        <v>18.164502189305743</v>
      </c>
      <c r="EK27" s="12">
        <v>17.553521253221948</v>
      </c>
      <c r="EL27" s="12">
        <v>18.697370058228167</v>
      </c>
      <c r="EM27" s="12">
        <v>17.983208239898129</v>
      </c>
      <c r="EN27" s="12">
        <v>19.083870338910458</v>
      </c>
      <c r="EO27" s="12">
        <v>18.921853432956652</v>
      </c>
      <c r="EP27" s="12">
        <v>18.329453381764431</v>
      </c>
      <c r="EQ27">
        <f t="shared" si="12"/>
        <v>0.16855126349046132</v>
      </c>
      <c r="ER27">
        <f t="shared" si="13"/>
        <v>0.17019648848239663</v>
      </c>
      <c r="ES27">
        <f t="shared" si="14"/>
        <v>0.17966092564047587</v>
      </c>
      <c r="ET27">
        <f t="shared" si="15"/>
        <v>0.16152523165715654</v>
      </c>
      <c r="EU27">
        <f t="shared" si="16"/>
        <v>2.5613293815699489E-2</v>
      </c>
      <c r="EV27">
        <f t="shared" si="17"/>
        <v>5.7121453518245831E-2</v>
      </c>
      <c r="EW27">
        <f t="shared" si="18"/>
        <v>4.4908185782402098E-2</v>
      </c>
      <c r="EX27">
        <f t="shared" si="19"/>
        <v>3.9121496013016052E-2</v>
      </c>
    </row>
    <row r="28" spans="1:162" x14ac:dyDescent="0.25">
      <c r="A28" t="s">
        <v>187</v>
      </c>
      <c r="B28">
        <v>603.53520000000003</v>
      </c>
      <c r="C28" s="3">
        <f t="shared" si="9"/>
        <v>0</v>
      </c>
      <c r="D28" s="3">
        <f t="shared" si="10"/>
        <v>0</v>
      </c>
      <c r="E28">
        <f t="shared" si="11"/>
        <v>2</v>
      </c>
      <c r="F28" s="12">
        <v>37.567680128027703</v>
      </c>
      <c r="G28" s="12">
        <v>21.425721738984457</v>
      </c>
      <c r="H28" s="12">
        <v>37.063787711028205</v>
      </c>
      <c r="I28" s="12">
        <v>21.899841993722063</v>
      </c>
      <c r="J28" s="12">
        <v>28.680942913347394</v>
      </c>
      <c r="K28" s="12">
        <v>48.501726120520352</v>
      </c>
      <c r="L28" s="12">
        <v>271.59439369881886</v>
      </c>
      <c r="M28" s="12">
        <v>268.20429024092954</v>
      </c>
      <c r="N28" s="12">
        <v>19.513500177498862</v>
      </c>
      <c r="O28" s="12">
        <v>21.366789635557858</v>
      </c>
      <c r="P28" s="12">
        <v>36.167181327188203</v>
      </c>
      <c r="Q28" s="12">
        <v>18.990300384333931</v>
      </c>
      <c r="R28" s="12">
        <v>24.615188924009811</v>
      </c>
      <c r="S28" s="12">
        <v>23.547246201884164</v>
      </c>
      <c r="T28" s="12">
        <v>24.533741585806823</v>
      </c>
      <c r="U28" s="12">
        <v>23.847387923993143</v>
      </c>
      <c r="V28" s="12">
        <v>22.333807741999006</v>
      </c>
      <c r="W28" s="12">
        <v>40.168527879184204</v>
      </c>
      <c r="X28" s="12">
        <v>28.76468038103263</v>
      </c>
      <c r="Y28" s="12">
        <v>57.946303906574727</v>
      </c>
      <c r="Z28" s="12">
        <v>38.58235205052528</v>
      </c>
      <c r="AA28" s="12">
        <v>278.25333683280132</v>
      </c>
      <c r="AB28" s="12">
        <v>39.92437939349329</v>
      </c>
      <c r="AC28" s="12">
        <v>28.856621614692695</v>
      </c>
      <c r="AD28" s="12">
        <v>29.521752429684845</v>
      </c>
      <c r="AE28" s="12">
        <v>27.800512892851714</v>
      </c>
      <c r="AF28" s="12">
        <v>20.846396904318798</v>
      </c>
      <c r="AG28" s="12">
        <v>21.134063960311082</v>
      </c>
      <c r="AH28" s="12">
        <v>26.828532727220846</v>
      </c>
      <c r="AI28" s="12">
        <v>24.490405467935997</v>
      </c>
      <c r="AJ28" s="12">
        <v>253.44520622455647</v>
      </c>
      <c r="AK28" s="12">
        <v>24.30307890702062</v>
      </c>
      <c r="AL28" s="12">
        <v>43.282718391883336</v>
      </c>
      <c r="AM28" s="12">
        <v>41.489339447047662</v>
      </c>
      <c r="AN28" s="12">
        <v>21.755850429559732</v>
      </c>
      <c r="AO28" s="12">
        <v>22.088194333810968</v>
      </c>
      <c r="AP28" s="12">
        <v>21.933363262321446</v>
      </c>
      <c r="AQ28" s="12">
        <v>21.485479661385884</v>
      </c>
      <c r="AR28" s="12">
        <v>40.549908554469511</v>
      </c>
      <c r="AS28" s="12">
        <v>39.570201621365449</v>
      </c>
      <c r="AT28" s="12">
        <v>37.034927204150527</v>
      </c>
      <c r="AU28" s="12">
        <v>37.275065205062717</v>
      </c>
      <c r="AV28" s="12">
        <v>26.40911331748304</v>
      </c>
      <c r="AW28" s="12">
        <v>261.80254414004236</v>
      </c>
      <c r="AX28" s="12">
        <v>18.664914593277405</v>
      </c>
      <c r="AY28" s="12">
        <v>21.89226608484428</v>
      </c>
      <c r="AZ28" s="12">
        <v>34.134252308585836</v>
      </c>
      <c r="BA28" s="12">
        <v>59.632115611873502</v>
      </c>
      <c r="BB28" s="12">
        <v>29.994202292588657</v>
      </c>
      <c r="BC28" s="12">
        <v>58.669190537418004</v>
      </c>
      <c r="BD28" s="12">
        <v>22.537972208637765</v>
      </c>
      <c r="BE28" s="12">
        <v>39.981908534335517</v>
      </c>
      <c r="BF28" s="12">
        <v>36.362191229383804</v>
      </c>
      <c r="BG28" s="12">
        <v>37.842375143152836</v>
      </c>
      <c r="BH28" s="12">
        <v>37.914838388351527</v>
      </c>
      <c r="BI28" s="12">
        <v>37.68319222537329</v>
      </c>
      <c r="BJ28" s="12">
        <v>24.626461321151133</v>
      </c>
      <c r="BK28" s="12">
        <v>38.274067087345898</v>
      </c>
      <c r="BL28" s="12">
        <v>56.868037806190571</v>
      </c>
      <c r="BM28" s="12">
        <v>19.218139861433219</v>
      </c>
      <c r="BN28" s="12">
        <v>50.138026193147915</v>
      </c>
      <c r="BO28" s="12">
        <v>252.06613680184458</v>
      </c>
      <c r="BP28" s="12">
        <v>246.88519691852588</v>
      </c>
      <c r="BQ28" s="12">
        <v>234.91406561701351</v>
      </c>
      <c r="BR28" s="12">
        <v>247.52534141781149</v>
      </c>
      <c r="BS28" s="12">
        <v>234.41016792849146</v>
      </c>
      <c r="BT28" s="12">
        <v>248.43939289903548</v>
      </c>
      <c r="BU28" s="12">
        <v>250.64869433311515</v>
      </c>
      <c r="BV28" s="12">
        <v>255.24533760606093</v>
      </c>
      <c r="BW28" s="12">
        <v>259.14071577280083</v>
      </c>
      <c r="BX28" s="12">
        <v>253.95357040529586</v>
      </c>
      <c r="BY28" s="12">
        <v>244.48640231256493</v>
      </c>
      <c r="BZ28" s="12">
        <v>259.61052472873848</v>
      </c>
      <c r="CA28" s="12">
        <v>248.24965773144032</v>
      </c>
      <c r="CB28" s="12">
        <v>252.04683236994018</v>
      </c>
      <c r="CC28" s="12">
        <v>266.78116252093224</v>
      </c>
      <c r="CD28" s="12">
        <v>265.58086444118754</v>
      </c>
      <c r="CE28" s="12">
        <v>259.25762686073585</v>
      </c>
      <c r="CF28" s="12">
        <v>270.00296209140942</v>
      </c>
      <c r="CG28" s="12">
        <v>262.30780039423735</v>
      </c>
      <c r="CH28" s="12">
        <v>264.50585171476519</v>
      </c>
      <c r="CI28" s="12">
        <v>21.297243606605779</v>
      </c>
      <c r="CJ28" s="12">
        <v>21.370947991776603</v>
      </c>
      <c r="CK28" s="12">
        <v>20.260954652999189</v>
      </c>
      <c r="CL28" s="12">
        <v>21.061355612396255</v>
      </c>
      <c r="CM28" s="12">
        <v>21.154472675125042</v>
      </c>
      <c r="CN28" s="12">
        <v>20.246206105646952</v>
      </c>
      <c r="CO28" s="12">
        <v>23.254606562535542</v>
      </c>
      <c r="CP28" s="12">
        <v>21.539881003261435</v>
      </c>
      <c r="CQ28" s="12">
        <v>22.24571723231977</v>
      </c>
      <c r="CR28" s="12">
        <v>23.247696648016973</v>
      </c>
      <c r="CS28" s="12">
        <v>22.978120522319507</v>
      </c>
      <c r="CT28" s="12">
        <v>22.491494149687323</v>
      </c>
      <c r="CU28" s="12">
        <v>23.496071228860586</v>
      </c>
      <c r="CV28" s="12">
        <v>21.983982626578275</v>
      </c>
      <c r="CW28" s="12">
        <v>22.895746617563457</v>
      </c>
      <c r="CX28" s="12">
        <v>23.869514351916386</v>
      </c>
      <c r="CY28" s="12">
        <v>22.906252309364685</v>
      </c>
      <c r="CZ28" s="12">
        <v>24.275796548887751</v>
      </c>
      <c r="DA28" s="12">
        <v>23.159551080248757</v>
      </c>
      <c r="DB28" s="12">
        <v>22.807544935120013</v>
      </c>
      <c r="DC28" s="12">
        <v>36.33102664156948</v>
      </c>
      <c r="DD28" s="12">
        <v>37.226843692440056</v>
      </c>
      <c r="DE28" s="12">
        <v>38.461768918055412</v>
      </c>
      <c r="DF28" s="12">
        <v>38.190094531192692</v>
      </c>
      <c r="DG28" s="12">
        <v>37.071133103394203</v>
      </c>
      <c r="DH28" s="12">
        <v>36.029751120447337</v>
      </c>
      <c r="DI28" s="12">
        <v>38.146750934319435</v>
      </c>
      <c r="DJ28" s="12">
        <v>39.558104505225621</v>
      </c>
      <c r="DK28" s="12">
        <v>38.578027341458402</v>
      </c>
      <c r="DL28" s="12">
        <v>39.36827771035211</v>
      </c>
      <c r="DM28" s="12">
        <v>38.629073696393355</v>
      </c>
      <c r="DN28" s="12">
        <v>38.721432901817366</v>
      </c>
      <c r="DO28" s="12">
        <v>38.324871328433765</v>
      </c>
      <c r="DP28" s="12">
        <v>38.363812942816459</v>
      </c>
      <c r="DQ28" s="12">
        <v>38.516503508496228</v>
      </c>
      <c r="DR28" s="12">
        <v>39.286384278116238</v>
      </c>
      <c r="DS28" s="12">
        <v>40.841752272604552</v>
      </c>
      <c r="DT28" s="12">
        <v>41.628300867342112</v>
      </c>
      <c r="DU28" s="12">
        <v>42.311883012624492</v>
      </c>
      <c r="DV28" s="12">
        <v>39.6397118683172</v>
      </c>
      <c r="DW28" s="12">
        <v>27.158644729534586</v>
      </c>
      <c r="DX28" s="12">
        <v>27.218092197046577</v>
      </c>
      <c r="DY28" s="12">
        <v>27.381647302085344</v>
      </c>
      <c r="DZ28" s="12">
        <v>26.939495288934012</v>
      </c>
      <c r="EA28" s="12">
        <v>28.238240291962274</v>
      </c>
      <c r="EB28" s="12">
        <v>27.993070943652178</v>
      </c>
      <c r="EC28" s="12">
        <v>28.035325399977296</v>
      </c>
      <c r="ED28" s="12">
        <v>28.7531158120299</v>
      </c>
      <c r="EE28" s="12">
        <v>27.508986397285078</v>
      </c>
      <c r="EF28" s="12">
        <v>27.92756438035336</v>
      </c>
      <c r="EG28" s="12">
        <v>28.884825764111248</v>
      </c>
      <c r="EH28" s="12">
        <v>30.513669108291438</v>
      </c>
      <c r="EI28" s="12">
        <v>28.278423935569037</v>
      </c>
      <c r="EJ28" s="12">
        <v>29.035815242252426</v>
      </c>
      <c r="EK28" s="12">
        <v>27.606013662364784</v>
      </c>
      <c r="EL28" s="12">
        <v>28.978174420649506</v>
      </c>
      <c r="EM28" s="12">
        <v>28.350252220959018</v>
      </c>
      <c r="EN28" s="12">
        <v>29.956293071728822</v>
      </c>
      <c r="EO28" s="12">
        <v>29.470582348786156</v>
      </c>
      <c r="EP28" s="12">
        <v>28.687877837974469</v>
      </c>
      <c r="EQ28">
        <f t="shared" si="12"/>
        <v>1.4197568043346374</v>
      </c>
      <c r="ER28">
        <f t="shared" si="13"/>
        <v>1.3383786708005398</v>
      </c>
      <c r="ES28">
        <f t="shared" si="14"/>
        <v>1.3573705880219578</v>
      </c>
      <c r="ET28">
        <f t="shared" si="15"/>
        <v>0.33261297799455231</v>
      </c>
      <c r="EU28">
        <f t="shared" si="16"/>
        <v>3.8701228398662149E-2</v>
      </c>
      <c r="EV28">
        <f t="shared" si="17"/>
        <v>5.1967759491421198E-2</v>
      </c>
      <c r="EW28">
        <f t="shared" si="18"/>
        <v>4.0593189615264327E-2</v>
      </c>
      <c r="EX28">
        <f t="shared" si="19"/>
        <v>3.3620248902634237E-2</v>
      </c>
    </row>
    <row r="29" spans="1:162" x14ac:dyDescent="0.25">
      <c r="A29" t="s">
        <v>188</v>
      </c>
      <c r="B29">
        <v>638.57180000000005</v>
      </c>
      <c r="C29" s="3">
        <f t="shared" si="9"/>
        <v>0.4</v>
      </c>
      <c r="D29" s="3">
        <f t="shared" si="10"/>
        <v>0.57499999999999996</v>
      </c>
      <c r="E29">
        <f t="shared" si="11"/>
        <v>1</v>
      </c>
      <c r="F29" s="12">
        <v>0</v>
      </c>
      <c r="G29" s="12">
        <v>0</v>
      </c>
      <c r="H29" s="12">
        <v>0</v>
      </c>
      <c r="I29" s="12">
        <v>0</v>
      </c>
      <c r="J29" s="12">
        <v>4.4735192098080308E-3</v>
      </c>
      <c r="K29" s="12">
        <v>3.9499955630983685E-2</v>
      </c>
      <c r="L29" s="12">
        <v>1.0484568343216351E-2</v>
      </c>
      <c r="M29" s="12">
        <v>1.0518832580629144E-2</v>
      </c>
      <c r="N29" s="12">
        <v>0</v>
      </c>
      <c r="O29" s="12">
        <v>2.0702483208868204E-3</v>
      </c>
      <c r="P29" s="12">
        <v>5.7605911468572293E-3</v>
      </c>
      <c r="Q29" s="12">
        <v>0</v>
      </c>
      <c r="R29" s="12">
        <v>0</v>
      </c>
      <c r="S29" s="12">
        <v>0</v>
      </c>
      <c r="T29" s="12">
        <v>6.5091317547937341E-3</v>
      </c>
      <c r="U29" s="12">
        <v>0</v>
      </c>
      <c r="V29" s="12">
        <v>0</v>
      </c>
      <c r="W29" s="12">
        <v>0</v>
      </c>
      <c r="X29" s="12">
        <v>0</v>
      </c>
      <c r="Y29" s="12">
        <v>6.1498603048513326E-3</v>
      </c>
      <c r="Z29" s="12">
        <v>0</v>
      </c>
      <c r="AA29" s="12">
        <v>1.2578381387830618E-2</v>
      </c>
      <c r="AB29" s="12">
        <v>4.5689362358754902E-3</v>
      </c>
      <c r="AC29" s="12">
        <v>0</v>
      </c>
      <c r="AD29" s="12">
        <v>0</v>
      </c>
      <c r="AE29" s="12">
        <v>0</v>
      </c>
      <c r="AF29" s="12">
        <v>0</v>
      </c>
      <c r="AG29" s="12">
        <v>0</v>
      </c>
      <c r="AH29" s="12">
        <v>8.7586854195962609E-3</v>
      </c>
      <c r="AI29" s="12">
        <v>0</v>
      </c>
      <c r="AJ29" s="12">
        <v>3.830397647493855E-2</v>
      </c>
      <c r="AK29" s="12">
        <v>6.0746495297276243E-3</v>
      </c>
      <c r="AL29" s="12">
        <v>5.2277531614814202E-2</v>
      </c>
      <c r="AM29" s="12">
        <v>0</v>
      </c>
      <c r="AN29" s="12">
        <v>0</v>
      </c>
      <c r="AO29" s="12">
        <v>3.7724634529153352E-3</v>
      </c>
      <c r="AP29" s="12">
        <v>0</v>
      </c>
      <c r="AQ29" s="12">
        <v>0</v>
      </c>
      <c r="AR29" s="12">
        <v>0</v>
      </c>
      <c r="AS29" s="12">
        <v>5.3847544366777897E-3</v>
      </c>
      <c r="AT29" s="12">
        <v>6.1680982935179039E-3</v>
      </c>
      <c r="AU29" s="12">
        <v>0</v>
      </c>
      <c r="AV29" s="12">
        <v>4.8667472210121533E-3</v>
      </c>
      <c r="AW29" s="12">
        <v>2.2284151464479835E-2</v>
      </c>
      <c r="AX29" s="12">
        <v>5.2208153820044326E-3</v>
      </c>
      <c r="AY29" s="12">
        <v>5.4500969195667862E-3</v>
      </c>
      <c r="AZ29" s="12">
        <v>0</v>
      </c>
      <c r="BA29" s="12">
        <v>1.0414474914294378E-2</v>
      </c>
      <c r="BB29" s="12">
        <v>0</v>
      </c>
      <c r="BC29" s="12">
        <v>1.0573570468838323E-2</v>
      </c>
      <c r="BD29" s="12">
        <v>0</v>
      </c>
      <c r="BE29" s="12">
        <v>4.712486547943851E-3</v>
      </c>
      <c r="BF29" s="12">
        <v>0</v>
      </c>
      <c r="BG29" s="12">
        <v>4.3180526391146485E-3</v>
      </c>
      <c r="BH29" s="12">
        <v>0</v>
      </c>
      <c r="BI29" s="12">
        <v>0</v>
      </c>
      <c r="BJ29" s="12">
        <v>7.536302078278931E-3</v>
      </c>
      <c r="BK29" s="12">
        <v>0</v>
      </c>
      <c r="BL29" s="12">
        <v>1.7844599166961978E-2</v>
      </c>
      <c r="BM29" s="12">
        <v>3.1302323018956011E-3</v>
      </c>
      <c r="BN29" s="12">
        <v>1.3654734151446102E-2</v>
      </c>
      <c r="BO29" s="12">
        <v>1.321770324380364E-2</v>
      </c>
      <c r="BP29" s="12">
        <v>3.9970847119825161E-2</v>
      </c>
      <c r="BQ29" s="12">
        <v>2.3037796524219955E-2</v>
      </c>
      <c r="BR29" s="12">
        <v>1.1113700747331012E-2</v>
      </c>
      <c r="BS29" s="12">
        <v>1.0930006256028595E-2</v>
      </c>
      <c r="BT29" s="12">
        <v>5.055860993325177E-3</v>
      </c>
      <c r="BU29" s="12">
        <v>6.3786105022023455E-3</v>
      </c>
      <c r="BV29" s="12">
        <v>3.9184869513331283E-3</v>
      </c>
      <c r="BW29" s="12">
        <v>9.4052207625004245E-3</v>
      </c>
      <c r="BX29" s="12">
        <v>3.9652072032329089E-3</v>
      </c>
      <c r="BY29" s="12">
        <v>8.962733593098288E-3</v>
      </c>
      <c r="BZ29" s="12">
        <v>4.1012926811163763E-3</v>
      </c>
      <c r="CA29" s="12">
        <v>9.5178002287771742E-3</v>
      </c>
      <c r="CB29" s="12">
        <v>3.9528972308808929E-3</v>
      </c>
      <c r="CC29" s="12">
        <v>0</v>
      </c>
      <c r="CD29" s="12">
        <v>8.9114368375846353E-3</v>
      </c>
      <c r="CE29" s="12">
        <v>3.6047701731668925E-3</v>
      </c>
      <c r="CF29" s="12">
        <v>0</v>
      </c>
      <c r="CG29" s="12">
        <v>0</v>
      </c>
      <c r="CH29" s="12">
        <v>3.5588280108852328E-3</v>
      </c>
      <c r="CI29" s="12">
        <v>0</v>
      </c>
      <c r="CJ29" s="12">
        <v>0</v>
      </c>
      <c r="CK29" s="12">
        <v>0</v>
      </c>
      <c r="CL29" s="12">
        <v>1.5825563930515589E-3</v>
      </c>
      <c r="CM29" s="12">
        <v>0</v>
      </c>
      <c r="CN29" s="12">
        <v>0</v>
      </c>
      <c r="CO29" s="12">
        <v>0</v>
      </c>
      <c r="CP29" s="12">
        <v>0</v>
      </c>
      <c r="CQ29" s="12">
        <v>0</v>
      </c>
      <c r="CR29" s="12">
        <v>0</v>
      </c>
      <c r="CS29" s="12">
        <v>0</v>
      </c>
      <c r="CT29" s="12">
        <v>2.1168221234240336E-3</v>
      </c>
      <c r="CU29" s="12">
        <v>0</v>
      </c>
      <c r="CV29" s="12">
        <v>0</v>
      </c>
      <c r="CW29" s="12">
        <v>1.8781948936546064E-3</v>
      </c>
      <c r="CX29" s="12">
        <v>0</v>
      </c>
      <c r="CY29" s="12">
        <v>0</v>
      </c>
      <c r="CZ29" s="12">
        <v>0</v>
      </c>
      <c r="DA29" s="12">
        <v>0</v>
      </c>
      <c r="DB29" s="12">
        <v>0</v>
      </c>
      <c r="DC29" s="12">
        <v>0</v>
      </c>
      <c r="DD29" s="12">
        <v>0</v>
      </c>
      <c r="DE29" s="12">
        <v>0</v>
      </c>
      <c r="DF29" s="12">
        <v>0</v>
      </c>
      <c r="DG29" s="12">
        <v>0</v>
      </c>
      <c r="DH29" s="12">
        <v>0</v>
      </c>
      <c r="DI29" s="12">
        <v>0</v>
      </c>
      <c r="DJ29" s="12">
        <v>0</v>
      </c>
      <c r="DK29" s="12">
        <v>2.0211268950927992E-3</v>
      </c>
      <c r="DL29" s="12">
        <v>0</v>
      </c>
      <c r="DM29" s="12">
        <v>0</v>
      </c>
      <c r="DN29" s="12">
        <v>3.5464602595427891E-3</v>
      </c>
      <c r="DO29" s="12">
        <v>0</v>
      </c>
      <c r="DP29" s="12">
        <v>0</v>
      </c>
      <c r="DQ29" s="12">
        <v>2.7977206555592632E-3</v>
      </c>
      <c r="DR29" s="12">
        <v>0</v>
      </c>
      <c r="DS29" s="12">
        <v>0</v>
      </c>
      <c r="DT29" s="12">
        <v>0</v>
      </c>
      <c r="DU29" s="12">
        <v>0</v>
      </c>
      <c r="DV29" s="12">
        <v>0</v>
      </c>
      <c r="DW29" s="12">
        <v>2.2246623900595754E-3</v>
      </c>
      <c r="DX29" s="12">
        <v>2.5710736094884052E-3</v>
      </c>
      <c r="DY29" s="12">
        <v>0</v>
      </c>
      <c r="DZ29" s="12">
        <v>1.9344507169977818E-3</v>
      </c>
      <c r="EA29" s="12">
        <v>1.9751063474263393E-3</v>
      </c>
      <c r="EB29" s="12">
        <v>4.3306575214855109E-3</v>
      </c>
      <c r="EC29" s="12">
        <v>0</v>
      </c>
      <c r="ED29" s="12">
        <v>0</v>
      </c>
      <c r="EE29" s="12">
        <v>2.4036964939790862E-3</v>
      </c>
      <c r="EF29" s="12">
        <v>0</v>
      </c>
      <c r="EG29" s="12">
        <v>0</v>
      </c>
      <c r="EH29" s="12">
        <v>2.866077537850079E-3</v>
      </c>
      <c r="EI29" s="12">
        <v>2.2442133146934958E-3</v>
      </c>
      <c r="EJ29" s="12">
        <v>0</v>
      </c>
      <c r="EK29" s="12">
        <v>3.2142986365578585E-3</v>
      </c>
      <c r="EL29" s="12">
        <v>2.2259882584518388E-3</v>
      </c>
      <c r="EM29" s="12">
        <v>0</v>
      </c>
      <c r="EN29" s="12">
        <v>0</v>
      </c>
      <c r="EO29" s="12">
        <v>0</v>
      </c>
      <c r="EP29" s="12">
        <v>3.6084200474822028E-3</v>
      </c>
      <c r="EQ29">
        <f t="shared" si="12"/>
        <v>1.932081441410217</v>
      </c>
      <c r="ER29">
        <f t="shared" si="13"/>
        <v>2.0379790449256294</v>
      </c>
      <c r="ES29">
        <f t="shared" si="14"/>
        <v>1.5613944370764006</v>
      </c>
      <c r="ET29">
        <f t="shared" si="15"/>
        <v>1.1542044933748818</v>
      </c>
      <c r="EU29">
        <f t="shared" si="16"/>
        <v>1.0828242956776193</v>
      </c>
      <c r="EV29">
        <f t="shared" si="17"/>
        <v>2.4620848522200771</v>
      </c>
      <c r="EW29">
        <f t="shared" si="18"/>
        <v>2.5129524986930614</v>
      </c>
      <c r="EX29">
        <f t="shared" si="19"/>
        <v>0.99850404567543516</v>
      </c>
    </row>
    <row r="30" spans="1:162" x14ac:dyDescent="0.25">
      <c r="A30" t="s">
        <v>189</v>
      </c>
      <c r="B30">
        <v>601.51949999999999</v>
      </c>
      <c r="C30" s="3">
        <f t="shared" si="9"/>
        <v>0</v>
      </c>
      <c r="D30" s="3">
        <f t="shared" si="10"/>
        <v>0</v>
      </c>
      <c r="E30">
        <f t="shared" si="11"/>
        <v>2</v>
      </c>
      <c r="F30" s="12">
        <v>12.181940371879962</v>
      </c>
      <c r="G30" s="12">
        <v>4.3717155303869708</v>
      </c>
      <c r="H30" s="12">
        <v>11.919435119729053</v>
      </c>
      <c r="I30" s="12">
        <v>4.6861095318153962</v>
      </c>
      <c r="J30" s="12">
        <v>6.0433554071792841</v>
      </c>
      <c r="K30" s="12">
        <v>24.236721332486407</v>
      </c>
      <c r="L30" s="12">
        <v>130.13067600677843</v>
      </c>
      <c r="M30" s="12">
        <v>128.54465309248806</v>
      </c>
      <c r="N30" s="12">
        <v>3.6197745944455773</v>
      </c>
      <c r="O30" s="12">
        <v>4.4225174954720394</v>
      </c>
      <c r="P30" s="12">
        <v>12.299296014812061</v>
      </c>
      <c r="Q30" s="12">
        <v>4.1211578652750696</v>
      </c>
      <c r="R30" s="12">
        <v>4.5928124730792241</v>
      </c>
      <c r="S30" s="12">
        <v>4.6369943612706441</v>
      </c>
      <c r="T30" s="12">
        <v>4.7815332100801067</v>
      </c>
      <c r="U30" s="12">
        <v>5.3188142611691518</v>
      </c>
      <c r="V30" s="12">
        <v>4.7763349833958548</v>
      </c>
      <c r="W30" s="12">
        <v>13.427150724238585</v>
      </c>
      <c r="X30" s="12">
        <v>5.8784617390996097</v>
      </c>
      <c r="Y30" s="12">
        <v>26.159774359126487</v>
      </c>
      <c r="Z30" s="12">
        <v>12.414357461351795</v>
      </c>
      <c r="AA30" s="12">
        <v>139.49388464559814</v>
      </c>
      <c r="AB30" s="12">
        <v>13.775034516884155</v>
      </c>
      <c r="AC30" s="12">
        <v>6.2707061134504709</v>
      </c>
      <c r="AD30" s="12">
        <v>6.0613193003120394</v>
      </c>
      <c r="AE30" s="12">
        <v>5.8418631875837628</v>
      </c>
      <c r="AF30" s="12">
        <v>4.3769722588556883</v>
      </c>
      <c r="AG30" s="12">
        <v>4.4347607384499472</v>
      </c>
      <c r="AH30" s="12">
        <v>5.2463072407199594</v>
      </c>
      <c r="AI30" s="12">
        <v>4.8242799457990619</v>
      </c>
      <c r="AJ30" s="12">
        <v>120.17952651754115</v>
      </c>
      <c r="AK30" s="12">
        <v>4.6963986328827918</v>
      </c>
      <c r="AL30" s="12">
        <v>20.997044574127674</v>
      </c>
      <c r="AM30" s="12">
        <v>14.111074564551945</v>
      </c>
      <c r="AN30" s="12">
        <v>4.3815795948003711</v>
      </c>
      <c r="AO30" s="12">
        <v>4.6476640210663707</v>
      </c>
      <c r="AP30" s="12">
        <v>4.5220360548848211</v>
      </c>
      <c r="AQ30" s="12">
        <v>4.5659944535136594</v>
      </c>
      <c r="AR30" s="12">
        <v>13.908743380705221</v>
      </c>
      <c r="AS30" s="12">
        <v>14.31322899364441</v>
      </c>
      <c r="AT30" s="12">
        <v>12.566142859909393</v>
      </c>
      <c r="AU30" s="12">
        <v>12.303777676821078</v>
      </c>
      <c r="AV30" s="12">
        <v>5.1931954487927854</v>
      </c>
      <c r="AW30" s="12">
        <v>132.23663561197935</v>
      </c>
      <c r="AX30" s="12">
        <v>4.0721347051399972</v>
      </c>
      <c r="AY30" s="12">
        <v>4.0217661698431053</v>
      </c>
      <c r="AZ30" s="12">
        <v>11.615251423499457</v>
      </c>
      <c r="BA30" s="12">
        <v>26.091552701052738</v>
      </c>
      <c r="BB30" s="12">
        <v>6.3268505260997037</v>
      </c>
      <c r="BC30" s="12">
        <v>26.586743300732092</v>
      </c>
      <c r="BD30" s="12">
        <v>4.6343475461148671</v>
      </c>
      <c r="BE30" s="12">
        <v>13.632730142667379</v>
      </c>
      <c r="BF30" s="12">
        <v>11.931189098729414</v>
      </c>
      <c r="BG30" s="12">
        <v>13.376520001974196</v>
      </c>
      <c r="BH30" s="12">
        <v>13.160031448636945</v>
      </c>
      <c r="BI30" s="12">
        <v>13.045721995060141</v>
      </c>
      <c r="BJ30" s="12">
        <v>4.8966019473540907</v>
      </c>
      <c r="BK30" s="12">
        <v>13.081345448077364</v>
      </c>
      <c r="BL30" s="12">
        <v>28.207654586844338</v>
      </c>
      <c r="BM30" s="12">
        <v>4.1946986086234341</v>
      </c>
      <c r="BN30" s="12">
        <v>21.48851404141794</v>
      </c>
      <c r="BO30" s="12">
        <v>130.42209181733418</v>
      </c>
      <c r="BP30" s="12">
        <v>127.15722058651812</v>
      </c>
      <c r="BQ30" s="12">
        <v>122.76827080359244</v>
      </c>
      <c r="BR30" s="12">
        <v>128.57346572899078</v>
      </c>
      <c r="BS30" s="12">
        <v>124.00685407306291</v>
      </c>
      <c r="BT30" s="12">
        <v>129.47358289951777</v>
      </c>
      <c r="BU30" s="12">
        <v>131.7781930654526</v>
      </c>
      <c r="BV30" s="12">
        <v>133.8870435514884</v>
      </c>
      <c r="BW30" s="12">
        <v>136.1058184332129</v>
      </c>
      <c r="BX30" s="12">
        <v>131.44168889087433</v>
      </c>
      <c r="BY30" s="12">
        <v>128.95716714121397</v>
      </c>
      <c r="BZ30" s="12">
        <v>134.43867527745729</v>
      </c>
      <c r="CA30" s="12">
        <v>130.17965280641104</v>
      </c>
      <c r="CB30" s="12">
        <v>130.65227851059518</v>
      </c>
      <c r="CC30" s="12">
        <v>137.25266518918093</v>
      </c>
      <c r="CD30" s="12">
        <v>136.77393958688899</v>
      </c>
      <c r="CE30" s="12">
        <v>133.56776444185559</v>
      </c>
      <c r="CF30" s="12">
        <v>137.02024413163667</v>
      </c>
      <c r="CG30" s="12">
        <v>132.67646866784634</v>
      </c>
      <c r="CH30" s="12">
        <v>136.18949690784038</v>
      </c>
      <c r="CI30" s="12">
        <v>4.6759475511254704</v>
      </c>
      <c r="CJ30" s="12">
        <v>4.6704175365448952</v>
      </c>
      <c r="CK30" s="12">
        <v>4.5314856456778694</v>
      </c>
      <c r="CL30" s="12">
        <v>4.734788415720355</v>
      </c>
      <c r="CM30" s="12">
        <v>4.6761729881068383</v>
      </c>
      <c r="CN30" s="12">
        <v>4.3887330889261502</v>
      </c>
      <c r="CO30" s="12">
        <v>5.0610336062295653</v>
      </c>
      <c r="CP30" s="12">
        <v>4.6218584744778104</v>
      </c>
      <c r="CQ30" s="12">
        <v>4.7904028215713828</v>
      </c>
      <c r="CR30" s="12">
        <v>5.2097114438644825</v>
      </c>
      <c r="CS30" s="12">
        <v>5.0195155754658467</v>
      </c>
      <c r="CT30" s="12">
        <v>4.8876861180154236</v>
      </c>
      <c r="CU30" s="12">
        <v>5.1486571848012357</v>
      </c>
      <c r="CV30" s="12">
        <v>4.7052278280131858</v>
      </c>
      <c r="CW30" s="12">
        <v>5.1142725725294396</v>
      </c>
      <c r="CX30" s="12">
        <v>5.1676689025032037</v>
      </c>
      <c r="CY30" s="12">
        <v>4.9253919141781886</v>
      </c>
      <c r="CZ30" s="12">
        <v>5.353736584289952</v>
      </c>
      <c r="DA30" s="12">
        <v>4.9714906803700911</v>
      </c>
      <c r="DB30" s="12">
        <v>4.8318559374372381</v>
      </c>
      <c r="DC30" s="12">
        <v>12.919993086716422</v>
      </c>
      <c r="DD30" s="12">
        <v>13.181522653511438</v>
      </c>
      <c r="DE30" s="12">
        <v>14.168030701006492</v>
      </c>
      <c r="DF30" s="12">
        <v>13.543689290136623</v>
      </c>
      <c r="DG30" s="12">
        <v>13.1576641998832</v>
      </c>
      <c r="DH30" s="12">
        <v>12.805410498087316</v>
      </c>
      <c r="DI30" s="12">
        <v>13.804060156038732</v>
      </c>
      <c r="DJ30" s="12">
        <v>14.333233512389466</v>
      </c>
      <c r="DK30" s="12">
        <v>13.728294870276892</v>
      </c>
      <c r="DL30" s="12">
        <v>14.056718986071132</v>
      </c>
      <c r="DM30" s="12">
        <v>13.684129472286427</v>
      </c>
      <c r="DN30" s="12">
        <v>13.344423430694453</v>
      </c>
      <c r="DO30" s="12">
        <v>13.576000560806662</v>
      </c>
      <c r="DP30" s="12">
        <v>13.488340031334472</v>
      </c>
      <c r="DQ30" s="12">
        <v>13.187333566316813</v>
      </c>
      <c r="DR30" s="12">
        <v>14.00760543130364</v>
      </c>
      <c r="DS30" s="12">
        <v>14.023381834793055</v>
      </c>
      <c r="DT30" s="12">
        <v>14.594904315589369</v>
      </c>
      <c r="DU30" s="12">
        <v>14.989848515409468</v>
      </c>
      <c r="DV30" s="12">
        <v>13.652406865838921</v>
      </c>
      <c r="DW30" s="12">
        <v>5.8166706866417952</v>
      </c>
      <c r="DX30" s="12">
        <v>5.8687283997985391</v>
      </c>
      <c r="DY30" s="12">
        <v>5.8421937595349869</v>
      </c>
      <c r="DZ30" s="12">
        <v>5.6156990769412793</v>
      </c>
      <c r="EA30" s="12">
        <v>6.1831810409336763</v>
      </c>
      <c r="EB30" s="12">
        <v>5.8864158324228768</v>
      </c>
      <c r="EC30" s="12">
        <v>5.8689391718544375</v>
      </c>
      <c r="ED30" s="12">
        <v>6.0110146901523738</v>
      </c>
      <c r="EE30" s="12">
        <v>5.7815773054560964</v>
      </c>
      <c r="EF30" s="12">
        <v>5.7357786128278949</v>
      </c>
      <c r="EG30" s="12">
        <v>5.9900659373319352</v>
      </c>
      <c r="EH30" s="12">
        <v>6.6288196501292447</v>
      </c>
      <c r="EI30" s="12">
        <v>6.0062180573442969</v>
      </c>
      <c r="EJ30" s="12">
        <v>6.1876084862127287</v>
      </c>
      <c r="EK30" s="12">
        <v>5.6846978008422084</v>
      </c>
      <c r="EL30" s="12">
        <v>6.3269864308315613</v>
      </c>
      <c r="EM30" s="12">
        <v>5.8891201942847662</v>
      </c>
      <c r="EN30" s="12">
        <v>6.2943167887602804</v>
      </c>
      <c r="EO30" s="12">
        <v>6.1097613563322071</v>
      </c>
      <c r="EP30" s="12">
        <v>6.0044500860396202</v>
      </c>
      <c r="EQ30">
        <f t="shared" si="12"/>
        <v>1.7930656196061783</v>
      </c>
      <c r="ER30">
        <f t="shared" si="13"/>
        <v>1.7677150180165566</v>
      </c>
      <c r="ES30">
        <f t="shared" si="14"/>
        <v>1.9264883894811426</v>
      </c>
      <c r="ET30">
        <f t="shared" si="15"/>
        <v>0.57856201907194338</v>
      </c>
      <c r="EU30">
        <f t="shared" si="16"/>
        <v>3.1562014201610956E-2</v>
      </c>
      <c r="EV30">
        <f t="shared" si="17"/>
        <v>5.206220678139685E-2</v>
      </c>
      <c r="EW30">
        <f t="shared" si="18"/>
        <v>4.0526938030214336E-2</v>
      </c>
      <c r="EX30">
        <f t="shared" si="19"/>
        <v>4.1080744481289087E-2</v>
      </c>
    </row>
    <row r="31" spans="1:162" x14ac:dyDescent="0.25">
      <c r="A31" t="s">
        <v>190</v>
      </c>
      <c r="B31">
        <v>599.50390000000004</v>
      </c>
      <c r="C31" s="3">
        <f t="shared" si="9"/>
        <v>0</v>
      </c>
      <c r="D31" s="3">
        <f t="shared" si="10"/>
        <v>0</v>
      </c>
      <c r="E31">
        <f t="shared" si="11"/>
        <v>2</v>
      </c>
      <c r="F31" s="12">
        <v>1.9303080837738615</v>
      </c>
      <c r="G31" s="12">
        <v>0.82058998654190762</v>
      </c>
      <c r="H31" s="12">
        <v>1.8201377025770562</v>
      </c>
      <c r="I31" s="12">
        <v>0.88670796564013821</v>
      </c>
      <c r="J31" s="12">
        <v>1.1759700657503498</v>
      </c>
      <c r="K31" s="12">
        <v>15.480448039981106</v>
      </c>
      <c r="L31" s="12">
        <v>34.248938153225076</v>
      </c>
      <c r="M31" s="12">
        <v>32.899873543565285</v>
      </c>
      <c r="N31" s="12">
        <v>0.64100239369314238</v>
      </c>
      <c r="O31" s="12">
        <v>0.79873521917960366</v>
      </c>
      <c r="P31" s="12">
        <v>1.7822724556155276</v>
      </c>
      <c r="Q31" s="12">
        <v>0.97888447640694143</v>
      </c>
      <c r="R31" s="12">
        <v>0.91866794046727551</v>
      </c>
      <c r="S31" s="12">
        <v>0.86684030374806398</v>
      </c>
      <c r="T31" s="12">
        <v>0.84862230080799028</v>
      </c>
      <c r="U31" s="12">
        <v>1.0118478949721426</v>
      </c>
      <c r="V31" s="12">
        <v>0.92473939987632026</v>
      </c>
      <c r="W31" s="12">
        <v>2.0852149911933608</v>
      </c>
      <c r="X31" s="12">
        <v>1.104549874378687</v>
      </c>
      <c r="Y31" s="12">
        <v>18.610795831419296</v>
      </c>
      <c r="Z31" s="12">
        <v>1.8829681429532947</v>
      </c>
      <c r="AA31" s="12">
        <v>36.899697740242431</v>
      </c>
      <c r="AB31" s="12">
        <v>2.1619577935074368</v>
      </c>
      <c r="AC31" s="12">
        <v>1.1985203756476139</v>
      </c>
      <c r="AD31" s="12">
        <v>1.1672778291965074</v>
      </c>
      <c r="AE31" s="12">
        <v>1.0663716232654281</v>
      </c>
      <c r="AF31" s="12">
        <v>0.79616220210424349</v>
      </c>
      <c r="AG31" s="12">
        <v>0.7965966844626623</v>
      </c>
      <c r="AH31" s="12">
        <v>1.0177511510092241</v>
      </c>
      <c r="AI31" s="12">
        <v>0.88559172519685747</v>
      </c>
      <c r="AJ31" s="12">
        <v>30.075373703414204</v>
      </c>
      <c r="AK31" s="12">
        <v>0.83067222083155068</v>
      </c>
      <c r="AL31" s="12">
        <v>13.477994145751527</v>
      </c>
      <c r="AM31" s="12">
        <v>2.221308394390908</v>
      </c>
      <c r="AN31" s="12">
        <v>0.86920255568638161</v>
      </c>
      <c r="AO31" s="12">
        <v>0.85728852467812966</v>
      </c>
      <c r="AP31" s="12">
        <v>0.88090804363820407</v>
      </c>
      <c r="AQ31" s="12">
        <v>0.79873408959941727</v>
      </c>
      <c r="AR31" s="12">
        <v>2.3573614262282265</v>
      </c>
      <c r="AS31" s="12">
        <v>2.0729746959154909</v>
      </c>
      <c r="AT31" s="12">
        <v>1.8539082031095051</v>
      </c>
      <c r="AU31" s="12">
        <v>1.8076998871886985</v>
      </c>
      <c r="AV31" s="12">
        <v>0.943256374283715</v>
      </c>
      <c r="AW31" s="12">
        <v>36.998854048881206</v>
      </c>
      <c r="AX31" s="12">
        <v>0.92656263370529723</v>
      </c>
      <c r="AY31" s="12">
        <v>0.79814103619536858</v>
      </c>
      <c r="AZ31" s="12">
        <v>1.4967380510513655</v>
      </c>
      <c r="BA31" s="12">
        <v>18.358459547824271</v>
      </c>
      <c r="BB31" s="12">
        <v>1.2234283862265367</v>
      </c>
      <c r="BC31" s="12">
        <v>17.901197614548547</v>
      </c>
      <c r="BD31" s="12">
        <v>0.89025186942499079</v>
      </c>
      <c r="BE31" s="12">
        <v>2.180037450475806</v>
      </c>
      <c r="BF31" s="12">
        <v>1.7254809774316144</v>
      </c>
      <c r="BG31" s="12">
        <v>1.8574312211757917</v>
      </c>
      <c r="BH31" s="12">
        <v>1.905795491742476</v>
      </c>
      <c r="BI31" s="12">
        <v>1.8366299307678708</v>
      </c>
      <c r="BJ31" s="12">
        <v>0.91524650720608214</v>
      </c>
      <c r="BK31" s="12">
        <v>1.8313049518445226</v>
      </c>
      <c r="BL31" s="12">
        <v>20.055031066533211</v>
      </c>
      <c r="BM31" s="12">
        <v>0.90554062370394173</v>
      </c>
      <c r="BN31" s="12">
        <v>14.223515973799566</v>
      </c>
      <c r="BO31" s="12">
        <v>35.436116582392692</v>
      </c>
      <c r="BP31" s="12">
        <v>35.026006006582676</v>
      </c>
      <c r="BQ31" s="12">
        <v>33.48260564217648</v>
      </c>
      <c r="BR31" s="12">
        <v>34.610861305914497</v>
      </c>
      <c r="BS31" s="12">
        <v>33.358481190357772</v>
      </c>
      <c r="BT31" s="12">
        <v>34.850274112601163</v>
      </c>
      <c r="BU31" s="12">
        <v>35.466447486157392</v>
      </c>
      <c r="BV31" s="12">
        <v>35.719328563332347</v>
      </c>
      <c r="BW31" s="12">
        <v>36.299988022019001</v>
      </c>
      <c r="BX31" s="12">
        <v>34.835253982676335</v>
      </c>
      <c r="BY31" s="12">
        <v>34.382953949541019</v>
      </c>
      <c r="BZ31" s="12">
        <v>35.824415928727504</v>
      </c>
      <c r="CA31" s="12">
        <v>34.952519444342158</v>
      </c>
      <c r="CB31" s="12">
        <v>35.090613295326079</v>
      </c>
      <c r="CC31" s="12">
        <v>36.376234202132338</v>
      </c>
      <c r="CD31" s="12">
        <v>36.232548592899697</v>
      </c>
      <c r="CE31" s="12">
        <v>35.235730361018454</v>
      </c>
      <c r="CF31" s="12">
        <v>35.878624096549558</v>
      </c>
      <c r="CG31" s="12">
        <v>35.204417844517707</v>
      </c>
      <c r="CH31" s="12">
        <v>36.251417277899442</v>
      </c>
      <c r="CI31" s="12">
        <v>0.99307747084225817</v>
      </c>
      <c r="CJ31" s="12">
        <v>0.9146965627870528</v>
      </c>
      <c r="CK31" s="12">
        <v>0.98958134462227043</v>
      </c>
      <c r="CL31" s="12">
        <v>0.94033797121115203</v>
      </c>
      <c r="CM31" s="12">
        <v>0.93832553831385634</v>
      </c>
      <c r="CN31" s="12">
        <v>0.99450309039991247</v>
      </c>
      <c r="CO31" s="12">
        <v>0.86345266580057212</v>
      </c>
      <c r="CP31" s="12">
        <v>0.89248398999923317</v>
      </c>
      <c r="CQ31" s="12">
        <v>0.84258581018689105</v>
      </c>
      <c r="CR31" s="12">
        <v>0.92476084003704306</v>
      </c>
      <c r="CS31" s="12">
        <v>0.90794908675745678</v>
      </c>
      <c r="CT31" s="12">
        <v>0.84601290603419455</v>
      </c>
      <c r="CU31" s="12">
        <v>0.87034450797639795</v>
      </c>
      <c r="CV31" s="12">
        <v>0.86938063110542796</v>
      </c>
      <c r="CW31" s="12">
        <v>0.89704722238779322</v>
      </c>
      <c r="CX31" s="12">
        <v>0.92333478876114028</v>
      </c>
      <c r="CY31" s="12">
        <v>0.91135926209230833</v>
      </c>
      <c r="CZ31" s="12">
        <v>0.98844926934933885</v>
      </c>
      <c r="DA31" s="12">
        <v>0.92572177301374581</v>
      </c>
      <c r="DB31" s="12">
        <v>0.92622338859958453</v>
      </c>
      <c r="DC31" s="12">
        <v>1.7018943153310579</v>
      </c>
      <c r="DD31" s="12">
        <v>1.8974381001259446</v>
      </c>
      <c r="DE31" s="12">
        <v>1.8701794822724005</v>
      </c>
      <c r="DF31" s="12">
        <v>1.8888893569764782</v>
      </c>
      <c r="DG31" s="12">
        <v>1.6934385614687473</v>
      </c>
      <c r="DH31" s="12">
        <v>1.7031424115184493</v>
      </c>
      <c r="DI31" s="12">
        <v>1.8798776599442899</v>
      </c>
      <c r="DJ31" s="12">
        <v>1.9945033557022787</v>
      </c>
      <c r="DK31" s="12">
        <v>1.8390855242113697</v>
      </c>
      <c r="DL31" s="12">
        <v>1.9336344354878434</v>
      </c>
      <c r="DM31" s="12">
        <v>1.8410021418247724</v>
      </c>
      <c r="DN31" s="12">
        <v>1.8381789614611586</v>
      </c>
      <c r="DO31" s="12">
        <v>1.8266709439681952</v>
      </c>
      <c r="DP31" s="12">
        <v>1.88979016222525</v>
      </c>
      <c r="DQ31" s="12">
        <v>1.8541540881723397</v>
      </c>
      <c r="DR31" s="12">
        <v>2.0386108705363428</v>
      </c>
      <c r="DS31" s="12">
        <v>2.0819624934019516</v>
      </c>
      <c r="DT31" s="12">
        <v>2.2271251558333711</v>
      </c>
      <c r="DU31" s="12">
        <v>2.2546246491928477</v>
      </c>
      <c r="DV31" s="12">
        <v>1.9787926737513373</v>
      </c>
      <c r="DW31" s="12">
        <v>0.95297348181304864</v>
      </c>
      <c r="DX31" s="12">
        <v>0.9338881344046337</v>
      </c>
      <c r="DY31" s="12">
        <v>1.0799106957119688</v>
      </c>
      <c r="DZ31" s="12">
        <v>0.89932477977535874</v>
      </c>
      <c r="EA31" s="12">
        <v>0.97034970135693699</v>
      </c>
      <c r="EB31" s="12">
        <v>1.0366024316873346</v>
      </c>
      <c r="EC31" s="12">
        <v>0.96153109053811003</v>
      </c>
      <c r="ED31" s="12">
        <v>1.0162354782858978</v>
      </c>
      <c r="EE31" s="12">
        <v>0.93981840877735634</v>
      </c>
      <c r="EF31" s="12">
        <v>1.0431988366269553</v>
      </c>
      <c r="EG31" s="12">
        <v>1.0369946625151734</v>
      </c>
      <c r="EH31" s="12">
        <v>1.1067708708683111</v>
      </c>
      <c r="EI31" s="12">
        <v>1.0297574904767495</v>
      </c>
      <c r="EJ31" s="12">
        <v>1.069001392121897</v>
      </c>
      <c r="EK31" s="12">
        <v>0.9838903909771769</v>
      </c>
      <c r="EL31" s="12">
        <v>1.0499309341451131</v>
      </c>
      <c r="EM31" s="12">
        <v>0.97827641608859295</v>
      </c>
      <c r="EN31" s="12">
        <v>1.1413570785677865</v>
      </c>
      <c r="EO31" s="12">
        <v>1.0682310343770647</v>
      </c>
      <c r="EP31" s="12">
        <v>1.0576854847863981</v>
      </c>
      <c r="EQ31">
        <f t="shared" si="12"/>
        <v>1.8168506914680524</v>
      </c>
      <c r="ER31">
        <f t="shared" si="13"/>
        <v>1.712383977658352</v>
      </c>
      <c r="ES31">
        <f t="shared" si="14"/>
        <v>2.4331678374354144</v>
      </c>
      <c r="ET31">
        <f t="shared" si="15"/>
        <v>1.2487273875667393</v>
      </c>
      <c r="EU31">
        <f t="shared" si="16"/>
        <v>2.4118361871835602E-2</v>
      </c>
      <c r="EV31">
        <f t="shared" si="17"/>
        <v>5.1469832317859558E-2</v>
      </c>
      <c r="EW31">
        <f t="shared" si="18"/>
        <v>7.9545062293402774E-2</v>
      </c>
      <c r="EX31">
        <f t="shared" si="19"/>
        <v>6.2071333998735469E-2</v>
      </c>
    </row>
    <row r="32" spans="1:162" x14ac:dyDescent="0.25">
      <c r="A32" t="s">
        <v>191</v>
      </c>
      <c r="B32">
        <v>597.48820000000001</v>
      </c>
      <c r="C32" s="3">
        <f t="shared" si="9"/>
        <v>0</v>
      </c>
      <c r="D32" s="3">
        <f t="shared" si="10"/>
        <v>0</v>
      </c>
      <c r="E32">
        <f t="shared" si="11"/>
        <v>2</v>
      </c>
      <c r="F32" s="12">
        <v>0.28074464821820633</v>
      </c>
      <c r="G32" s="12">
        <v>8.7298674901301387E-2</v>
      </c>
      <c r="H32" s="12">
        <v>0.29230020565338638</v>
      </c>
      <c r="I32" s="12">
        <v>7.4220515389442646E-2</v>
      </c>
      <c r="J32" s="12">
        <v>0.11413318456781853</v>
      </c>
      <c r="K32" s="12">
        <v>1.9864532533812418</v>
      </c>
      <c r="L32" s="12">
        <v>1.22645470554993</v>
      </c>
      <c r="M32" s="12">
        <v>1.0243861750513246</v>
      </c>
      <c r="N32" s="12">
        <v>5.7751623866892005E-2</v>
      </c>
      <c r="O32" s="12">
        <v>9.0662346843333894E-2</v>
      </c>
      <c r="P32" s="12">
        <v>0.29827352240938271</v>
      </c>
      <c r="Q32" s="12">
        <v>0.14316854751776398</v>
      </c>
      <c r="R32" s="12">
        <v>4.0803393969361258E-2</v>
      </c>
      <c r="S32" s="12">
        <v>5.3156231280732685E-2</v>
      </c>
      <c r="T32" s="12">
        <v>6.8559238619092813E-2</v>
      </c>
      <c r="U32" s="12">
        <v>0.12441235881488057</v>
      </c>
      <c r="V32" s="12">
        <v>0.11493493038596969</v>
      </c>
      <c r="W32" s="12">
        <v>0.27103672434139031</v>
      </c>
      <c r="X32" s="12">
        <v>5.1894675317639583E-2</v>
      </c>
      <c r="Y32" s="12">
        <v>2.5781743951180229</v>
      </c>
      <c r="Z32" s="12">
        <v>0.24659478738753338</v>
      </c>
      <c r="AA32" s="12">
        <v>1.5460583784675028</v>
      </c>
      <c r="AB32" s="12">
        <v>0.23228191239100129</v>
      </c>
      <c r="AC32" s="12">
        <v>8.1061911392538294E-2</v>
      </c>
      <c r="AD32" s="12">
        <v>9.0142227630088279E-2</v>
      </c>
      <c r="AE32" s="12">
        <v>6.6196499566770553E-2</v>
      </c>
      <c r="AF32" s="12">
        <v>8.7417825295363807E-2</v>
      </c>
      <c r="AG32" s="12">
        <v>9.342090856887951E-2</v>
      </c>
      <c r="AH32" s="12">
        <v>8.7162418028167932E-2</v>
      </c>
      <c r="AI32" s="12">
        <v>6.207848652041751E-2</v>
      </c>
      <c r="AJ32" s="12">
        <v>0.8837384515185347</v>
      </c>
      <c r="AK32" s="12">
        <v>6.6612825314201735E-2</v>
      </c>
      <c r="AL32" s="12">
        <v>1.7528708604519214</v>
      </c>
      <c r="AM32" s="12">
        <v>0.18698849127764711</v>
      </c>
      <c r="AN32" s="12">
        <v>7.0001928665835517E-2</v>
      </c>
      <c r="AO32" s="12">
        <v>7.0730687839859765E-2</v>
      </c>
      <c r="AP32" s="12">
        <v>7.2366730214280833E-2</v>
      </c>
      <c r="AQ32" s="12">
        <v>7.3381415812991721E-2</v>
      </c>
      <c r="AR32" s="12">
        <v>0.17370729659526893</v>
      </c>
      <c r="AS32" s="12">
        <v>0.23132031482104987</v>
      </c>
      <c r="AT32" s="12">
        <v>0.22967706827448015</v>
      </c>
      <c r="AU32" s="12">
        <v>0.25131931678392128</v>
      </c>
      <c r="AV32" s="12">
        <v>8.3849298238041534E-2</v>
      </c>
      <c r="AW32" s="12">
        <v>1.6775655844997162</v>
      </c>
      <c r="AX32" s="12">
        <v>9.9894509216843522E-2</v>
      </c>
      <c r="AY32" s="12">
        <v>4.4075360835839711E-2</v>
      </c>
      <c r="AZ32" s="12">
        <v>0.32445706630336502</v>
      </c>
      <c r="BA32" s="12">
        <v>2.6601530523272476</v>
      </c>
      <c r="BB32" s="12">
        <v>0.10983861056883502</v>
      </c>
      <c r="BC32" s="12">
        <v>2.5617726820862963</v>
      </c>
      <c r="BD32" s="12">
        <v>8.5533835209343795E-2</v>
      </c>
      <c r="BE32" s="12">
        <v>0.21401564347648738</v>
      </c>
      <c r="BF32" s="12">
        <v>0.26848071068361795</v>
      </c>
      <c r="BG32" s="12">
        <v>0.2598609196501947</v>
      </c>
      <c r="BH32" s="12">
        <v>0.26729400270124581</v>
      </c>
      <c r="BI32" s="12">
        <v>0.2384219333851656</v>
      </c>
      <c r="BJ32" s="12">
        <v>8.7144748738417294E-2</v>
      </c>
      <c r="BK32" s="12">
        <v>0.24472316140314027</v>
      </c>
      <c r="BL32" s="12">
        <v>2.7878732895979885</v>
      </c>
      <c r="BM32" s="12">
        <v>0.11457339942705078</v>
      </c>
      <c r="BN32" s="12">
        <v>1.9741602233682691</v>
      </c>
      <c r="BO32" s="12">
        <v>0.96603996216679233</v>
      </c>
      <c r="BP32" s="12">
        <v>0.97956023054831676</v>
      </c>
      <c r="BQ32" s="12">
        <v>0.96595162926508293</v>
      </c>
      <c r="BR32" s="12">
        <v>0.99413799953226445</v>
      </c>
      <c r="BS32" s="12">
        <v>1.0212229093701173</v>
      </c>
      <c r="BT32" s="12">
        <v>0.92617544742552027</v>
      </c>
      <c r="BU32" s="12">
        <v>1.0031965417984228</v>
      </c>
      <c r="BV32" s="12">
        <v>0.92732532699949555</v>
      </c>
      <c r="BW32" s="12">
        <v>0.92483519470050135</v>
      </c>
      <c r="BX32" s="12">
        <v>0.91419444723304788</v>
      </c>
      <c r="BY32" s="12">
        <v>0.93449821368039843</v>
      </c>
      <c r="BZ32" s="12">
        <v>0.91818737747958257</v>
      </c>
      <c r="CA32" s="12">
        <v>0.92467053197006943</v>
      </c>
      <c r="CB32" s="12">
        <v>0.91011803611954345</v>
      </c>
      <c r="CC32" s="12">
        <v>0.91431547148106918</v>
      </c>
      <c r="CD32" s="12">
        <v>0.94667172076047834</v>
      </c>
      <c r="CE32" s="12">
        <v>0.91973693062664252</v>
      </c>
      <c r="CF32" s="12">
        <v>0.96047107131322618</v>
      </c>
      <c r="CG32" s="12">
        <v>0.85723379459970983</v>
      </c>
      <c r="CH32" s="12">
        <v>0.91682926734929826</v>
      </c>
      <c r="CI32" s="12">
        <v>0.14528897354202208</v>
      </c>
      <c r="CJ32" s="12">
        <v>0.11651622556731329</v>
      </c>
      <c r="CK32" s="12">
        <v>0.16509764834567683</v>
      </c>
      <c r="CL32" s="12">
        <v>0.14205680955122699</v>
      </c>
      <c r="CM32" s="12">
        <v>0.15366071447620994</v>
      </c>
      <c r="CN32" s="12">
        <v>0.1356990241025961</v>
      </c>
      <c r="CO32" s="12">
        <v>9.917197853692869E-2</v>
      </c>
      <c r="CP32" s="12">
        <v>0.11673019663171692</v>
      </c>
      <c r="CQ32" s="12">
        <v>0.11792117586534206</v>
      </c>
      <c r="CR32" s="12">
        <v>0.1423105319603149</v>
      </c>
      <c r="CS32" s="12">
        <v>0.11768515541182518</v>
      </c>
      <c r="CT32" s="12">
        <v>0.11520634218899473</v>
      </c>
      <c r="CU32" s="12">
        <v>0.12178945965305928</v>
      </c>
      <c r="CV32" s="12">
        <v>0.13384122109016897</v>
      </c>
      <c r="CW32" s="12">
        <v>0.12609475140016321</v>
      </c>
      <c r="CX32" s="12">
        <v>0.12901886595592385</v>
      </c>
      <c r="CY32" s="12">
        <v>0.11427237477691594</v>
      </c>
      <c r="CZ32" s="12">
        <v>0.12545723583678733</v>
      </c>
      <c r="DA32" s="12">
        <v>9.0006332209715642E-2</v>
      </c>
      <c r="DB32" s="12">
        <v>9.66813143130031E-2</v>
      </c>
      <c r="DC32" s="12">
        <v>0.36764155391982734</v>
      </c>
      <c r="DD32" s="12">
        <v>0.34105726871098507</v>
      </c>
      <c r="DE32" s="12">
        <v>0.34419508426016171</v>
      </c>
      <c r="DF32" s="12">
        <v>0.29173598647464094</v>
      </c>
      <c r="DG32" s="12">
        <v>0.3373530558773904</v>
      </c>
      <c r="DH32" s="12">
        <v>0.38580096114816126</v>
      </c>
      <c r="DI32" s="12">
        <v>0.353922645937709</v>
      </c>
      <c r="DJ32" s="12">
        <v>0.29965414531427409</v>
      </c>
      <c r="DK32" s="12">
        <v>0.33645399329094605</v>
      </c>
      <c r="DL32" s="12">
        <v>0.30345491942584835</v>
      </c>
      <c r="DM32" s="12">
        <v>0.33188968710019551</v>
      </c>
      <c r="DN32" s="12">
        <v>0.28940900012851817</v>
      </c>
      <c r="DO32" s="12">
        <v>0.32577184150023952</v>
      </c>
      <c r="DP32" s="12">
        <v>0.26975620593717237</v>
      </c>
      <c r="DQ32" s="12">
        <v>0.32784967309838509</v>
      </c>
      <c r="DR32" s="12">
        <v>0.30045531497505296</v>
      </c>
      <c r="DS32" s="12">
        <v>0.28046223560651995</v>
      </c>
      <c r="DT32" s="12">
        <v>0.2595133928549313</v>
      </c>
      <c r="DU32" s="12">
        <v>0.23248600954784829</v>
      </c>
      <c r="DV32" s="12">
        <v>0.31934002962297542</v>
      </c>
      <c r="DW32" s="12">
        <v>9.8758046113492981E-2</v>
      </c>
      <c r="DX32" s="12">
        <v>0.10450883541054823</v>
      </c>
      <c r="DY32" s="12">
        <v>0.1200130895489785</v>
      </c>
      <c r="DZ32" s="12">
        <v>0.11375452269527067</v>
      </c>
      <c r="EA32" s="12">
        <v>0.1531003485253635</v>
      </c>
      <c r="EB32" s="12">
        <v>0.10369595165225221</v>
      </c>
      <c r="EC32" s="12">
        <v>0.10478846663193567</v>
      </c>
      <c r="ED32" s="12">
        <v>0.1135394521810789</v>
      </c>
      <c r="EE32" s="12">
        <v>0.10734654930854051</v>
      </c>
      <c r="EF32" s="12">
        <v>0.11130488577837484</v>
      </c>
      <c r="EG32" s="12">
        <v>0.1235892864149704</v>
      </c>
      <c r="EH32" s="12">
        <v>0.13662430716647952</v>
      </c>
      <c r="EI32" s="12">
        <v>9.3841204550019819E-2</v>
      </c>
      <c r="EJ32" s="12">
        <v>9.7657070768055992E-2</v>
      </c>
      <c r="EK32" s="12">
        <v>8.8324800290992822E-2</v>
      </c>
      <c r="EL32" s="12">
        <v>0.10707950434072618</v>
      </c>
      <c r="EM32" s="12">
        <v>8.3865911791757078E-2</v>
      </c>
      <c r="EN32" s="12">
        <v>0.11611324068889291</v>
      </c>
      <c r="EO32" s="12">
        <v>0.10282454631972483</v>
      </c>
      <c r="EP32" s="12">
        <v>0.10111835467246677</v>
      </c>
      <c r="EQ32">
        <f t="shared" si="12"/>
        <v>1.4643128418121985</v>
      </c>
      <c r="ER32">
        <f t="shared" si="13"/>
        <v>1.5703260189291219</v>
      </c>
      <c r="ES32">
        <f t="shared" si="14"/>
        <v>1.6310626970155102</v>
      </c>
      <c r="ET32">
        <f t="shared" si="15"/>
        <v>1.2937380369548497</v>
      </c>
      <c r="EU32">
        <f t="shared" si="16"/>
        <v>4.0935757920153942E-2</v>
      </c>
      <c r="EV32">
        <f t="shared" si="17"/>
        <v>0.15106750227927226</v>
      </c>
      <c r="EW32">
        <f t="shared" si="18"/>
        <v>0.12032327025980766</v>
      </c>
      <c r="EX32">
        <f t="shared" si="19"/>
        <v>0.14624619013080137</v>
      </c>
    </row>
    <row r="33" spans="1:154" x14ac:dyDescent="0.25">
      <c r="A33" t="s">
        <v>192</v>
      </c>
      <c r="B33">
        <v>619.56650000000002</v>
      </c>
      <c r="C33" s="3">
        <f t="shared" si="9"/>
        <v>0</v>
      </c>
      <c r="D33" s="3">
        <f t="shared" si="10"/>
        <v>0</v>
      </c>
      <c r="E33">
        <f t="shared" si="11"/>
        <v>2</v>
      </c>
      <c r="F33" s="12">
        <v>0.3833627614214884</v>
      </c>
      <c r="G33" s="12">
        <v>0.3034113614408534</v>
      </c>
      <c r="H33" s="12">
        <v>0.37961452579309274</v>
      </c>
      <c r="I33" s="12">
        <v>0.29611828760646142</v>
      </c>
      <c r="J33" s="12">
        <v>0.33352965932607831</v>
      </c>
      <c r="K33" s="12">
        <v>0.19138953171289072</v>
      </c>
      <c r="L33" s="12">
        <v>1.4746124272018557</v>
      </c>
      <c r="M33" s="12">
        <v>1.0244329568367214</v>
      </c>
      <c r="N33" s="12">
        <v>0.28432388416961057</v>
      </c>
      <c r="O33" s="12">
        <v>0.28723595537087243</v>
      </c>
      <c r="P33" s="12">
        <v>0.33377902008068422</v>
      </c>
      <c r="Q33" s="12">
        <v>0.26776159026372709</v>
      </c>
      <c r="R33" s="12">
        <v>0.38283708579583026</v>
      </c>
      <c r="S33" s="12">
        <v>0.30288033103178758</v>
      </c>
      <c r="T33" s="12">
        <v>0.31642233483162757</v>
      </c>
      <c r="U33" s="12">
        <v>0.31880649111813786</v>
      </c>
      <c r="V33" s="12">
        <v>0.30326337576091256</v>
      </c>
      <c r="W33" s="12">
        <v>0.39940736320880549</v>
      </c>
      <c r="X33" s="12">
        <v>0.35388854080769222</v>
      </c>
      <c r="Y33" s="12">
        <v>0.26278969037991379</v>
      </c>
      <c r="Z33" s="12">
        <v>0.36630772084749141</v>
      </c>
      <c r="AA33" s="12">
        <v>1.3314675347855722</v>
      </c>
      <c r="AB33" s="12">
        <v>0.33195258302450775</v>
      </c>
      <c r="AC33" s="12">
        <v>0.43958553936103545</v>
      </c>
      <c r="AD33" s="12">
        <v>0.38816819089160071</v>
      </c>
      <c r="AE33" s="12">
        <v>0.37409618486622342</v>
      </c>
      <c r="AF33" s="12">
        <v>0.28285462283822049</v>
      </c>
      <c r="AG33" s="12">
        <v>0.28612407712752141</v>
      </c>
      <c r="AH33" s="12">
        <v>0.35979545920143852</v>
      </c>
      <c r="AI33" s="12">
        <v>0.26958985347406689</v>
      </c>
      <c r="AJ33" s="12">
        <v>0.96544192976461685</v>
      </c>
      <c r="AK33" s="12">
        <v>0.31770382799455699</v>
      </c>
      <c r="AL33" s="12">
        <v>0.20572605045711695</v>
      </c>
      <c r="AM33" s="12">
        <v>0.36592553649894305</v>
      </c>
      <c r="AN33" s="12">
        <v>0.31109699367872273</v>
      </c>
      <c r="AO33" s="12">
        <v>0.29752842014185849</v>
      </c>
      <c r="AP33" s="12">
        <v>0.29947617312517005</v>
      </c>
      <c r="AQ33" s="12">
        <v>0.29124647937456821</v>
      </c>
      <c r="AR33" s="12">
        <v>0.36586039221844802</v>
      </c>
      <c r="AS33" s="12">
        <v>0.29414276746231582</v>
      </c>
      <c r="AT33" s="12">
        <v>0.30338998067164458</v>
      </c>
      <c r="AU33" s="12">
        <v>0.35693343400447958</v>
      </c>
      <c r="AV33" s="12">
        <v>0.34572328686835113</v>
      </c>
      <c r="AW33" s="12">
        <v>1.3464723799626976</v>
      </c>
      <c r="AX33" s="12">
        <v>0.23753383905410957</v>
      </c>
      <c r="AY33" s="12">
        <v>0.37357755162225442</v>
      </c>
      <c r="AZ33" s="12">
        <v>0.3089041541735475</v>
      </c>
      <c r="BA33" s="12">
        <v>0.3277437263399875</v>
      </c>
      <c r="BB33" s="12">
        <v>0.41820099646615677</v>
      </c>
      <c r="BC33" s="12">
        <v>0.27245797421385864</v>
      </c>
      <c r="BD33" s="12">
        <v>0.3206558617909227</v>
      </c>
      <c r="BE33" s="12">
        <v>0.37782327289353002</v>
      </c>
      <c r="BF33" s="12">
        <v>0.31703627685232383</v>
      </c>
      <c r="BG33" s="12">
        <v>0.32535091696198587</v>
      </c>
      <c r="BH33" s="12">
        <v>0.3427503936567915</v>
      </c>
      <c r="BI33" s="12">
        <v>0.31802078868751393</v>
      </c>
      <c r="BJ33" s="12">
        <v>0.39597080869607004</v>
      </c>
      <c r="BK33" s="12">
        <v>0.34529168501933005</v>
      </c>
      <c r="BL33" s="12">
        <v>0.2724307406702558</v>
      </c>
      <c r="BM33" s="12">
        <v>0.25267909093207719</v>
      </c>
      <c r="BN33" s="12">
        <v>0.31012951471028005</v>
      </c>
      <c r="BO33" s="12">
        <v>0.30243167460460946</v>
      </c>
      <c r="BP33" s="12">
        <v>0.35123852394285271</v>
      </c>
      <c r="BQ33" s="12">
        <v>0.38236752847653621</v>
      </c>
      <c r="BR33" s="12">
        <v>0.45364561592716185</v>
      </c>
      <c r="BS33" s="12">
        <v>0.34133363282926488</v>
      </c>
      <c r="BT33" s="12">
        <v>0.31194804452155989</v>
      </c>
      <c r="BU33" s="12">
        <v>0.39910239611873483</v>
      </c>
      <c r="BV33" s="12">
        <v>0.47012238041117099</v>
      </c>
      <c r="BW33" s="12">
        <v>0.31770529218127275</v>
      </c>
      <c r="BX33" s="12">
        <v>0.32584516632639071</v>
      </c>
      <c r="BY33" s="12">
        <v>0.32838027447194229</v>
      </c>
      <c r="BZ33" s="12">
        <v>0.45257509926398654</v>
      </c>
      <c r="CA33" s="12">
        <v>0.36788653834842455</v>
      </c>
      <c r="CB33" s="12">
        <v>0.25651813456501266</v>
      </c>
      <c r="CC33" s="12">
        <v>0.32030934894002522</v>
      </c>
      <c r="CD33" s="12">
        <v>0.36671910644376349</v>
      </c>
      <c r="CE33" s="12">
        <v>0.26463649627518054</v>
      </c>
      <c r="CF33" s="12">
        <v>0.31168573866759575</v>
      </c>
      <c r="CG33" s="12">
        <v>0.20290351139121232</v>
      </c>
      <c r="CH33" s="12">
        <v>0.19351553450961695</v>
      </c>
      <c r="CI33" s="12">
        <v>0.2731514182102085</v>
      </c>
      <c r="CJ33" s="12">
        <v>0.27426985190043152</v>
      </c>
      <c r="CK33" s="12">
        <v>0.25184802025224656</v>
      </c>
      <c r="CL33" s="12">
        <v>0.26027219956339925</v>
      </c>
      <c r="CM33" s="12">
        <v>0.27869571373771462</v>
      </c>
      <c r="CN33" s="12">
        <v>0.24263764703588386</v>
      </c>
      <c r="CO33" s="12">
        <v>0.26614553126598528</v>
      </c>
      <c r="CP33" s="12">
        <v>0.23374105952146995</v>
      </c>
      <c r="CQ33" s="12">
        <v>0.27086457702472294</v>
      </c>
      <c r="CR33" s="12">
        <v>0.28958502996005592</v>
      </c>
      <c r="CS33" s="12">
        <v>0.30023717486169299</v>
      </c>
      <c r="CT33" s="12">
        <v>0.26457843639787137</v>
      </c>
      <c r="CU33" s="12">
        <v>0.29503215412445177</v>
      </c>
      <c r="CV33" s="12">
        <v>0.27075311183660039</v>
      </c>
      <c r="CW33" s="12">
        <v>0.2771257470488378</v>
      </c>
      <c r="CX33" s="12">
        <v>0.28426723967333017</v>
      </c>
      <c r="CY33" s="12">
        <v>0.27301729508497319</v>
      </c>
      <c r="CZ33" s="12">
        <v>0.30505327882684363</v>
      </c>
      <c r="DA33" s="12">
        <v>0.28831421517875139</v>
      </c>
      <c r="DB33" s="12">
        <v>0.30251284686586705</v>
      </c>
      <c r="DC33" s="12">
        <v>0.30942493085793898</v>
      </c>
      <c r="DD33" s="12">
        <v>0.32987665331884602</v>
      </c>
      <c r="DE33" s="12">
        <v>0.30800354226846438</v>
      </c>
      <c r="DF33" s="12">
        <v>0.30081182083647501</v>
      </c>
      <c r="DG33" s="12">
        <v>0.30562112281451498</v>
      </c>
      <c r="DH33" s="12">
        <v>0.29112638816491698</v>
      </c>
      <c r="DI33" s="12">
        <v>0.28646203885113752</v>
      </c>
      <c r="DJ33" s="12">
        <v>0.29522532367816584</v>
      </c>
      <c r="DK33" s="12">
        <v>0.34159906459896683</v>
      </c>
      <c r="DL33" s="12">
        <v>0.29352500468599207</v>
      </c>
      <c r="DM33" s="12">
        <v>0.30101154945524933</v>
      </c>
      <c r="DN33" s="12">
        <v>0.30251704517502737</v>
      </c>
      <c r="DO33" s="12">
        <v>0.30582230898879537</v>
      </c>
      <c r="DP33" s="12">
        <v>0.31078639256255941</v>
      </c>
      <c r="DQ33" s="12">
        <v>0.33596498457616653</v>
      </c>
      <c r="DR33" s="12">
        <v>0.34561890302921267</v>
      </c>
      <c r="DS33" s="12">
        <v>0.33089480007067806</v>
      </c>
      <c r="DT33" s="12">
        <v>0.34050284079910559</v>
      </c>
      <c r="DU33" s="12">
        <v>0.34965351635233344</v>
      </c>
      <c r="DV33" s="12">
        <v>0.35990402929319459</v>
      </c>
      <c r="DW33" s="12">
        <v>0.28692285337921686</v>
      </c>
      <c r="DX33" s="12">
        <v>0.31191408216723288</v>
      </c>
      <c r="DY33" s="12">
        <v>0.29966932242826549</v>
      </c>
      <c r="DZ33" s="12">
        <v>0.30233095623857803</v>
      </c>
      <c r="EA33" s="12">
        <v>0.32054142857135143</v>
      </c>
      <c r="EB33" s="12">
        <v>0.30815794394866491</v>
      </c>
      <c r="EC33" s="12">
        <v>0.32446942799586614</v>
      </c>
      <c r="ED33" s="12">
        <v>0.31255088500818995</v>
      </c>
      <c r="EE33" s="12">
        <v>0.33215324616384184</v>
      </c>
      <c r="EF33" s="12">
        <v>0.30993388957804563</v>
      </c>
      <c r="EG33" s="12">
        <v>0.33452922681108455</v>
      </c>
      <c r="EH33" s="12">
        <v>0.35492103947520315</v>
      </c>
      <c r="EI33" s="12">
        <v>0.32086265362797028</v>
      </c>
      <c r="EJ33" s="12">
        <v>0.32126223393860398</v>
      </c>
      <c r="EK33" s="12">
        <v>0.31731887138821457</v>
      </c>
      <c r="EL33" s="12">
        <v>0.3336014386279661</v>
      </c>
      <c r="EM33" s="12">
        <v>0.30698000877142601</v>
      </c>
      <c r="EN33" s="12">
        <v>0.35300302866810346</v>
      </c>
      <c r="EO33" s="12">
        <v>0.33897780794671611</v>
      </c>
      <c r="EP33" s="12">
        <v>0.32291343188936017</v>
      </c>
      <c r="EQ33">
        <f t="shared" si="12"/>
        <v>0.78647520153173112</v>
      </c>
      <c r="ER33">
        <f t="shared" si="13"/>
        <v>0.66250414665115342</v>
      </c>
      <c r="ES33">
        <f t="shared" si="14"/>
        <v>0.70571871951365872</v>
      </c>
      <c r="ET33">
        <f t="shared" si="15"/>
        <v>0.14185657296343704</v>
      </c>
      <c r="EU33">
        <f t="shared" si="16"/>
        <v>0.22251839322279429</v>
      </c>
      <c r="EV33">
        <f t="shared" si="17"/>
        <v>6.9394801580832999E-2</v>
      </c>
      <c r="EW33">
        <f t="shared" si="18"/>
        <v>7.0070134315497329E-2</v>
      </c>
      <c r="EX33">
        <f t="shared" si="19"/>
        <v>5.3512283101057899E-2</v>
      </c>
    </row>
    <row r="34" spans="1:154" x14ac:dyDescent="0.25">
      <c r="A34" t="s">
        <v>193</v>
      </c>
      <c r="B34">
        <v>617.55029999999999</v>
      </c>
      <c r="C34" s="3">
        <f t="shared" si="9"/>
        <v>0</v>
      </c>
      <c r="D34" s="3">
        <f t="shared" si="10"/>
        <v>0</v>
      </c>
      <c r="E34">
        <f t="shared" si="11"/>
        <v>2</v>
      </c>
      <c r="F34" s="12">
        <v>0.28976121515182279</v>
      </c>
      <c r="G34" s="12">
        <v>0.23829043967493685</v>
      </c>
      <c r="H34" s="12">
        <v>0.25976418977411392</v>
      </c>
      <c r="I34" s="12">
        <v>0.25567723108327045</v>
      </c>
      <c r="J34" s="12">
        <v>0.35320309304738451</v>
      </c>
      <c r="K34" s="12">
        <v>0.20056760908202373</v>
      </c>
      <c r="L34" s="12">
        <v>0.10557553045174538</v>
      </c>
      <c r="M34" s="12">
        <v>6.610913261721954E-2</v>
      </c>
      <c r="N34" s="12">
        <v>0.21672689901083511</v>
      </c>
      <c r="O34" s="12">
        <v>0.24247826438070696</v>
      </c>
      <c r="P34" s="12">
        <v>0.2771919763854514</v>
      </c>
      <c r="Q34" s="12">
        <v>0.20643110902119557</v>
      </c>
      <c r="R34" s="12">
        <v>0.23942301878249062</v>
      </c>
      <c r="S34" s="12">
        <v>0.2682938434933852</v>
      </c>
      <c r="T34" s="12">
        <v>0.28957285773088332</v>
      </c>
      <c r="U34" s="12">
        <v>0.26455748812143037</v>
      </c>
      <c r="V34" s="12">
        <v>0.26491858159438675</v>
      </c>
      <c r="W34" s="12">
        <v>0.33919070666428619</v>
      </c>
      <c r="X34" s="12">
        <v>0.36540602131975253</v>
      </c>
      <c r="Y34" s="12">
        <v>0.23354317356514565</v>
      </c>
      <c r="Z34" s="12">
        <v>0.30505485029692558</v>
      </c>
      <c r="AA34" s="12">
        <v>9.321897299171536E-2</v>
      </c>
      <c r="AB34" s="12">
        <v>0.33632230887392267</v>
      </c>
      <c r="AC34" s="12">
        <v>0.33358735959744179</v>
      </c>
      <c r="AD34" s="12">
        <v>0.37535650879812116</v>
      </c>
      <c r="AE34" s="12">
        <v>0.34165912475728361</v>
      </c>
      <c r="AF34" s="12">
        <v>0.23163113334347152</v>
      </c>
      <c r="AG34" s="12">
        <v>0.24641798116255248</v>
      </c>
      <c r="AH34" s="12">
        <v>0.29412179042517622</v>
      </c>
      <c r="AI34" s="12">
        <v>0.29302957444555866</v>
      </c>
      <c r="AJ34" s="12">
        <v>8.2840269119063351E-2</v>
      </c>
      <c r="AK34" s="12">
        <v>0.29889912609422165</v>
      </c>
      <c r="AL34" s="12">
        <v>0.21071134016402285</v>
      </c>
      <c r="AM34" s="12">
        <v>0.347315590824122</v>
      </c>
      <c r="AN34" s="12">
        <v>0.24037848000145332</v>
      </c>
      <c r="AO34" s="12">
        <v>0.24368532129496814</v>
      </c>
      <c r="AP34" s="12">
        <v>0.25223224710281161</v>
      </c>
      <c r="AQ34" s="12">
        <v>0.25187216030854048</v>
      </c>
      <c r="AR34" s="12">
        <v>0.32635906331388431</v>
      </c>
      <c r="AS34" s="12">
        <v>0.31818247864647059</v>
      </c>
      <c r="AT34" s="12">
        <v>0.32033004443054841</v>
      </c>
      <c r="AU34" s="12">
        <v>0.30151923590626944</v>
      </c>
      <c r="AV34" s="12">
        <v>0.319014593381439</v>
      </c>
      <c r="AW34" s="12">
        <v>6.9067763854823633E-2</v>
      </c>
      <c r="AX34" s="12">
        <v>0.21029876841241413</v>
      </c>
      <c r="AY34" s="12">
        <v>0.2100773760982638</v>
      </c>
      <c r="AZ34" s="12">
        <v>0.24482179822591571</v>
      </c>
      <c r="BA34" s="12">
        <v>0.23054163284946957</v>
      </c>
      <c r="BB34" s="12">
        <v>0.44170465236882511</v>
      </c>
      <c r="BC34" s="12">
        <v>0.19880457111731567</v>
      </c>
      <c r="BD34" s="12">
        <v>0.26458417511199345</v>
      </c>
      <c r="BE34" s="12">
        <v>0.32424402321020046</v>
      </c>
      <c r="BF34" s="12">
        <v>0.30649786328179396</v>
      </c>
      <c r="BG34" s="12">
        <v>0.33058581355193134</v>
      </c>
      <c r="BH34" s="12">
        <v>0.30303317710206068</v>
      </c>
      <c r="BI34" s="12">
        <v>0.32766677613275719</v>
      </c>
      <c r="BJ34" s="12">
        <v>0.25787418156972847</v>
      </c>
      <c r="BK34" s="12">
        <v>0.3117995544074279</v>
      </c>
      <c r="BL34" s="12">
        <v>0.21563107207705781</v>
      </c>
      <c r="BM34" s="12">
        <v>0.22133239862715665</v>
      </c>
      <c r="BN34" s="12">
        <v>0.23005182438103425</v>
      </c>
      <c r="BO34" s="12">
        <v>0.27205100923691278</v>
      </c>
      <c r="BP34" s="12">
        <v>0.23625264261425738</v>
      </c>
      <c r="BQ34" s="12">
        <v>0.24697323088541295</v>
      </c>
      <c r="BR34" s="12">
        <v>0.28539578844173763</v>
      </c>
      <c r="BS34" s="12">
        <v>0.24178630230000264</v>
      </c>
      <c r="BT34" s="12">
        <v>0.15154093826750234</v>
      </c>
      <c r="BU34" s="12">
        <v>0.24304033612420436</v>
      </c>
      <c r="BV34" s="12">
        <v>0.22943566192283535</v>
      </c>
      <c r="BW34" s="12">
        <v>0.18954980438851046</v>
      </c>
      <c r="BX34" s="12">
        <v>0.19515411774333183</v>
      </c>
      <c r="BY34" s="12">
        <v>0.19023872956677476</v>
      </c>
      <c r="BZ34" s="12">
        <v>0.18479250082552745</v>
      </c>
      <c r="CA34" s="12">
        <v>0.22874029057790352</v>
      </c>
      <c r="CB34" s="12">
        <v>0.15982389705907174</v>
      </c>
      <c r="CC34" s="12">
        <v>0.18765186627824268</v>
      </c>
      <c r="CD34" s="12">
        <v>0.17108132730850445</v>
      </c>
      <c r="CE34" s="12">
        <v>0.19898866990614902</v>
      </c>
      <c r="CF34" s="12">
        <v>0.12819983379360081</v>
      </c>
      <c r="CG34" s="12">
        <v>0.1637154286026993</v>
      </c>
      <c r="CH34" s="12">
        <v>0.23123840568476411</v>
      </c>
      <c r="CI34" s="12">
        <v>0.23181752035501921</v>
      </c>
      <c r="CJ34" s="12">
        <v>0.22802493476420346</v>
      </c>
      <c r="CK34" s="12">
        <v>0.24217811636955938</v>
      </c>
      <c r="CL34" s="12">
        <v>0.24717038695309684</v>
      </c>
      <c r="CM34" s="12">
        <v>0.23855348490813391</v>
      </c>
      <c r="CN34" s="12">
        <v>0.21848677359688931</v>
      </c>
      <c r="CO34" s="12">
        <v>0.24240037509790513</v>
      </c>
      <c r="CP34" s="12">
        <v>0.24737565972782291</v>
      </c>
      <c r="CQ34" s="12">
        <v>0.24904305474745322</v>
      </c>
      <c r="CR34" s="12">
        <v>0.26425109561342586</v>
      </c>
      <c r="CS34" s="12">
        <v>0.2338905318677853</v>
      </c>
      <c r="CT34" s="12">
        <v>0.23706339539056825</v>
      </c>
      <c r="CU34" s="12">
        <v>0.25308348954664905</v>
      </c>
      <c r="CV34" s="12">
        <v>0.26281147790836679</v>
      </c>
      <c r="CW34" s="12">
        <v>0.25670300604123913</v>
      </c>
      <c r="CX34" s="12">
        <v>0.25516628098387761</v>
      </c>
      <c r="CY34" s="12">
        <v>0.24301412525229635</v>
      </c>
      <c r="CZ34" s="12">
        <v>0.25368877551860741</v>
      </c>
      <c r="DA34" s="12">
        <v>0.25115382694665528</v>
      </c>
      <c r="DB34" s="12">
        <v>0.26059088535225783</v>
      </c>
      <c r="DC34" s="12">
        <v>0.293254729193556</v>
      </c>
      <c r="DD34" s="12">
        <v>0.28542488553018164</v>
      </c>
      <c r="DE34" s="12">
        <v>0.31664731630892007</v>
      </c>
      <c r="DF34" s="12">
        <v>0.30189966520710243</v>
      </c>
      <c r="DG34" s="12">
        <v>0.29478668309986111</v>
      </c>
      <c r="DH34" s="12">
        <v>0.28852034240399405</v>
      </c>
      <c r="DI34" s="12">
        <v>0.30362997897659538</v>
      </c>
      <c r="DJ34" s="12">
        <v>0.31143191696414274</v>
      </c>
      <c r="DK34" s="12">
        <v>0.30098468212278656</v>
      </c>
      <c r="DL34" s="12">
        <v>0.30881530395825474</v>
      </c>
      <c r="DM34" s="12">
        <v>0.30149266594680763</v>
      </c>
      <c r="DN34" s="12">
        <v>0.28080981746019196</v>
      </c>
      <c r="DO34" s="12">
        <v>0.32111438878160542</v>
      </c>
      <c r="DP34" s="12">
        <v>0.32183122807323994</v>
      </c>
      <c r="DQ34" s="12">
        <v>0.314256931191565</v>
      </c>
      <c r="DR34" s="12">
        <v>0.31198211925327801</v>
      </c>
      <c r="DS34" s="12">
        <v>0.35452231716407739</v>
      </c>
      <c r="DT34" s="12">
        <v>0.32424177816659933</v>
      </c>
      <c r="DU34" s="12">
        <v>0.33901288554316483</v>
      </c>
      <c r="DV34" s="12">
        <v>0.33562353929658201</v>
      </c>
      <c r="DW34" s="12">
        <v>0.31816826912116697</v>
      </c>
      <c r="DX34" s="12">
        <v>0.31228524294234955</v>
      </c>
      <c r="DY34" s="12">
        <v>0.33085789974314572</v>
      </c>
      <c r="DZ34" s="12">
        <v>0.30727943133117208</v>
      </c>
      <c r="EA34" s="12">
        <v>0.34740800279057094</v>
      </c>
      <c r="EB34" s="12">
        <v>0.3179532150230685</v>
      </c>
      <c r="EC34" s="12">
        <v>0.31608852892621347</v>
      </c>
      <c r="ED34" s="12">
        <v>0.3180535027347286</v>
      </c>
      <c r="EE34" s="12">
        <v>0.31753978932752408</v>
      </c>
      <c r="EF34" s="12">
        <v>0.32702458100483989</v>
      </c>
      <c r="EG34" s="12">
        <v>0.34585828285081149</v>
      </c>
      <c r="EH34" s="12">
        <v>0.34354490557317818</v>
      </c>
      <c r="EI34" s="12">
        <v>0.34098738524100597</v>
      </c>
      <c r="EJ34" s="12">
        <v>0.30738895922528953</v>
      </c>
      <c r="EK34" s="12">
        <v>0.31753601227077205</v>
      </c>
      <c r="EL34" s="12">
        <v>0.32197466127056817</v>
      </c>
      <c r="EM34" s="12">
        <v>0.32529008919814129</v>
      </c>
      <c r="EN34" s="12">
        <v>0.34216754481791578</v>
      </c>
      <c r="EO34" s="12">
        <v>0.33995795753190255</v>
      </c>
      <c r="EP34" s="12">
        <v>0.33284249677164707</v>
      </c>
      <c r="EQ34">
        <f t="shared" si="12"/>
        <v>0.30560866206769616</v>
      </c>
      <c r="ER34">
        <f t="shared" si="13"/>
        <v>0.30124134083148774</v>
      </c>
      <c r="ES34">
        <f t="shared" si="14"/>
        <v>0.27428990693301503</v>
      </c>
      <c r="ET34">
        <f t="shared" si="15"/>
        <v>0.22946513431864127</v>
      </c>
      <c r="EU34">
        <f t="shared" si="16"/>
        <v>0.20225746330824895</v>
      </c>
      <c r="EV34">
        <f t="shared" si="17"/>
        <v>4.9158738524941424E-2</v>
      </c>
      <c r="EW34">
        <f t="shared" si="18"/>
        <v>6.0477089724716902E-2</v>
      </c>
      <c r="EX34">
        <f t="shared" si="19"/>
        <v>3.9993687685857135E-2</v>
      </c>
    </row>
    <row r="35" spans="1:154" x14ac:dyDescent="0.25">
      <c r="A35" t="s">
        <v>194</v>
      </c>
      <c r="B35">
        <v>633.58209999999997</v>
      </c>
      <c r="C35" s="3">
        <f t="shared" si="9"/>
        <v>0</v>
      </c>
      <c r="D35" s="3">
        <f t="shared" si="10"/>
        <v>0</v>
      </c>
      <c r="E35">
        <f t="shared" si="11"/>
        <v>2</v>
      </c>
      <c r="F35" s="12">
        <v>0.48335862081626546</v>
      </c>
      <c r="G35" s="12">
        <v>0.46363024202819036</v>
      </c>
      <c r="H35" s="12">
        <v>0.50856899297677816</v>
      </c>
      <c r="I35" s="12">
        <v>0.46389551484678021</v>
      </c>
      <c r="J35" s="12">
        <v>0.57747323796246885</v>
      </c>
      <c r="K35" s="12">
        <v>0.61830198363694977</v>
      </c>
      <c r="L35" s="12">
        <v>0.18282046737401353</v>
      </c>
      <c r="M35" s="12">
        <v>0.22245403248218976</v>
      </c>
      <c r="N35" s="12">
        <v>0.43475848845341408</v>
      </c>
      <c r="O35" s="12">
        <v>0.44853903177905369</v>
      </c>
      <c r="P35" s="12">
        <v>0.44211848476810484</v>
      </c>
      <c r="Q35" s="12">
        <v>0.41599703221215195</v>
      </c>
      <c r="R35" s="12">
        <v>0.4735801712609114</v>
      </c>
      <c r="S35" s="12">
        <v>0.44438883064473622</v>
      </c>
      <c r="T35" s="12">
        <v>0.47095330366620042</v>
      </c>
      <c r="U35" s="12">
        <v>0.50684099407333649</v>
      </c>
      <c r="V35" s="12">
        <v>0.45879176554722495</v>
      </c>
      <c r="W35" s="12">
        <v>0.51426222080618156</v>
      </c>
      <c r="X35" s="12">
        <v>0.57326353167875865</v>
      </c>
      <c r="Y35" s="12">
        <v>0.80234447019294797</v>
      </c>
      <c r="Z35" s="12">
        <v>0.50025298419477082</v>
      </c>
      <c r="AA35" s="12">
        <v>0.17358534280292764</v>
      </c>
      <c r="AB35" s="12">
        <v>0.52388019722876766</v>
      </c>
      <c r="AC35" s="12">
        <v>0.60144208319288628</v>
      </c>
      <c r="AD35" s="12">
        <v>0.56433188063934148</v>
      </c>
      <c r="AE35" s="12">
        <v>0.54554044101236498</v>
      </c>
      <c r="AF35" s="12">
        <v>0.42336318347288981</v>
      </c>
      <c r="AG35" s="12">
        <v>0.43837244282418319</v>
      </c>
      <c r="AH35" s="12">
        <v>0.5478781585665885</v>
      </c>
      <c r="AI35" s="12">
        <v>0.482713274342567</v>
      </c>
      <c r="AJ35" s="12">
        <v>0.18713657460073893</v>
      </c>
      <c r="AK35" s="12">
        <v>0.4841795005500385</v>
      </c>
      <c r="AL35" s="12">
        <v>0.57376587642339316</v>
      </c>
      <c r="AM35" s="12">
        <v>0.56510173795593377</v>
      </c>
      <c r="AN35" s="12">
        <v>0.48117652382170345</v>
      </c>
      <c r="AO35" s="12">
        <v>0.47623887791595576</v>
      </c>
      <c r="AP35" s="12">
        <v>0.46770951895430185</v>
      </c>
      <c r="AQ35" s="12">
        <v>0.45258926909737618</v>
      </c>
      <c r="AR35" s="12">
        <v>0.52607819055141802</v>
      </c>
      <c r="AS35" s="12">
        <v>0.47995609753554358</v>
      </c>
      <c r="AT35" s="12">
        <v>0.49384206626243476</v>
      </c>
      <c r="AU35" s="12">
        <v>0.48778156881744572</v>
      </c>
      <c r="AV35" s="12">
        <v>0.49950524681559816</v>
      </c>
      <c r="AW35" s="12">
        <v>0.14155997842098844</v>
      </c>
      <c r="AX35" s="12">
        <v>0.38270908267259285</v>
      </c>
      <c r="AY35" s="12">
        <v>0.40190168677821397</v>
      </c>
      <c r="AZ35" s="12">
        <v>0.44152449450223719</v>
      </c>
      <c r="BA35" s="12">
        <v>0.85765552314146798</v>
      </c>
      <c r="BB35" s="12">
        <v>0.61700828377264749</v>
      </c>
      <c r="BC35" s="12">
        <v>0.84151226254080924</v>
      </c>
      <c r="BD35" s="12">
        <v>0.47357366520979316</v>
      </c>
      <c r="BE35" s="12">
        <v>0.55272089442961825</v>
      </c>
      <c r="BF35" s="12">
        <v>0.47033877646179595</v>
      </c>
      <c r="BG35" s="12">
        <v>0.48756804111102725</v>
      </c>
      <c r="BH35" s="12">
        <v>0.47027761341268359</v>
      </c>
      <c r="BI35" s="12">
        <v>0.47111641045415192</v>
      </c>
      <c r="BJ35" s="12">
        <v>0.46199256172973907</v>
      </c>
      <c r="BK35" s="12">
        <v>0.48326364149523299</v>
      </c>
      <c r="BL35" s="12">
        <v>0.69265897778733065</v>
      </c>
      <c r="BM35" s="12">
        <v>0.40559192047971809</v>
      </c>
      <c r="BN35" s="12">
        <v>0.69382773697126876</v>
      </c>
      <c r="BO35" s="12">
        <v>0.41707993832299106</v>
      </c>
      <c r="BP35" s="12">
        <v>0.42406909543249754</v>
      </c>
      <c r="BQ35" s="12">
        <v>0.39349627278602789</v>
      </c>
      <c r="BR35" s="12">
        <v>0.41328722519615346</v>
      </c>
      <c r="BS35" s="12">
        <v>0.3795257157283764</v>
      </c>
      <c r="BT35" s="12">
        <v>0.35310569877225839</v>
      </c>
      <c r="BU35" s="12">
        <v>0.42462825843957286</v>
      </c>
      <c r="BV35" s="12">
        <v>0.43247866256522771</v>
      </c>
      <c r="BW35" s="12">
        <v>0.43036103270187642</v>
      </c>
      <c r="BX35" s="12">
        <v>0.40827951875305307</v>
      </c>
      <c r="BY35" s="12">
        <v>0.41611221434659962</v>
      </c>
      <c r="BZ35" s="12">
        <v>0.39890637922155475</v>
      </c>
      <c r="CA35" s="12">
        <v>0.41076702103790474</v>
      </c>
      <c r="CB35" s="12">
        <v>0.39048271657409034</v>
      </c>
      <c r="CC35" s="12">
        <v>0.46780653920810894</v>
      </c>
      <c r="CD35" s="12">
        <v>0.39445182486406527</v>
      </c>
      <c r="CE35" s="12">
        <v>0.42829703554782056</v>
      </c>
      <c r="CF35" s="12">
        <v>0.37147105995789198</v>
      </c>
      <c r="CG35" s="12">
        <v>0.39917628967886692</v>
      </c>
      <c r="CH35" s="12">
        <v>0.41340821660763716</v>
      </c>
      <c r="CI35" s="12">
        <v>0.40014572451941477</v>
      </c>
      <c r="CJ35" s="12">
        <v>0.42682014125071616</v>
      </c>
      <c r="CK35" s="12">
        <v>0.38001228736051967</v>
      </c>
      <c r="CL35" s="12">
        <v>0.40972778451939834</v>
      </c>
      <c r="CM35" s="12">
        <v>0.42553094751567988</v>
      </c>
      <c r="CN35" s="12">
        <v>0.37525121668098899</v>
      </c>
      <c r="CO35" s="12">
        <v>0.44061845860682103</v>
      </c>
      <c r="CP35" s="12">
        <v>0.4192691792915062</v>
      </c>
      <c r="CQ35" s="12">
        <v>0.45581524865980999</v>
      </c>
      <c r="CR35" s="12">
        <v>0.43731957341722066</v>
      </c>
      <c r="CS35" s="12">
        <v>0.43996682270825088</v>
      </c>
      <c r="CT35" s="12">
        <v>0.43057277392471072</v>
      </c>
      <c r="CU35" s="12">
        <v>0.45128160819247892</v>
      </c>
      <c r="CV35" s="12">
        <v>0.40806225023889797</v>
      </c>
      <c r="CW35" s="12">
        <v>0.46253134228581877</v>
      </c>
      <c r="CX35" s="12">
        <v>0.46517846540623276</v>
      </c>
      <c r="CY35" s="12">
        <v>0.43350391353313728</v>
      </c>
      <c r="CZ35" s="12">
        <v>0.47147038753958187</v>
      </c>
      <c r="DA35" s="12">
        <v>0.44806420096709987</v>
      </c>
      <c r="DB35" s="12">
        <v>0.43152250358661381</v>
      </c>
      <c r="DC35" s="12">
        <v>0.50963859200332318</v>
      </c>
      <c r="DD35" s="12">
        <v>0.5040147779120433</v>
      </c>
      <c r="DE35" s="12">
        <v>0.52496614476531922</v>
      </c>
      <c r="DF35" s="12">
        <v>0.51593262338999102</v>
      </c>
      <c r="DG35" s="12">
        <v>0.47930298466548205</v>
      </c>
      <c r="DH35" s="12">
        <v>0.44859360851356361</v>
      </c>
      <c r="DI35" s="12">
        <v>0.47718541868393421</v>
      </c>
      <c r="DJ35" s="12">
        <v>0.48659853176649631</v>
      </c>
      <c r="DK35" s="12">
        <v>0.45538388605369517</v>
      </c>
      <c r="DL35" s="12">
        <v>0.49843248780627536</v>
      </c>
      <c r="DM35" s="12">
        <v>0.47520451734139374</v>
      </c>
      <c r="DN35" s="12">
        <v>0.5013195785868706</v>
      </c>
      <c r="DO35" s="12">
        <v>0.47977124065108367</v>
      </c>
      <c r="DP35" s="12">
        <v>0.48792400791745333</v>
      </c>
      <c r="DQ35" s="12">
        <v>0.50449666664519299</v>
      </c>
      <c r="DR35" s="12">
        <v>0.49010715086980511</v>
      </c>
      <c r="DS35" s="12">
        <v>0.55363364746222665</v>
      </c>
      <c r="DT35" s="12">
        <v>0.56290586125566577</v>
      </c>
      <c r="DU35" s="12">
        <v>0.56365558869090993</v>
      </c>
      <c r="DV35" s="12">
        <v>0.51592127191560599</v>
      </c>
      <c r="DW35" s="12">
        <v>0.48470375855891867</v>
      </c>
      <c r="DX35" s="12">
        <v>0.5032474727103442</v>
      </c>
      <c r="DY35" s="12">
        <v>0.49148181842830752</v>
      </c>
      <c r="DZ35" s="12">
        <v>0.4893069472458898</v>
      </c>
      <c r="EA35" s="12">
        <v>0.49805009963610619</v>
      </c>
      <c r="EB35" s="12">
        <v>0.51201506269831387</v>
      </c>
      <c r="EC35" s="12">
        <v>0.48808091375606688</v>
      </c>
      <c r="ED35" s="12">
        <v>0.51412300575018166</v>
      </c>
      <c r="EE35" s="12">
        <v>0.50648642881939954</v>
      </c>
      <c r="EF35" s="12">
        <v>0.51400748902269588</v>
      </c>
      <c r="EG35" s="12">
        <v>0.54620455966987103</v>
      </c>
      <c r="EH35" s="12">
        <v>0.55086038772760415</v>
      </c>
      <c r="EI35" s="12">
        <v>0.50270291218579111</v>
      </c>
      <c r="EJ35" s="12">
        <v>0.52685370399366116</v>
      </c>
      <c r="EK35" s="12">
        <v>0.55107323297027444</v>
      </c>
      <c r="EL35" s="12">
        <v>0.51854472232055793</v>
      </c>
      <c r="EM35" s="12">
        <v>0.51416910212901956</v>
      </c>
      <c r="EN35" s="12">
        <v>0.54896835020594692</v>
      </c>
      <c r="EO35" s="12">
        <v>0.5435005137348109</v>
      </c>
      <c r="EP35" s="12">
        <v>0.53866178995477376</v>
      </c>
      <c r="EQ35">
        <f t="shared" si="12"/>
        <v>0.25178345084020998</v>
      </c>
      <c r="ER35">
        <f t="shared" si="13"/>
        <v>0.28496882445896876</v>
      </c>
      <c r="ES35">
        <f t="shared" si="14"/>
        <v>0.22210156179111851</v>
      </c>
      <c r="ET35">
        <f t="shared" si="15"/>
        <v>0.25810773444232177</v>
      </c>
      <c r="EU35">
        <f t="shared" si="16"/>
        <v>6.1164300647816423E-2</v>
      </c>
      <c r="EV35">
        <f t="shared" si="17"/>
        <v>6.1111536716556517E-2</v>
      </c>
      <c r="EW35">
        <f t="shared" si="18"/>
        <v>6.3220484963748907E-2</v>
      </c>
      <c r="EX35">
        <f t="shared" si="19"/>
        <v>4.3608899972544399E-2</v>
      </c>
    </row>
    <row r="36" spans="1:154" x14ac:dyDescent="0.25">
      <c r="A36" t="s">
        <v>195</v>
      </c>
      <c r="B36">
        <v>631.56600000000003</v>
      </c>
      <c r="C36" s="3">
        <f t="shared" si="9"/>
        <v>0</v>
      </c>
      <c r="D36" s="3">
        <f t="shared" si="10"/>
        <v>0</v>
      </c>
      <c r="E36">
        <f t="shared" si="11"/>
        <v>2</v>
      </c>
      <c r="F36" s="12">
        <v>0.16970328481266972</v>
      </c>
      <c r="G36" s="12">
        <v>0.15508879042480148</v>
      </c>
      <c r="H36" s="12">
        <v>0.15434828826245212</v>
      </c>
      <c r="I36" s="12">
        <v>0.16574635134960405</v>
      </c>
      <c r="J36" s="12">
        <v>0.29238833155029453</v>
      </c>
      <c r="K36" s="12">
        <v>0.53624134124987444</v>
      </c>
      <c r="L36" s="12">
        <v>0.45088333659199764</v>
      </c>
      <c r="M36" s="12">
        <v>0.40142054769438235</v>
      </c>
      <c r="N36" s="12">
        <v>0.12079919566358269</v>
      </c>
      <c r="O36" s="12">
        <v>0.16249437100755662</v>
      </c>
      <c r="P36" s="12">
        <v>0.19707987117827458</v>
      </c>
      <c r="Q36" s="12">
        <v>0.14905873131651842</v>
      </c>
      <c r="R36" s="12">
        <v>0.19494559827490135</v>
      </c>
      <c r="S36" s="12">
        <v>0.17441764612980165</v>
      </c>
      <c r="T36" s="12">
        <v>0.20728047333467817</v>
      </c>
      <c r="U36" s="12">
        <v>0.22615481949109792</v>
      </c>
      <c r="V36" s="12">
        <v>0.1897723307463115</v>
      </c>
      <c r="W36" s="12">
        <v>0.20474365669618516</v>
      </c>
      <c r="X36" s="12">
        <v>0.28396973635557626</v>
      </c>
      <c r="Y36" s="12">
        <v>0.77078373160040703</v>
      </c>
      <c r="Z36" s="12">
        <v>0.1596651925326846</v>
      </c>
      <c r="AA36" s="12">
        <v>0.56169401195698399</v>
      </c>
      <c r="AB36" s="12">
        <v>0.22163601511947051</v>
      </c>
      <c r="AC36" s="12">
        <v>0.28698219952428589</v>
      </c>
      <c r="AD36" s="12">
        <v>0.32974669563439252</v>
      </c>
      <c r="AE36" s="12">
        <v>0.25854016572863397</v>
      </c>
      <c r="AF36" s="12">
        <v>0.13263312734398067</v>
      </c>
      <c r="AG36" s="12">
        <v>0.16472902212709398</v>
      </c>
      <c r="AH36" s="12">
        <v>0.22231264804298406</v>
      </c>
      <c r="AI36" s="12">
        <v>0.19371827355757487</v>
      </c>
      <c r="AJ36" s="12">
        <v>0.49725886855901147</v>
      </c>
      <c r="AK36" s="12">
        <v>0.19887126541946695</v>
      </c>
      <c r="AL36" s="12">
        <v>0.46472072219904415</v>
      </c>
      <c r="AM36" s="12">
        <v>0.27007279013335311</v>
      </c>
      <c r="AN36" s="12">
        <v>0.14122038321425731</v>
      </c>
      <c r="AO36" s="12">
        <v>0.16231589684416803</v>
      </c>
      <c r="AP36" s="12">
        <v>0.1729895438352374</v>
      </c>
      <c r="AQ36" s="12">
        <v>0.13540472463969452</v>
      </c>
      <c r="AR36" s="12">
        <v>0.22588355877067021</v>
      </c>
      <c r="AS36" s="12">
        <v>0.20437683167904511</v>
      </c>
      <c r="AT36" s="12">
        <v>0.15898941230981578</v>
      </c>
      <c r="AU36" s="12">
        <v>0.11340456468702866</v>
      </c>
      <c r="AV36" s="12">
        <v>0.26888570260032379</v>
      </c>
      <c r="AW36" s="12">
        <v>0.60957420533996598</v>
      </c>
      <c r="AX36" s="12">
        <v>0.15362132856490679</v>
      </c>
      <c r="AY36" s="12">
        <v>0.12157108033978842</v>
      </c>
      <c r="AZ36" s="12">
        <v>0.11406162575001845</v>
      </c>
      <c r="BA36" s="12">
        <v>0.83344210350714576</v>
      </c>
      <c r="BB36" s="12">
        <v>0.337209558711072</v>
      </c>
      <c r="BC36" s="12">
        <v>0.81911538121479721</v>
      </c>
      <c r="BD36" s="12">
        <v>0.17628375655145123</v>
      </c>
      <c r="BE36" s="12">
        <v>0.2012531672581277</v>
      </c>
      <c r="BF36" s="12">
        <v>0.15014032676975231</v>
      </c>
      <c r="BG36" s="12">
        <v>0.17833987102427196</v>
      </c>
      <c r="BH36" s="12">
        <v>0.18988045609940107</v>
      </c>
      <c r="BI36" s="12">
        <v>0.18065791032165948</v>
      </c>
      <c r="BJ36" s="12">
        <v>0.20835249301457837</v>
      </c>
      <c r="BK36" s="12">
        <v>0.16061516173989449</v>
      </c>
      <c r="BL36" s="12">
        <v>0.72110435370441739</v>
      </c>
      <c r="BM36" s="12">
        <v>0.1379719965073434</v>
      </c>
      <c r="BN36" s="12">
        <v>0.62627067893962307</v>
      </c>
      <c r="BO36" s="12">
        <v>0.70268601890506188</v>
      </c>
      <c r="BP36" s="12">
        <v>0.65136702402861812</v>
      </c>
      <c r="BQ36" s="12">
        <v>0.65362057614107438</v>
      </c>
      <c r="BR36" s="12">
        <v>0.6935890996155144</v>
      </c>
      <c r="BS36" s="12">
        <v>0.70681080837475274</v>
      </c>
      <c r="BT36" s="12">
        <v>0.7048213680843749</v>
      </c>
      <c r="BU36" s="12">
        <v>0.66346630644276638</v>
      </c>
      <c r="BV36" s="12">
        <v>0.71227851862604652</v>
      </c>
      <c r="BW36" s="12">
        <v>0.68546778355113558</v>
      </c>
      <c r="BX36" s="12">
        <v>0.69407732277204404</v>
      </c>
      <c r="BY36" s="12">
        <v>0.69271973001291698</v>
      </c>
      <c r="BZ36" s="12">
        <v>0.72969696049257393</v>
      </c>
      <c r="CA36" s="12">
        <v>0.69508599834872442</v>
      </c>
      <c r="CB36" s="12">
        <v>0.70925427143088249</v>
      </c>
      <c r="CC36" s="12">
        <v>0.77878714592654175</v>
      </c>
      <c r="CD36" s="12">
        <v>0.72568399000497419</v>
      </c>
      <c r="CE36" s="12">
        <v>0.68266709204670362</v>
      </c>
      <c r="CF36" s="12">
        <v>0.69360502234449928</v>
      </c>
      <c r="CG36" s="12">
        <v>0.71734206130547185</v>
      </c>
      <c r="CH36" s="12">
        <v>0.72399226533305694</v>
      </c>
      <c r="CI36" s="12">
        <v>0.13779474304720357</v>
      </c>
      <c r="CJ36" s="12">
        <v>0.13490801197698207</v>
      </c>
      <c r="CK36" s="12">
        <v>0.17422338885430788</v>
      </c>
      <c r="CL36" s="12">
        <v>0.15058467774543177</v>
      </c>
      <c r="CM36" s="12">
        <v>0.14936553434097999</v>
      </c>
      <c r="CN36" s="12">
        <v>0.1721040582306497</v>
      </c>
      <c r="CO36" s="12">
        <v>0.17411148073145694</v>
      </c>
      <c r="CP36" s="12">
        <v>0.12798861221489918</v>
      </c>
      <c r="CQ36" s="12">
        <v>0.1475487102305752</v>
      </c>
      <c r="CR36" s="12">
        <v>0.18021717137356433</v>
      </c>
      <c r="CS36" s="12">
        <v>0.15813380600705218</v>
      </c>
      <c r="CT36" s="12">
        <v>0.15833063562693381</v>
      </c>
      <c r="CU36" s="12">
        <v>0.15814807431000788</v>
      </c>
      <c r="CV36" s="12">
        <v>0.13650459566920783</v>
      </c>
      <c r="CW36" s="12">
        <v>0.14837937314614755</v>
      </c>
      <c r="CX36" s="12">
        <v>0.1710252384876278</v>
      </c>
      <c r="CY36" s="12">
        <v>0.15744540629152626</v>
      </c>
      <c r="CZ36" s="12">
        <v>0.17386442074767947</v>
      </c>
      <c r="DA36" s="12">
        <v>0.15647995483128266</v>
      </c>
      <c r="DB36" s="12">
        <v>0.1628355713896312</v>
      </c>
      <c r="DC36" s="12">
        <v>0.20248981671484725</v>
      </c>
      <c r="DD36" s="12">
        <v>0.1848740211875689</v>
      </c>
      <c r="DE36" s="12">
        <v>0.19304736376627818</v>
      </c>
      <c r="DF36" s="12">
        <v>0.17395277522117314</v>
      </c>
      <c r="DG36" s="12">
        <v>0.16976674156803306</v>
      </c>
      <c r="DH36" s="12">
        <v>0.16836046806765623</v>
      </c>
      <c r="DI36" s="12">
        <v>0.18804180928686542</v>
      </c>
      <c r="DJ36" s="12">
        <v>0.20558577821097526</v>
      </c>
      <c r="DK36" s="12">
        <v>0.18457489175853717</v>
      </c>
      <c r="DL36" s="12">
        <v>0.23130947437880262</v>
      </c>
      <c r="DM36" s="12">
        <v>0.21549316670040239</v>
      </c>
      <c r="DN36" s="12">
        <v>0.2338158748419602</v>
      </c>
      <c r="DO36" s="12">
        <v>0.19568035641441239</v>
      </c>
      <c r="DP36" s="12">
        <v>0.21205460861321579</v>
      </c>
      <c r="DQ36" s="12">
        <v>0.17033682655457325</v>
      </c>
      <c r="DR36" s="12">
        <v>0.1977431581834925</v>
      </c>
      <c r="DS36" s="12">
        <v>0.25062112484269627</v>
      </c>
      <c r="DT36" s="12">
        <v>0.23112766795724651</v>
      </c>
      <c r="DU36" s="12">
        <v>0.26148279647490769</v>
      </c>
      <c r="DV36" s="12">
        <v>0.24312320686996977</v>
      </c>
      <c r="DW36" s="12">
        <v>0.25285787021982487</v>
      </c>
      <c r="DX36" s="12">
        <v>0.24667998867423632</v>
      </c>
      <c r="DY36" s="12">
        <v>0.29602030761740855</v>
      </c>
      <c r="DZ36" s="12">
        <v>0.25280531669492357</v>
      </c>
      <c r="EA36" s="12">
        <v>0.28468888073127085</v>
      </c>
      <c r="EB36" s="12">
        <v>0.27741002197178743</v>
      </c>
      <c r="EC36" s="12">
        <v>0.28308497340233935</v>
      </c>
      <c r="ED36" s="12">
        <v>0.2722338505194421</v>
      </c>
      <c r="EE36" s="12">
        <v>0.27551001071012926</v>
      </c>
      <c r="EF36" s="12">
        <v>0.28942642257214024</v>
      </c>
      <c r="EG36" s="12">
        <v>0.28983398198208787</v>
      </c>
      <c r="EH36" s="12">
        <v>0.29678288350936877</v>
      </c>
      <c r="EI36" s="12">
        <v>0.26390114257127323</v>
      </c>
      <c r="EJ36" s="12">
        <v>0.27203026782847484</v>
      </c>
      <c r="EK36" s="12">
        <v>0.2520089940433643</v>
      </c>
      <c r="EL36" s="12">
        <v>0.27033993915573129</v>
      </c>
      <c r="EM36" s="12">
        <v>0.25388591505248403</v>
      </c>
      <c r="EN36" s="12">
        <v>0.31624738358274873</v>
      </c>
      <c r="EO36" s="12">
        <v>0.27632370859839778</v>
      </c>
      <c r="EP36" s="12">
        <v>0.30025779671182007</v>
      </c>
      <c r="EQ36">
        <f t="shared" si="12"/>
        <v>0.53655382951520947</v>
      </c>
      <c r="ER36">
        <f t="shared" si="13"/>
        <v>0.56668754135284993</v>
      </c>
      <c r="ES36">
        <f t="shared" si="14"/>
        <v>0.62758958938528309</v>
      </c>
      <c r="ET36">
        <f t="shared" si="15"/>
        <v>0.76704866978353137</v>
      </c>
      <c r="EU36">
        <f t="shared" si="16"/>
        <v>4.0728240082702379E-2</v>
      </c>
      <c r="EV36">
        <f t="shared" si="17"/>
        <v>9.560358410557257E-2</v>
      </c>
      <c r="EW36">
        <f t="shared" si="18"/>
        <v>0.1376514609844488</v>
      </c>
      <c r="EX36">
        <f t="shared" si="19"/>
        <v>6.8245463091366892E-2</v>
      </c>
    </row>
    <row r="37" spans="1:154" x14ac:dyDescent="0.25">
      <c r="A37" t="s">
        <v>196</v>
      </c>
      <c r="B37">
        <v>629.55079999999998</v>
      </c>
      <c r="C37" s="3">
        <f t="shared" si="9"/>
        <v>0</v>
      </c>
      <c r="D37" s="3">
        <f t="shared" si="10"/>
        <v>0</v>
      </c>
      <c r="E37">
        <f t="shared" si="11"/>
        <v>2</v>
      </c>
      <c r="F37" s="12">
        <v>9.8182586911025567</v>
      </c>
      <c r="G37" s="12">
        <v>10.702241712068837</v>
      </c>
      <c r="H37" s="12">
        <v>10.136929507987563</v>
      </c>
      <c r="I37" s="12">
        <v>10.496476630999895</v>
      </c>
      <c r="J37" s="12">
        <v>9.4619975410264576</v>
      </c>
      <c r="K37" s="12">
        <v>11.421376116325927</v>
      </c>
      <c r="L37" s="12">
        <v>4.670842003529016E-2</v>
      </c>
      <c r="M37" s="12">
        <v>5.4506099958888742E-2</v>
      </c>
      <c r="N37" s="12">
        <v>9.3827995660626957</v>
      </c>
      <c r="O37" s="12">
        <v>11.18381140847003</v>
      </c>
      <c r="P37" s="12">
        <v>10.596822324627057</v>
      </c>
      <c r="Q37" s="12">
        <v>13.296384788447559</v>
      </c>
      <c r="R37" s="12">
        <v>8.999254414675077</v>
      </c>
      <c r="S37" s="12">
        <v>11.908879927876647</v>
      </c>
      <c r="T37" s="12">
        <v>11.68818729129875</v>
      </c>
      <c r="U37" s="12">
        <v>8.9124240131461185</v>
      </c>
      <c r="V37" s="12">
        <v>10.07826219523778</v>
      </c>
      <c r="W37" s="12">
        <v>8.820438906820586</v>
      </c>
      <c r="X37" s="12">
        <v>8.3748485439505362</v>
      </c>
      <c r="Y37" s="12">
        <v>8.3210357155497015</v>
      </c>
      <c r="Z37" s="12">
        <v>9.4635963074790546</v>
      </c>
      <c r="AA37" s="12">
        <v>5.3609680327767618E-2</v>
      </c>
      <c r="AB37" s="12">
        <v>8.9059309126929502</v>
      </c>
      <c r="AC37" s="12">
        <v>7.7393395357635004</v>
      </c>
      <c r="AD37" s="12">
        <v>8.8913161556599452</v>
      </c>
      <c r="AE37" s="12">
        <v>9.819846850896516</v>
      </c>
      <c r="AF37" s="12">
        <v>11.098716961014127</v>
      </c>
      <c r="AG37" s="12">
        <v>10.94162062853878</v>
      </c>
      <c r="AH37" s="12">
        <v>8.907199823768897</v>
      </c>
      <c r="AI37" s="12">
        <v>11.627124001845502</v>
      </c>
      <c r="AJ37" s="12">
        <v>0.19608167334212437</v>
      </c>
      <c r="AK37" s="12">
        <v>11.305166112057796</v>
      </c>
      <c r="AL37" s="12">
        <v>12.948897090372919</v>
      </c>
      <c r="AM37" s="12">
        <v>8.0677819156110306</v>
      </c>
      <c r="AN37" s="12">
        <v>10.660425601848278</v>
      </c>
      <c r="AO37" s="12">
        <v>10.335035313096411</v>
      </c>
      <c r="AP37" s="12">
        <v>10.362126080075956</v>
      </c>
      <c r="AQ37" s="12">
        <v>10.882467802457732</v>
      </c>
      <c r="AR37" s="12">
        <v>8.9320340427054532</v>
      </c>
      <c r="AS37" s="12">
        <v>9.4718873382406148</v>
      </c>
      <c r="AT37" s="12">
        <v>9.6561135237136213</v>
      </c>
      <c r="AU37" s="12">
        <v>10.060939861485913</v>
      </c>
      <c r="AV37" s="12">
        <v>10.427474890515755</v>
      </c>
      <c r="AW37" s="12">
        <v>4.7765579759099924E-2</v>
      </c>
      <c r="AX37" s="12">
        <v>13.380263053041082</v>
      </c>
      <c r="AY37" s="12">
        <v>11.937935531318871</v>
      </c>
      <c r="AZ37" s="12">
        <v>11.472548351168415</v>
      </c>
      <c r="BA37" s="12">
        <v>7.3739266036629481</v>
      </c>
      <c r="BB37" s="12">
        <v>7.1539005186376814</v>
      </c>
      <c r="BC37" s="12">
        <v>7.1467162070175139</v>
      </c>
      <c r="BD37" s="12">
        <v>9.952263720090226</v>
      </c>
      <c r="BE37" s="12">
        <v>8.943324546700099</v>
      </c>
      <c r="BF37" s="12">
        <v>10.65824842565913</v>
      </c>
      <c r="BG37" s="12">
        <v>9.9182218253918144</v>
      </c>
      <c r="BH37" s="12">
        <v>9.7216187256137392</v>
      </c>
      <c r="BI37" s="12">
        <v>9.8048921801692206</v>
      </c>
      <c r="BJ37" s="12">
        <v>11.430568811909325</v>
      </c>
      <c r="BK37" s="12">
        <v>9.4651871575797006</v>
      </c>
      <c r="BL37" s="12">
        <v>9.180268712363409</v>
      </c>
      <c r="BM37" s="12">
        <v>12.798146683367357</v>
      </c>
      <c r="BN37" s="12">
        <v>8.4579102358839791</v>
      </c>
      <c r="BO37" s="12">
        <v>0.28332921768172575</v>
      </c>
      <c r="BP37" s="12">
        <v>0.24744948185575696</v>
      </c>
      <c r="BQ37" s="12">
        <v>0.2405461970078473</v>
      </c>
      <c r="BR37" s="12">
        <v>0.23427193314779696</v>
      </c>
      <c r="BS37" s="12">
        <v>0.29306772992830804</v>
      </c>
      <c r="BT37" s="12">
        <v>0.24597958961131439</v>
      </c>
      <c r="BU37" s="12">
        <v>0.28830920752286193</v>
      </c>
      <c r="BV37" s="12">
        <v>0.30094809234562409</v>
      </c>
      <c r="BW37" s="12">
        <v>0.26393744667955099</v>
      </c>
      <c r="BX37" s="12">
        <v>0.21232284411530786</v>
      </c>
      <c r="BY37" s="12">
        <v>0.25103388223297385</v>
      </c>
      <c r="BZ37" s="12">
        <v>0.25870531030397476</v>
      </c>
      <c r="CA37" s="12">
        <v>0.27463956894984343</v>
      </c>
      <c r="CB37" s="12">
        <v>0.22268238845012592</v>
      </c>
      <c r="CC37" s="12">
        <v>0.22721654406814482</v>
      </c>
      <c r="CD37" s="12">
        <v>0.1838258173884717</v>
      </c>
      <c r="CE37" s="12">
        <v>0.23467374797811499</v>
      </c>
      <c r="CF37" s="12">
        <v>0.18298214596616685</v>
      </c>
      <c r="CG37" s="12">
        <v>0.11564321710906611</v>
      </c>
      <c r="CH37" s="12">
        <v>0.1892230283558759</v>
      </c>
      <c r="CI37" s="12">
        <v>13.145213663097858</v>
      </c>
      <c r="CJ37" s="12">
        <v>12.890057892877751</v>
      </c>
      <c r="CK37" s="12">
        <v>13.799947993327933</v>
      </c>
      <c r="CL37" s="12">
        <v>13.086853407269302</v>
      </c>
      <c r="CM37" s="12">
        <v>13.03803269236978</v>
      </c>
      <c r="CN37" s="12">
        <v>13.244914414524107</v>
      </c>
      <c r="CO37" s="12">
        <v>11.179977213731586</v>
      </c>
      <c r="CP37" s="12">
        <v>12.472721491746933</v>
      </c>
      <c r="CQ37" s="12">
        <v>11.698551910886781</v>
      </c>
      <c r="CR37" s="12">
        <v>11.311955498465569</v>
      </c>
      <c r="CS37" s="12">
        <v>11.359321586855637</v>
      </c>
      <c r="CT37" s="12">
        <v>11.966337658696906</v>
      </c>
      <c r="CU37" s="12">
        <v>11.453129217036771</v>
      </c>
      <c r="CV37" s="12">
        <v>11.754203815820196</v>
      </c>
      <c r="CW37" s="12">
        <v>11.503835612470713</v>
      </c>
      <c r="CX37" s="12">
        <v>10.734247912761623</v>
      </c>
      <c r="CY37" s="12">
        <v>11.624807162837577</v>
      </c>
      <c r="CZ37" s="12">
        <v>10.628880356479543</v>
      </c>
      <c r="DA37" s="12">
        <v>10.63203029692094</v>
      </c>
      <c r="DB37" s="12">
        <v>11.312307539804305</v>
      </c>
      <c r="DC37" s="12">
        <v>11.332838751966314</v>
      </c>
      <c r="DD37" s="12">
        <v>11.278781813766544</v>
      </c>
      <c r="DE37" s="12">
        <v>10.476594083012449</v>
      </c>
      <c r="DF37" s="12">
        <v>10.308861837892831</v>
      </c>
      <c r="DG37" s="12">
        <v>10.496544422272061</v>
      </c>
      <c r="DH37" s="12">
        <v>11.094948915513324</v>
      </c>
      <c r="DI37" s="12">
        <v>10.659696668629744</v>
      </c>
      <c r="DJ37" s="12">
        <v>10.083654978379851</v>
      </c>
      <c r="DK37" s="12">
        <v>10.34204530178086</v>
      </c>
      <c r="DL37" s="12">
        <v>9.604524955450632</v>
      </c>
      <c r="DM37" s="12">
        <v>10.434180145009757</v>
      </c>
      <c r="DN37" s="12">
        <v>9.8763645448614259</v>
      </c>
      <c r="DO37" s="12">
        <v>10.158009071341706</v>
      </c>
      <c r="DP37" s="12">
        <v>9.8471189192336794</v>
      </c>
      <c r="DQ37" s="12">
        <v>10.207384973299906</v>
      </c>
      <c r="DR37" s="12">
        <v>9.633614552661049</v>
      </c>
      <c r="DS37" s="12">
        <v>9.1624915682588366</v>
      </c>
      <c r="DT37" s="12">
        <v>8.8629397719267882</v>
      </c>
      <c r="DU37" s="12">
        <v>8.772388600724268</v>
      </c>
      <c r="DV37" s="12">
        <v>9.6089040940109065</v>
      </c>
      <c r="DW37" s="12">
        <v>11.817881546304772</v>
      </c>
      <c r="DX37" s="12">
        <v>11.796697834258831</v>
      </c>
      <c r="DY37" s="12">
        <v>11.290111662509538</v>
      </c>
      <c r="DZ37" s="12">
        <v>12.22676221907026</v>
      </c>
      <c r="EA37" s="12">
        <v>11.239421614825412</v>
      </c>
      <c r="EB37" s="12">
        <v>10.85910274718049</v>
      </c>
      <c r="EC37" s="12">
        <v>11.118812256040036</v>
      </c>
      <c r="ED37" s="12">
        <v>10.698860954623159</v>
      </c>
      <c r="EE37" s="12">
        <v>11.503599730369887</v>
      </c>
      <c r="EF37" s="12">
        <v>10.805958024279764</v>
      </c>
      <c r="EG37" s="12">
        <v>10.587238465535973</v>
      </c>
      <c r="EH37" s="12">
        <v>9.6488984347325371</v>
      </c>
      <c r="EI37" s="12">
        <v>11.053637541748456</v>
      </c>
      <c r="EJ37" s="12">
        <v>10.673184039543468</v>
      </c>
      <c r="EK37" s="12">
        <v>11.382145281410541</v>
      </c>
      <c r="EL37" s="12">
        <v>10.602492961618946</v>
      </c>
      <c r="EM37" s="12">
        <v>10.823378849577574</v>
      </c>
      <c r="EN37" s="12">
        <v>10.218889175507975</v>
      </c>
      <c r="EO37" s="12">
        <v>10.285174707386396</v>
      </c>
      <c r="EP37" s="12">
        <v>10.456401482211394</v>
      </c>
      <c r="EQ37">
        <f t="shared" si="12"/>
        <v>0.42112096107661756</v>
      </c>
      <c r="ER37">
        <f t="shared" si="13"/>
        <v>0.39112329968595555</v>
      </c>
      <c r="ES37">
        <f t="shared" si="14"/>
        <v>0.31604852295180641</v>
      </c>
      <c r="ET37">
        <f t="shared" si="15"/>
        <v>0.17014561856684021</v>
      </c>
      <c r="EU37">
        <f t="shared" si="16"/>
        <v>0.18998815986355383</v>
      </c>
      <c r="EV37">
        <f t="shared" si="17"/>
        <v>8.0432327565227502E-2</v>
      </c>
      <c r="EW37">
        <f t="shared" si="18"/>
        <v>7.0760023777193815E-2</v>
      </c>
      <c r="EX37">
        <f t="shared" si="19"/>
        <v>5.6124427180974629E-2</v>
      </c>
    </row>
    <row r="38" spans="1:154" x14ac:dyDescent="0.25">
      <c r="A38" t="s">
        <v>197</v>
      </c>
      <c r="B38">
        <v>623.50390000000004</v>
      </c>
      <c r="C38" s="3">
        <f t="shared" si="9"/>
        <v>3.7499999999999999E-2</v>
      </c>
      <c r="D38" s="3">
        <f t="shared" si="10"/>
        <v>0.1125</v>
      </c>
      <c r="E38">
        <f t="shared" si="11"/>
        <v>2</v>
      </c>
      <c r="F38" s="12">
        <v>1.1512225004650873E-2</v>
      </c>
      <c r="G38" s="12">
        <v>6.9112109844537833E-3</v>
      </c>
      <c r="H38" s="12">
        <v>7.6801140764054376E-3</v>
      </c>
      <c r="I38" s="12">
        <v>2.276615536510455E-3</v>
      </c>
      <c r="J38" s="12">
        <v>8.302253635438633E-3</v>
      </c>
      <c r="K38" s="12">
        <v>7.9238583238511642E-2</v>
      </c>
      <c r="L38" s="12">
        <v>2.2628085871985129E-2</v>
      </c>
      <c r="M38" s="12">
        <v>1.7445306583359247E-2</v>
      </c>
      <c r="N38" s="12">
        <v>4.0271308848502758E-3</v>
      </c>
      <c r="O38" s="12">
        <v>9.6009337481690431E-3</v>
      </c>
      <c r="P38" s="12">
        <v>2.0301397832188286E-2</v>
      </c>
      <c r="Q38" s="12">
        <v>2.1546447375697469E-2</v>
      </c>
      <c r="R38" s="12">
        <v>2.6638006736859586E-2</v>
      </c>
      <c r="S38" s="12">
        <v>1.1207793453636213E-2</v>
      </c>
      <c r="T38" s="12">
        <v>8.8215788120353661E-3</v>
      </c>
      <c r="U38" s="12">
        <v>3.4574866012782243E-3</v>
      </c>
      <c r="V38" s="12">
        <v>8.5427906147722103E-3</v>
      </c>
      <c r="W38" s="12">
        <v>1.1794992729190417E-2</v>
      </c>
      <c r="X38" s="12">
        <v>9.8061155689712232E-3</v>
      </c>
      <c r="Y38" s="12">
        <v>0.10041438832888147</v>
      </c>
      <c r="Z38" s="12">
        <v>3.6162752702038357E-2</v>
      </c>
      <c r="AA38" s="12">
        <v>3.5905461537194344E-2</v>
      </c>
      <c r="AB38" s="12">
        <v>7.2005724712929419E-3</v>
      </c>
      <c r="AC38" s="12">
        <v>5.6245031647208354E-3</v>
      </c>
      <c r="AD38" s="12">
        <v>1.3343541886530492E-2</v>
      </c>
      <c r="AE38" s="12">
        <v>0</v>
      </c>
      <c r="AF38" s="12">
        <v>5.1224392676743544E-3</v>
      </c>
      <c r="AG38" s="12">
        <v>1.1853329862636066E-2</v>
      </c>
      <c r="AH38" s="12">
        <v>2.7880228911550099E-2</v>
      </c>
      <c r="AI38" s="12">
        <v>1.2933105717669754E-2</v>
      </c>
      <c r="AJ38" s="12">
        <v>5.8040689507811626E-2</v>
      </c>
      <c r="AK38" s="12">
        <v>8.5767438420730879E-3</v>
      </c>
      <c r="AL38" s="12">
        <v>5.5155949314811256E-2</v>
      </c>
      <c r="AM38" s="12">
        <v>1.2701366616255915E-2</v>
      </c>
      <c r="AN38" s="12">
        <v>1.3712135073438249E-2</v>
      </c>
      <c r="AO38" s="12">
        <v>8.0344365660270905E-3</v>
      </c>
      <c r="AP38" s="12">
        <v>5.7156768766810102E-3</v>
      </c>
      <c r="AQ38" s="12">
        <v>0</v>
      </c>
      <c r="AR38" s="12">
        <v>3.983931016784429E-2</v>
      </c>
      <c r="AS38" s="12">
        <v>1.4108506995827304E-2</v>
      </c>
      <c r="AT38" s="12">
        <v>8.9706747356348114E-3</v>
      </c>
      <c r="AU38" s="12">
        <v>3.4458776377223062E-2</v>
      </c>
      <c r="AV38" s="12">
        <v>1.5552485424541809E-2</v>
      </c>
      <c r="AW38" s="12">
        <v>9.6024125701805203E-3</v>
      </c>
      <c r="AX38" s="12">
        <v>1.6087499981508997E-2</v>
      </c>
      <c r="AY38" s="12">
        <v>4.7398801702641406E-3</v>
      </c>
      <c r="AZ38" s="12">
        <v>4.4191199566066999E-2</v>
      </c>
      <c r="BA38" s="12">
        <v>8.8935580303973222E-2</v>
      </c>
      <c r="BB38" s="12">
        <v>1.2026063649151439E-2</v>
      </c>
      <c r="BC38" s="12">
        <v>0.12385175973466286</v>
      </c>
      <c r="BD38" s="12">
        <v>2.4258559784013285E-3</v>
      </c>
      <c r="BE38" s="12">
        <v>6.0773271050460816E-3</v>
      </c>
      <c r="BF38" s="12">
        <v>0</v>
      </c>
      <c r="BG38" s="12">
        <v>2.0597986459290438E-2</v>
      </c>
      <c r="BH38" s="12">
        <v>2.066981550979961E-2</v>
      </c>
      <c r="BI38" s="12">
        <v>8.5842433344553958E-3</v>
      </c>
      <c r="BJ38" s="12">
        <v>1.6776441620004003E-2</v>
      </c>
      <c r="BK38" s="12">
        <v>6.9119185572041756E-3</v>
      </c>
      <c r="BL38" s="12">
        <v>9.3689436808587906E-2</v>
      </c>
      <c r="BM38" s="12">
        <v>1.6803476979425375E-2</v>
      </c>
      <c r="BN38" s="12">
        <v>6.3884989434602718E-2</v>
      </c>
      <c r="BO38" s="12">
        <v>1.4980052173261968E-2</v>
      </c>
      <c r="BP38" s="12">
        <v>1.3300064731547998E-2</v>
      </c>
      <c r="BQ38" s="12">
        <v>7.7025943295613922E-3</v>
      </c>
      <c r="BR38" s="12">
        <v>0</v>
      </c>
      <c r="BS38" s="12">
        <v>4.7893092820573413E-3</v>
      </c>
      <c r="BT38" s="12">
        <v>0</v>
      </c>
      <c r="BU38" s="12">
        <v>2.8970892295970261E-3</v>
      </c>
      <c r="BV38" s="12">
        <v>3.9278755547050058E-3</v>
      </c>
      <c r="BW38" s="12">
        <v>0</v>
      </c>
      <c r="BX38" s="12">
        <v>4.6208758204908974E-3</v>
      </c>
      <c r="BY38" s="12">
        <v>6.4455668791017348E-3</v>
      </c>
      <c r="BZ38" s="12">
        <v>4.2757409893886605E-3</v>
      </c>
      <c r="CA38" s="12">
        <v>3.5775068768443942E-3</v>
      </c>
      <c r="CB38" s="12">
        <v>0</v>
      </c>
      <c r="CC38" s="12">
        <v>0</v>
      </c>
      <c r="CD38" s="12">
        <v>0</v>
      </c>
      <c r="CE38" s="12">
        <v>0</v>
      </c>
      <c r="CF38" s="12">
        <v>5.1616534510283774E-3</v>
      </c>
      <c r="CG38" s="12">
        <v>0</v>
      </c>
      <c r="CH38" s="12">
        <v>0</v>
      </c>
      <c r="CI38" s="12">
        <v>3.3052964151235029E-2</v>
      </c>
      <c r="CJ38" s="12">
        <v>1.5292174361511925E-2</v>
      </c>
      <c r="CK38" s="12">
        <v>3.1063274139206964E-2</v>
      </c>
      <c r="CL38" s="12">
        <v>2.2926651935705644E-2</v>
      </c>
      <c r="CM38" s="12">
        <v>1.9321630926768269E-2</v>
      </c>
      <c r="CN38" s="12">
        <v>1.8154727688664826E-2</v>
      </c>
      <c r="CO38" s="12">
        <v>1.3186641853773743E-2</v>
      </c>
      <c r="CP38" s="12">
        <v>1.9693553911438316E-2</v>
      </c>
      <c r="CQ38" s="12">
        <v>2.1146151886193981E-2</v>
      </c>
      <c r="CR38" s="12">
        <v>2.1249992482258191E-2</v>
      </c>
      <c r="CS38" s="12">
        <v>1.2140918399301469E-2</v>
      </c>
      <c r="CT38" s="12">
        <v>2.3449099401930483E-2</v>
      </c>
      <c r="CU38" s="12">
        <v>1.4900392250276329E-2</v>
      </c>
      <c r="CV38" s="12">
        <v>2.6115959306850459E-2</v>
      </c>
      <c r="CW38" s="12">
        <v>1.2789891106290068E-2</v>
      </c>
      <c r="CX38" s="12">
        <v>5.2010437644800008E-3</v>
      </c>
      <c r="CY38" s="12">
        <v>1.7196688050405688E-2</v>
      </c>
      <c r="CZ38" s="12">
        <v>2.6174161339324437E-3</v>
      </c>
      <c r="DA38" s="12">
        <v>5.9939698568416402E-3</v>
      </c>
      <c r="DB38" s="12">
        <v>1.194326868233158E-2</v>
      </c>
      <c r="DC38" s="12">
        <v>1.9266256174269906E-2</v>
      </c>
      <c r="DD38" s="12">
        <v>3.3128879646619765E-2</v>
      </c>
      <c r="DE38" s="12">
        <v>2.4519785901557595E-2</v>
      </c>
      <c r="DF38" s="12">
        <v>3.3271755474794738E-2</v>
      </c>
      <c r="DG38" s="12">
        <v>3.4538272867487764E-2</v>
      </c>
      <c r="DH38" s="12">
        <v>2.6256579874289952E-2</v>
      </c>
      <c r="DI38" s="12">
        <v>4.8669666117801151E-2</v>
      </c>
      <c r="DJ38" s="12">
        <v>1.1820158061388659E-2</v>
      </c>
      <c r="DK38" s="12">
        <v>1.5432149349981737E-2</v>
      </c>
      <c r="DL38" s="12">
        <v>2.2840340491502652E-2</v>
      </c>
      <c r="DM38" s="12">
        <v>1.3321166396347386E-2</v>
      </c>
      <c r="DN38" s="12">
        <v>2.3021362754427874E-2</v>
      </c>
      <c r="DO38" s="12">
        <v>1.9270978481936669E-2</v>
      </c>
      <c r="DP38" s="12">
        <v>1.2375178014484576E-2</v>
      </c>
      <c r="DQ38" s="12">
        <v>2.6129604158096575E-2</v>
      </c>
      <c r="DR38" s="12">
        <v>1.4878584033927889E-2</v>
      </c>
      <c r="DS38" s="12">
        <v>2.0312280654198777E-2</v>
      </c>
      <c r="DT38" s="12">
        <v>3.2515740905206716E-2</v>
      </c>
      <c r="DU38" s="12">
        <v>1.1440012471444588E-2</v>
      </c>
      <c r="DV38" s="12">
        <v>1.9793726700787172E-2</v>
      </c>
      <c r="DW38" s="12">
        <v>7.0500937459794461E-3</v>
      </c>
      <c r="DX38" s="12">
        <v>1.9329209928384784E-3</v>
      </c>
      <c r="DY38" s="12">
        <v>2.4288324583706324E-3</v>
      </c>
      <c r="DZ38" s="12">
        <v>7.5912156390156443E-3</v>
      </c>
      <c r="EA38" s="12">
        <v>6.5433708272950213E-3</v>
      </c>
      <c r="EB38" s="12">
        <v>2.5250064120252258E-3</v>
      </c>
      <c r="EC38" s="12">
        <v>2.4560678687163434E-3</v>
      </c>
      <c r="ED38" s="12">
        <v>2.5219103218912619E-3</v>
      </c>
      <c r="EE38" s="12">
        <v>6.1613589364052116E-3</v>
      </c>
      <c r="EF38" s="12">
        <v>9.5828343700211736E-3</v>
      </c>
      <c r="EG38" s="12">
        <v>5.8330584994170835E-3</v>
      </c>
      <c r="EH38" s="12">
        <v>6.0986651727722423E-3</v>
      </c>
      <c r="EI38" s="12">
        <v>2.2420865872204258E-3</v>
      </c>
      <c r="EJ38" s="12">
        <v>7.5149196558561794E-3</v>
      </c>
      <c r="EK38" s="12">
        <v>6.3721789653848233E-3</v>
      </c>
      <c r="EL38" s="12">
        <v>5.840947416227071E-3</v>
      </c>
      <c r="EM38" s="12">
        <v>1.2674602574656822E-2</v>
      </c>
      <c r="EN38" s="12">
        <v>1.9926057453421853E-3</v>
      </c>
      <c r="EO38" s="12">
        <v>3.5105448776563226E-3</v>
      </c>
      <c r="EP38" s="12">
        <v>3.1658863054937801E-3</v>
      </c>
      <c r="EQ38">
        <f t="shared" si="12"/>
        <v>1.0831084920169538</v>
      </c>
      <c r="ER38">
        <f t="shared" si="13"/>
        <v>1.1336481754938084</v>
      </c>
      <c r="ES38">
        <f t="shared" si="14"/>
        <v>0.82925061303904546</v>
      </c>
      <c r="ET38">
        <f t="shared" si="15"/>
        <v>1.1773026111149532</v>
      </c>
      <c r="EU38">
        <f t="shared" si="16"/>
        <v>1.2331592916670995</v>
      </c>
      <c r="EV38">
        <f t="shared" si="17"/>
        <v>0.46085194062072515</v>
      </c>
      <c r="EW38">
        <f t="shared" si="18"/>
        <v>0.4143645236762506</v>
      </c>
      <c r="EX38">
        <f t="shared" si="19"/>
        <v>0.56052552806045552</v>
      </c>
    </row>
    <row r="39" spans="1:154" x14ac:dyDescent="0.25">
      <c r="A39" t="s">
        <v>198</v>
      </c>
      <c r="B39">
        <v>649.61339999999996</v>
      </c>
      <c r="C39" s="3">
        <f t="shared" si="9"/>
        <v>0.1875</v>
      </c>
      <c r="D39" s="3">
        <f t="shared" si="10"/>
        <v>0.41249999999999998</v>
      </c>
      <c r="E39">
        <f t="shared" si="11"/>
        <v>2</v>
      </c>
      <c r="F39" s="12">
        <v>9.9325642737087758E-3</v>
      </c>
      <c r="G39" s="12">
        <v>2.5711720310988154E-3</v>
      </c>
      <c r="H39" s="12">
        <v>2.937824275761217E-2</v>
      </c>
      <c r="I39" s="12">
        <v>1.2389056537290324E-2</v>
      </c>
      <c r="J39" s="12">
        <v>7.2846156659753551E-3</v>
      </c>
      <c r="K39" s="12">
        <v>4.4287702458525799E-3</v>
      </c>
      <c r="L39" s="12">
        <v>0</v>
      </c>
      <c r="M39" s="12">
        <v>1.3433801427346034E-2</v>
      </c>
      <c r="N39" s="12">
        <v>3.1172771085588935E-3</v>
      </c>
      <c r="O39" s="12">
        <v>9.1340187140431187E-3</v>
      </c>
      <c r="P39" s="12">
        <v>2.7941375457487447E-3</v>
      </c>
      <c r="Q39" s="12">
        <v>2.6380715728784709E-3</v>
      </c>
      <c r="R39" s="12">
        <v>6.4370845199292377E-3</v>
      </c>
      <c r="S39" s="12">
        <v>3.2032583077286876E-3</v>
      </c>
      <c r="T39" s="12">
        <v>0</v>
      </c>
      <c r="U39" s="12">
        <v>1.5386343812837813E-2</v>
      </c>
      <c r="V39" s="12">
        <v>9.667820614113096E-3</v>
      </c>
      <c r="W39" s="12">
        <v>0</v>
      </c>
      <c r="X39" s="12">
        <v>2.8887950786576455E-3</v>
      </c>
      <c r="Y39" s="12">
        <v>7.4909133049254634E-3</v>
      </c>
      <c r="Z39" s="12">
        <v>9.3684562200027008E-3</v>
      </c>
      <c r="AA39" s="12">
        <v>3.4729069901352004E-3</v>
      </c>
      <c r="AB39" s="12">
        <v>8.8366301433592392E-3</v>
      </c>
      <c r="AC39" s="12">
        <v>0</v>
      </c>
      <c r="AD39" s="12">
        <v>2.8343970151821401E-3</v>
      </c>
      <c r="AE39" s="12">
        <v>0</v>
      </c>
      <c r="AF39" s="12">
        <v>6.9045781313018346E-3</v>
      </c>
      <c r="AG39" s="12">
        <v>4.9105840081588815E-3</v>
      </c>
      <c r="AH39" s="12">
        <v>0</v>
      </c>
      <c r="AI39" s="12">
        <v>3.0777048932168738E-3</v>
      </c>
      <c r="AJ39" s="12">
        <v>0</v>
      </c>
      <c r="AK39" s="12">
        <v>3.2282918561513602E-3</v>
      </c>
      <c r="AL39" s="12">
        <v>0</v>
      </c>
      <c r="AM39" s="12">
        <v>3.3175514922373743E-3</v>
      </c>
      <c r="AN39" s="12">
        <v>9.3434240609023885E-3</v>
      </c>
      <c r="AO39" s="12">
        <v>1.920536838519123E-2</v>
      </c>
      <c r="AP39" s="12">
        <v>6.8411570019668222E-3</v>
      </c>
      <c r="AQ39" s="12">
        <v>1.0630346638680632E-2</v>
      </c>
      <c r="AR39" s="12">
        <v>1.0634322170486718E-2</v>
      </c>
      <c r="AS39" s="12">
        <v>0</v>
      </c>
      <c r="AT39" s="12">
        <v>4.0764502877785099E-3</v>
      </c>
      <c r="AU39" s="12">
        <v>6.8384482590147511E-3</v>
      </c>
      <c r="AV39" s="12">
        <v>0</v>
      </c>
      <c r="AW39" s="12">
        <v>1.1223340621710031E-2</v>
      </c>
      <c r="AX39" s="12">
        <v>2.4629257634550972E-3</v>
      </c>
      <c r="AY39" s="12">
        <v>0</v>
      </c>
      <c r="AZ39" s="12">
        <v>3.4333053861322427E-3</v>
      </c>
      <c r="BA39" s="12">
        <v>1.5073432086156769E-2</v>
      </c>
      <c r="BB39" s="12">
        <v>0</v>
      </c>
      <c r="BC39" s="12">
        <v>4.7791690662757399E-3</v>
      </c>
      <c r="BD39" s="12">
        <v>1.0894856871932259E-2</v>
      </c>
      <c r="BE39" s="12">
        <v>1.1850118003204369E-2</v>
      </c>
      <c r="BF39" s="12">
        <v>0</v>
      </c>
      <c r="BG39" s="12">
        <v>2.9480732554622081E-3</v>
      </c>
      <c r="BH39" s="12">
        <v>7.0020483657767512E-3</v>
      </c>
      <c r="BI39" s="12">
        <v>0</v>
      </c>
      <c r="BJ39" s="12">
        <v>0</v>
      </c>
      <c r="BK39" s="12">
        <v>5.9872998790246835E-3</v>
      </c>
      <c r="BL39" s="12">
        <v>6.6531820837063766E-3</v>
      </c>
      <c r="BM39" s="12">
        <v>4.5676605382056158E-3</v>
      </c>
      <c r="BN39" s="12">
        <v>9.3654392602602939E-3</v>
      </c>
      <c r="BO39" s="12">
        <v>0</v>
      </c>
      <c r="BP39" s="12">
        <v>3.835591150285277E-3</v>
      </c>
      <c r="BQ39" s="12">
        <v>0</v>
      </c>
      <c r="BR39" s="12">
        <v>0</v>
      </c>
      <c r="BS39" s="12">
        <v>0</v>
      </c>
      <c r="BT39" s="12">
        <v>0</v>
      </c>
      <c r="BU39" s="12">
        <v>0</v>
      </c>
      <c r="BV39" s="12">
        <v>0</v>
      </c>
      <c r="BW39" s="12">
        <v>0</v>
      </c>
      <c r="BX39" s="12">
        <v>0</v>
      </c>
      <c r="BY39" s="12">
        <v>0</v>
      </c>
      <c r="BZ39" s="12">
        <v>0</v>
      </c>
      <c r="CA39" s="12">
        <v>0</v>
      </c>
      <c r="CB39" s="12">
        <v>0</v>
      </c>
      <c r="CC39" s="12">
        <v>0</v>
      </c>
      <c r="CD39" s="12">
        <v>0</v>
      </c>
      <c r="CE39" s="12">
        <v>0</v>
      </c>
      <c r="CF39" s="12">
        <v>0</v>
      </c>
      <c r="CG39" s="12">
        <v>0</v>
      </c>
      <c r="CH39" s="12">
        <v>0</v>
      </c>
      <c r="CI39" s="12">
        <v>5.1282614973115495E-2</v>
      </c>
      <c r="CJ39" s="12">
        <v>0</v>
      </c>
      <c r="CK39" s="12">
        <v>4.5434831307727451E-3</v>
      </c>
      <c r="CL39" s="12">
        <v>5.900056846590394E-3</v>
      </c>
      <c r="CM39" s="12">
        <v>1.0738094713240283E-2</v>
      </c>
      <c r="CN39" s="12">
        <v>2.4419900285400143E-3</v>
      </c>
      <c r="CO39" s="12">
        <v>0</v>
      </c>
      <c r="CP39" s="12">
        <v>4.6429016059185294E-3</v>
      </c>
      <c r="CQ39" s="12">
        <v>0</v>
      </c>
      <c r="CR39" s="12">
        <v>0</v>
      </c>
      <c r="CS39" s="12">
        <v>0</v>
      </c>
      <c r="CT39" s="12">
        <v>2.5006079203268496E-3</v>
      </c>
      <c r="CU39" s="12">
        <v>2.4519033484376282E-3</v>
      </c>
      <c r="CV39" s="12">
        <v>3.6628360418809315E-3</v>
      </c>
      <c r="CW39" s="12">
        <v>7.2248366378138825E-3</v>
      </c>
      <c r="CX39" s="12">
        <v>0</v>
      </c>
      <c r="CY39" s="12">
        <v>0</v>
      </c>
      <c r="CZ39" s="12">
        <v>2.133410602637708E-3</v>
      </c>
      <c r="DA39" s="12">
        <v>2.8724160374252287E-3</v>
      </c>
      <c r="DB39" s="12">
        <v>0</v>
      </c>
      <c r="DC39" s="12">
        <v>0</v>
      </c>
      <c r="DD39" s="12">
        <v>1.3256519281642475E-2</v>
      </c>
      <c r="DE39" s="12">
        <v>2.8808797990070318E-3</v>
      </c>
      <c r="DF39" s="12">
        <v>3.4654757495790533E-3</v>
      </c>
      <c r="DG39" s="12">
        <v>6.8887654097725976E-3</v>
      </c>
      <c r="DH39" s="12">
        <v>0</v>
      </c>
      <c r="DI39" s="12">
        <v>1.1498862842688974E-2</v>
      </c>
      <c r="DJ39" s="12">
        <v>5.5297113811474171E-3</v>
      </c>
      <c r="DK39" s="12">
        <v>9.0661887538998637E-3</v>
      </c>
      <c r="DL39" s="12">
        <v>1.181919834993999E-2</v>
      </c>
      <c r="DM39" s="12">
        <v>3.44214733227452E-3</v>
      </c>
      <c r="DN39" s="12">
        <v>0</v>
      </c>
      <c r="DO39" s="12">
        <v>4.9205527598999719E-3</v>
      </c>
      <c r="DP39" s="12">
        <v>1.102797388973756E-2</v>
      </c>
      <c r="DQ39" s="12">
        <v>6.2804354158696486E-3</v>
      </c>
      <c r="DR39" s="12">
        <v>3.359187509632332E-3</v>
      </c>
      <c r="DS39" s="12">
        <v>7.906791618318209E-3</v>
      </c>
      <c r="DT39" s="12">
        <v>0</v>
      </c>
      <c r="DU39" s="12">
        <v>7.5244728017002252E-3</v>
      </c>
      <c r="DV39" s="12">
        <v>1.9508252530754819E-2</v>
      </c>
      <c r="DW39" s="12">
        <v>2.2447066657223015E-3</v>
      </c>
      <c r="DX39" s="12">
        <v>0</v>
      </c>
      <c r="DY39" s="12">
        <v>5.6593230038395302E-3</v>
      </c>
      <c r="DZ39" s="12">
        <v>2.3218582833372625E-3</v>
      </c>
      <c r="EA39" s="12">
        <v>1.1916162476099787E-2</v>
      </c>
      <c r="EB39" s="12">
        <v>2.522382370068034E-3</v>
      </c>
      <c r="EC39" s="12">
        <v>2.1964384059212951E-3</v>
      </c>
      <c r="ED39" s="12">
        <v>2.7523346933690687E-3</v>
      </c>
      <c r="EE39" s="12">
        <v>1.8758637574718519E-3</v>
      </c>
      <c r="EF39" s="12">
        <v>1.2632351089771827E-2</v>
      </c>
      <c r="EG39" s="12">
        <v>3.417197967682055E-3</v>
      </c>
      <c r="EH39" s="12">
        <v>5.4612074053355143E-3</v>
      </c>
      <c r="EI39" s="12">
        <v>0</v>
      </c>
      <c r="EJ39" s="12">
        <v>4.5164762252718161E-3</v>
      </c>
      <c r="EK39" s="12">
        <v>2.8470461978193748E-3</v>
      </c>
      <c r="EL39" s="12">
        <v>2.5937325490074077E-3</v>
      </c>
      <c r="EM39" s="12">
        <v>2.6867641263174907E-3</v>
      </c>
      <c r="EN39" s="12">
        <v>2.2729672374022227E-3</v>
      </c>
      <c r="EO39" s="12">
        <v>4.9805215616271908E-3</v>
      </c>
      <c r="EP39" s="12">
        <v>3.0885078086646824E-3</v>
      </c>
      <c r="EQ39">
        <f t="shared" si="12"/>
        <v>1.0455465523689229</v>
      </c>
      <c r="ER39">
        <f t="shared" si="13"/>
        <v>1.0215586281260616</v>
      </c>
      <c r="ES39">
        <f t="shared" si="14"/>
        <v>0.87578886637879705</v>
      </c>
      <c r="ET39">
        <f t="shared" si="15"/>
        <v>0.86186069859347469</v>
      </c>
      <c r="EU39">
        <f t="shared" si="16"/>
        <v>4.4721359549995796</v>
      </c>
      <c r="EV39">
        <f t="shared" si="17"/>
        <v>2.245902391477824</v>
      </c>
      <c r="EW39">
        <f t="shared" si="18"/>
        <v>0.8089635106798917</v>
      </c>
      <c r="EX39">
        <f t="shared" si="19"/>
        <v>0.85626013569688975</v>
      </c>
    </row>
    <row r="40" spans="1:154" x14ac:dyDescent="0.25">
      <c r="A40" t="s">
        <v>199</v>
      </c>
      <c r="B40">
        <v>643.56650000000002</v>
      </c>
      <c r="C40" s="3">
        <f t="shared" si="9"/>
        <v>0</v>
      </c>
      <c r="D40" s="3">
        <f t="shared" si="10"/>
        <v>0.17499999999999999</v>
      </c>
      <c r="E40">
        <f t="shared" si="11"/>
        <v>2</v>
      </c>
      <c r="F40" s="12">
        <v>1.386599335626715</v>
      </c>
      <c r="G40" s="12">
        <v>1.6908047929594536</v>
      </c>
      <c r="H40" s="12">
        <v>1.4870657744681501</v>
      </c>
      <c r="I40" s="12">
        <v>1.5452100858058031</v>
      </c>
      <c r="J40" s="12">
        <v>1.5493527045565272</v>
      </c>
      <c r="K40" s="12">
        <v>1.2993884043616046</v>
      </c>
      <c r="L40" s="12">
        <v>1.7053267621115944E-2</v>
      </c>
      <c r="M40" s="12">
        <v>1.0337668823631485E-2</v>
      </c>
      <c r="N40" s="12">
        <v>1.4931692586563898</v>
      </c>
      <c r="O40" s="12">
        <v>1.7079449924435945</v>
      </c>
      <c r="P40" s="12">
        <v>1.4314170001276298</v>
      </c>
      <c r="Q40" s="12">
        <v>1.9486190220095956</v>
      </c>
      <c r="R40" s="12">
        <v>1.4674316619326806</v>
      </c>
      <c r="S40" s="12">
        <v>1.86842540761241</v>
      </c>
      <c r="T40" s="12">
        <v>1.899672074363101</v>
      </c>
      <c r="U40" s="12">
        <v>1.4500022918817512</v>
      </c>
      <c r="V40" s="12">
        <v>1.6336773374915028</v>
      </c>
      <c r="W40" s="12">
        <v>1.2656641708023624</v>
      </c>
      <c r="X40" s="12">
        <v>1.4503976733350572</v>
      </c>
      <c r="Y40" s="12">
        <v>1.0629250139594881</v>
      </c>
      <c r="Z40" s="12">
        <v>1.2930027153005714</v>
      </c>
      <c r="AA40" s="12">
        <v>1.5822596120311606E-2</v>
      </c>
      <c r="AB40" s="12">
        <v>1.1925444358888508</v>
      </c>
      <c r="AC40" s="12">
        <v>1.333945369174764</v>
      </c>
      <c r="AD40" s="12">
        <v>1.4321963025027666</v>
      </c>
      <c r="AE40" s="12">
        <v>1.6143318779005622</v>
      </c>
      <c r="AF40" s="12">
        <v>1.6827409851147399</v>
      </c>
      <c r="AG40" s="12">
        <v>1.6335187291882456</v>
      </c>
      <c r="AH40" s="12">
        <v>1.4647763077075191</v>
      </c>
      <c r="AI40" s="12">
        <v>1.9561393925565718</v>
      </c>
      <c r="AJ40" s="12">
        <v>8.0533766907522619E-3</v>
      </c>
      <c r="AK40" s="12">
        <v>1.7956926973504874</v>
      </c>
      <c r="AL40" s="12">
        <v>1.4708880393262767</v>
      </c>
      <c r="AM40" s="12">
        <v>1.1115275733564793</v>
      </c>
      <c r="AN40" s="12">
        <v>1.6620679767882025</v>
      </c>
      <c r="AO40" s="12">
        <v>1.5731607630866542</v>
      </c>
      <c r="AP40" s="12">
        <v>1.5768977704932443</v>
      </c>
      <c r="AQ40" s="12">
        <v>1.5999307225243915</v>
      </c>
      <c r="AR40" s="12">
        <v>1.2330598910493549</v>
      </c>
      <c r="AS40" s="12">
        <v>1.2368413579565944</v>
      </c>
      <c r="AT40" s="12">
        <v>1.2809219109267702</v>
      </c>
      <c r="AU40" s="12">
        <v>1.4533837971072383</v>
      </c>
      <c r="AV40" s="12">
        <v>1.6837906177713673</v>
      </c>
      <c r="AW40" s="12">
        <v>5.2434661731122802E-3</v>
      </c>
      <c r="AX40" s="12">
        <v>1.9426906475120078</v>
      </c>
      <c r="AY40" s="12">
        <v>1.9269819980965377</v>
      </c>
      <c r="AZ40" s="12">
        <v>1.5243910622832024</v>
      </c>
      <c r="BA40" s="12">
        <v>0.97480580588247967</v>
      </c>
      <c r="BB40" s="12">
        <v>1.2920754710468314</v>
      </c>
      <c r="BC40" s="12">
        <v>0.93316078805769787</v>
      </c>
      <c r="BD40" s="12">
        <v>1.6335250415246676</v>
      </c>
      <c r="BE40" s="12">
        <v>1.221645314313077</v>
      </c>
      <c r="BF40" s="12">
        <v>1.4288830493440421</v>
      </c>
      <c r="BG40" s="12">
        <v>1.2961751988074186</v>
      </c>
      <c r="BH40" s="12">
        <v>1.3027969520790941</v>
      </c>
      <c r="BI40" s="12">
        <v>1.2712382787504188</v>
      </c>
      <c r="BJ40" s="12">
        <v>1.841155735653579</v>
      </c>
      <c r="BK40" s="12">
        <v>1.2901524616743172</v>
      </c>
      <c r="BL40" s="12">
        <v>1.0438707938563632</v>
      </c>
      <c r="BM40" s="12">
        <v>1.9118726100251158</v>
      </c>
      <c r="BN40" s="12">
        <v>1.0884918280094662</v>
      </c>
      <c r="BO40" s="12">
        <v>2.9519009082753043E-3</v>
      </c>
      <c r="BP40" s="12">
        <v>0</v>
      </c>
      <c r="BQ40" s="12">
        <v>4.775718864830681E-3</v>
      </c>
      <c r="BR40" s="12">
        <v>0</v>
      </c>
      <c r="BS40" s="12">
        <v>0</v>
      </c>
      <c r="BT40" s="12">
        <v>0</v>
      </c>
      <c r="BU40" s="12">
        <v>0</v>
      </c>
      <c r="BV40" s="12">
        <v>0</v>
      </c>
      <c r="BW40" s="12">
        <v>0</v>
      </c>
      <c r="BX40" s="12">
        <v>4.2714244904043432E-3</v>
      </c>
      <c r="BY40" s="12">
        <v>0</v>
      </c>
      <c r="BZ40" s="12">
        <v>0</v>
      </c>
      <c r="CA40" s="12">
        <v>3.1215781143155729E-3</v>
      </c>
      <c r="CB40" s="12">
        <v>0</v>
      </c>
      <c r="CC40" s="12">
        <v>4.9759470418958484E-3</v>
      </c>
      <c r="CD40" s="12">
        <v>0</v>
      </c>
      <c r="CE40" s="12">
        <v>0</v>
      </c>
      <c r="CF40" s="12">
        <v>0</v>
      </c>
      <c r="CG40" s="12">
        <v>0</v>
      </c>
      <c r="CH40" s="12">
        <v>4.4367001535794964E-3</v>
      </c>
      <c r="CI40" s="12">
        <v>1.942307660702792</v>
      </c>
      <c r="CJ40" s="12">
        <v>1.9466286159602171</v>
      </c>
      <c r="CK40" s="12">
        <v>2.0652406880034744</v>
      </c>
      <c r="CL40" s="12">
        <v>1.969983959255539</v>
      </c>
      <c r="CM40" s="12">
        <v>1.9283811781457618</v>
      </c>
      <c r="CN40" s="12">
        <v>1.9949668482186347</v>
      </c>
      <c r="CO40" s="12">
        <v>1.7698271138712718</v>
      </c>
      <c r="CP40" s="12">
        <v>1.9643227313430722</v>
      </c>
      <c r="CQ40" s="12">
        <v>1.8542790321525853</v>
      </c>
      <c r="CR40" s="12">
        <v>1.7648831830626552</v>
      </c>
      <c r="CS40" s="12">
        <v>1.7412818285903997</v>
      </c>
      <c r="CT40" s="12">
        <v>1.8147745955165397</v>
      </c>
      <c r="CU40" s="12">
        <v>1.7512571768536771</v>
      </c>
      <c r="CV40" s="12">
        <v>1.864782686516439</v>
      </c>
      <c r="CW40" s="12">
        <v>1.7768978240440669</v>
      </c>
      <c r="CX40" s="12">
        <v>1.660254057494071</v>
      </c>
      <c r="CY40" s="12">
        <v>1.7316088466662243</v>
      </c>
      <c r="CZ40" s="12">
        <v>1.6168346883315694</v>
      </c>
      <c r="DA40" s="12">
        <v>1.6453233596226873</v>
      </c>
      <c r="DB40" s="12">
        <v>1.7107506597750102</v>
      </c>
      <c r="DC40" s="12">
        <v>1.5503008232155515</v>
      </c>
      <c r="DD40" s="12">
        <v>1.4750648228787862</v>
      </c>
      <c r="DE40" s="12">
        <v>1.3872891549310062</v>
      </c>
      <c r="DF40" s="12">
        <v>1.4278753636236776</v>
      </c>
      <c r="DG40" s="12">
        <v>1.4363797380177987</v>
      </c>
      <c r="DH40" s="12">
        <v>1.496163419212738</v>
      </c>
      <c r="DI40" s="12">
        <v>1.4187802326411711</v>
      </c>
      <c r="DJ40" s="12">
        <v>1.4021193073404437</v>
      </c>
      <c r="DK40" s="12">
        <v>1.4097265840439273</v>
      </c>
      <c r="DL40" s="12">
        <v>1.3203724662710739</v>
      </c>
      <c r="DM40" s="12">
        <v>1.4075761586539739</v>
      </c>
      <c r="DN40" s="12">
        <v>1.3662759968358051</v>
      </c>
      <c r="DO40" s="12">
        <v>1.3860570322800825</v>
      </c>
      <c r="DP40" s="12">
        <v>1.3600376320337833</v>
      </c>
      <c r="DQ40" s="12">
        <v>1.4069951931905702</v>
      </c>
      <c r="DR40" s="12">
        <v>1.2968698113866688</v>
      </c>
      <c r="DS40" s="12">
        <v>1.3363073900660456</v>
      </c>
      <c r="DT40" s="12">
        <v>1.2854157451388448</v>
      </c>
      <c r="DU40" s="12">
        <v>1.259236372584458</v>
      </c>
      <c r="DV40" s="12">
        <v>1.3613869771654081</v>
      </c>
      <c r="DW40" s="12">
        <v>1.8269376188547692</v>
      </c>
      <c r="DX40" s="12">
        <v>1.8034771676309567</v>
      </c>
      <c r="DY40" s="12">
        <v>1.824705562511316</v>
      </c>
      <c r="DZ40" s="12">
        <v>1.8826627942054479</v>
      </c>
      <c r="EA40" s="12">
        <v>1.7609012454799979</v>
      </c>
      <c r="EB40" s="12">
        <v>1.7550887576339482</v>
      </c>
      <c r="EC40" s="12">
        <v>1.7657197139836234</v>
      </c>
      <c r="ED40" s="12">
        <v>1.6775121426463993</v>
      </c>
      <c r="EE40" s="12">
        <v>1.8394450133414615</v>
      </c>
      <c r="EF40" s="12">
        <v>1.811611930854786</v>
      </c>
      <c r="EG40" s="12">
        <v>1.7262406818213991</v>
      </c>
      <c r="EH40" s="12">
        <v>1.5956593870888502</v>
      </c>
      <c r="EI40" s="12">
        <v>1.7272387547740073</v>
      </c>
      <c r="EJ40" s="12">
        <v>1.7749071922322595</v>
      </c>
      <c r="EK40" s="12">
        <v>1.8323824897270939</v>
      </c>
      <c r="EL40" s="12">
        <v>1.6965443262931907</v>
      </c>
      <c r="EM40" s="12">
        <v>1.7012088945625647</v>
      </c>
      <c r="EN40" s="12">
        <v>1.6367776109148329</v>
      </c>
      <c r="EO40" s="12">
        <v>1.6989221601339244</v>
      </c>
      <c r="EP40" s="12">
        <v>1.7568858737747974</v>
      </c>
      <c r="EQ40">
        <f t="shared" si="12"/>
        <v>0.42510961070735026</v>
      </c>
      <c r="ER40">
        <f t="shared" si="13"/>
        <v>0.39603367800706091</v>
      </c>
      <c r="ES40">
        <f t="shared" si="14"/>
        <v>0.33578509827686165</v>
      </c>
      <c r="ET40">
        <f t="shared" si="15"/>
        <v>0.22423888314020807</v>
      </c>
      <c r="EU40">
        <f t="shared" si="16"/>
        <v>1.6073291511415828</v>
      </c>
      <c r="EV40">
        <f t="shared" si="17"/>
        <v>7.0498275256604348E-2</v>
      </c>
      <c r="EW40">
        <f t="shared" si="18"/>
        <v>5.1286202763603787E-2</v>
      </c>
      <c r="EX40">
        <f t="shared" si="19"/>
        <v>4.1750509455654283E-2</v>
      </c>
    </row>
    <row r="41" spans="1:154" x14ac:dyDescent="0.25">
      <c r="A41" t="s">
        <v>200</v>
      </c>
      <c r="B41">
        <v>639.53520000000003</v>
      </c>
      <c r="C41" s="3">
        <f t="shared" si="9"/>
        <v>0.33750000000000002</v>
      </c>
      <c r="D41" s="3">
        <f t="shared" si="10"/>
        <v>0.35</v>
      </c>
      <c r="E41">
        <f t="shared" si="11"/>
        <v>2</v>
      </c>
      <c r="F41" s="12">
        <v>0</v>
      </c>
      <c r="G41" s="12">
        <v>3.7303815194139394E-3</v>
      </c>
      <c r="H41" s="12">
        <v>4.552523990462738E-3</v>
      </c>
      <c r="I41" s="12">
        <v>0</v>
      </c>
      <c r="J41" s="12">
        <v>5.8875695129433194E-3</v>
      </c>
      <c r="K41" s="12">
        <v>0</v>
      </c>
      <c r="L41" s="12">
        <v>2.4925068463549065E-2</v>
      </c>
      <c r="M41" s="12">
        <v>1.543999169275764E-4</v>
      </c>
      <c r="N41" s="12">
        <v>0</v>
      </c>
      <c r="O41" s="12">
        <v>2.0945174741493623E-3</v>
      </c>
      <c r="P41" s="12">
        <v>3.0016412536326949E-3</v>
      </c>
      <c r="Q41" s="12">
        <v>4.5671326655101069E-3</v>
      </c>
      <c r="R41" s="12">
        <v>0</v>
      </c>
      <c r="S41" s="12">
        <v>0</v>
      </c>
      <c r="T41" s="12">
        <v>0</v>
      </c>
      <c r="U41" s="12">
        <v>1.9990584723000473E-3</v>
      </c>
      <c r="V41" s="12">
        <v>0</v>
      </c>
      <c r="W41" s="12">
        <v>4.1752195645740472E-3</v>
      </c>
      <c r="X41" s="12">
        <v>0</v>
      </c>
      <c r="Y41" s="12">
        <v>0</v>
      </c>
      <c r="Z41" s="12">
        <v>0</v>
      </c>
      <c r="AA41" s="12">
        <v>1.3606168110255891E-2</v>
      </c>
      <c r="AB41" s="12">
        <v>0</v>
      </c>
      <c r="AC41" s="12">
        <v>4.9546980978777602E-3</v>
      </c>
      <c r="AD41" s="12">
        <v>0</v>
      </c>
      <c r="AE41" s="12">
        <v>3.0794432870302796E-3</v>
      </c>
      <c r="AF41" s="12">
        <v>1.8477057152958354E-3</v>
      </c>
      <c r="AG41" s="12">
        <v>1.9346142708469159E-3</v>
      </c>
      <c r="AH41" s="12">
        <v>0</v>
      </c>
      <c r="AI41" s="12">
        <v>0</v>
      </c>
      <c r="AJ41" s="12">
        <v>2.6727485349147245E-2</v>
      </c>
      <c r="AK41" s="12">
        <v>0</v>
      </c>
      <c r="AL41" s="12">
        <v>2.3794956663109276E-3</v>
      </c>
      <c r="AM41" s="12">
        <v>5.5363585005544832E-3</v>
      </c>
      <c r="AN41" s="12">
        <v>2.8542328183137422E-3</v>
      </c>
      <c r="AO41" s="12">
        <v>0</v>
      </c>
      <c r="AP41" s="12">
        <v>0</v>
      </c>
      <c r="AQ41" s="12">
        <v>3.5664348572287856E-3</v>
      </c>
      <c r="AR41" s="12">
        <v>0</v>
      </c>
      <c r="AS41" s="12">
        <v>0</v>
      </c>
      <c r="AT41" s="12">
        <v>3.013903937650064E-3</v>
      </c>
      <c r="AU41" s="12">
        <v>4.3459561227169345E-3</v>
      </c>
      <c r="AV41" s="12">
        <v>7.0263390561176109E-3</v>
      </c>
      <c r="AW41" s="12">
        <v>7.596133660712343E-3</v>
      </c>
      <c r="AX41" s="12">
        <v>6.7075909844724925E-3</v>
      </c>
      <c r="AY41" s="12">
        <v>0</v>
      </c>
      <c r="AZ41" s="12">
        <v>1.3090164280457279E-2</v>
      </c>
      <c r="BA41" s="12">
        <v>0</v>
      </c>
      <c r="BB41" s="12">
        <v>0</v>
      </c>
      <c r="BC41" s="12">
        <v>0</v>
      </c>
      <c r="BD41" s="12">
        <v>2.0570764423665858E-3</v>
      </c>
      <c r="BE41" s="12">
        <v>8.8609819889998546E-3</v>
      </c>
      <c r="BF41" s="12">
        <v>5.455402596877261E-3</v>
      </c>
      <c r="BG41" s="12">
        <v>0</v>
      </c>
      <c r="BH41" s="12">
        <v>2.6282228760155938E-3</v>
      </c>
      <c r="BI41" s="12">
        <v>5.2842942099874321E-3</v>
      </c>
      <c r="BJ41" s="12">
        <v>4.9356187265424427E-3</v>
      </c>
      <c r="BK41" s="12">
        <v>3.84379330002276E-3</v>
      </c>
      <c r="BL41" s="12">
        <v>0</v>
      </c>
      <c r="BM41" s="12">
        <v>5.3061942363140302E-3</v>
      </c>
      <c r="BN41" s="12">
        <v>0</v>
      </c>
      <c r="BO41" s="12">
        <v>0</v>
      </c>
      <c r="BP41" s="12">
        <v>0</v>
      </c>
      <c r="BQ41" s="12">
        <v>0</v>
      </c>
      <c r="BR41" s="12">
        <v>0</v>
      </c>
      <c r="BS41" s="12">
        <v>0</v>
      </c>
      <c r="BT41" s="12">
        <v>0</v>
      </c>
      <c r="BU41" s="12">
        <v>0</v>
      </c>
      <c r="BV41" s="12">
        <v>0</v>
      </c>
      <c r="BW41" s="12">
        <v>3.7178862660393569E-3</v>
      </c>
      <c r="BX41" s="12">
        <v>0</v>
      </c>
      <c r="BY41" s="12">
        <v>0</v>
      </c>
      <c r="BZ41" s="12">
        <v>0</v>
      </c>
      <c r="CA41" s="12">
        <v>0</v>
      </c>
      <c r="CB41" s="12">
        <v>0</v>
      </c>
      <c r="CC41" s="12">
        <v>2.6290478893279332E-3</v>
      </c>
      <c r="CD41" s="12">
        <v>0</v>
      </c>
      <c r="CE41" s="12">
        <v>0</v>
      </c>
      <c r="CF41" s="12">
        <v>0</v>
      </c>
      <c r="CG41" s="12">
        <v>0</v>
      </c>
      <c r="CH41" s="12">
        <v>5.1213331096818812E-3</v>
      </c>
      <c r="CI41" s="12">
        <v>5.9417443750895025E-3</v>
      </c>
      <c r="CJ41" s="12">
        <v>2.0673981640945333E-3</v>
      </c>
      <c r="CK41" s="12">
        <v>7.213843906105937E-3</v>
      </c>
      <c r="CL41" s="12">
        <v>3.7954463379528828E-3</v>
      </c>
      <c r="CM41" s="12">
        <v>3.7435739126116703E-3</v>
      </c>
      <c r="CN41" s="12">
        <v>9.121869082490363E-3</v>
      </c>
      <c r="CO41" s="12">
        <v>0</v>
      </c>
      <c r="CP41" s="12">
        <v>6.4226866058089659E-3</v>
      </c>
      <c r="CQ41" s="12">
        <v>2.0564885712750173E-3</v>
      </c>
      <c r="CR41" s="12">
        <v>3.8631286317998927E-3</v>
      </c>
      <c r="CS41" s="12">
        <v>0</v>
      </c>
      <c r="CT41" s="12">
        <v>1.9378279928061316E-3</v>
      </c>
      <c r="CU41" s="12">
        <v>6.55309571736617E-3</v>
      </c>
      <c r="CV41" s="12">
        <v>2.6568421778408809E-3</v>
      </c>
      <c r="CW41" s="12">
        <v>0</v>
      </c>
      <c r="CX41" s="12">
        <v>0</v>
      </c>
      <c r="CY41" s="12">
        <v>3.6385225971400639E-3</v>
      </c>
      <c r="CZ41" s="12">
        <v>2.1905939407168775E-3</v>
      </c>
      <c r="DA41" s="12">
        <v>0</v>
      </c>
      <c r="DB41" s="12">
        <v>5.0348197348421267E-3</v>
      </c>
      <c r="DC41" s="12">
        <v>7.8750815442025397E-3</v>
      </c>
      <c r="DD41" s="12">
        <v>1.5367124787148433E-2</v>
      </c>
      <c r="DE41" s="12">
        <v>3.0347835790774814E-3</v>
      </c>
      <c r="DF41" s="12">
        <v>2.6905560198064644E-3</v>
      </c>
      <c r="DG41" s="12">
        <v>4.8297878653407256E-3</v>
      </c>
      <c r="DH41" s="12">
        <v>2.2290355022105521E-3</v>
      </c>
      <c r="DI41" s="12">
        <v>8.0613340359673609E-3</v>
      </c>
      <c r="DJ41" s="12">
        <v>4.2458435144313352E-3</v>
      </c>
      <c r="DK41" s="12">
        <v>7.8059452714770569E-3</v>
      </c>
      <c r="DL41" s="12">
        <v>5.753732292062011E-3</v>
      </c>
      <c r="DM41" s="12">
        <v>3.1331364307348561E-3</v>
      </c>
      <c r="DN41" s="12">
        <v>3.0217440248839094E-3</v>
      </c>
      <c r="DO41" s="12">
        <v>2.7851695819383019E-3</v>
      </c>
      <c r="DP41" s="12">
        <v>2.7592514241762513E-3</v>
      </c>
      <c r="DQ41" s="12">
        <v>7.5328751226658624E-3</v>
      </c>
      <c r="DR41" s="12">
        <v>1.0292174747273312E-2</v>
      </c>
      <c r="DS41" s="12">
        <v>6.1050855996033103E-3</v>
      </c>
      <c r="DT41" s="12">
        <v>3.0119132157058774E-3</v>
      </c>
      <c r="DU41" s="12">
        <v>0</v>
      </c>
      <c r="DV41" s="12">
        <v>7.8608485443405207E-3</v>
      </c>
      <c r="DW41" s="12">
        <v>2.4029639153112753E-3</v>
      </c>
      <c r="DX41" s="12">
        <v>2.3916333329591821E-3</v>
      </c>
      <c r="DY41" s="12">
        <v>0</v>
      </c>
      <c r="DZ41" s="12">
        <v>0</v>
      </c>
      <c r="EA41" s="12">
        <v>3.6745362835404823E-3</v>
      </c>
      <c r="EB41" s="12">
        <v>6.8374310528020186E-3</v>
      </c>
      <c r="EC41" s="12">
        <v>5.1856384064272922E-3</v>
      </c>
      <c r="ED41" s="12">
        <v>2.9994288634164357E-3</v>
      </c>
      <c r="EE41" s="12">
        <v>2.3459732425921464E-3</v>
      </c>
      <c r="EF41" s="12">
        <v>2.7895750028602297E-3</v>
      </c>
      <c r="EG41" s="12">
        <v>0</v>
      </c>
      <c r="EH41" s="12">
        <v>2.8900958562123741E-3</v>
      </c>
      <c r="EI41" s="12">
        <v>2.4344938592925844E-3</v>
      </c>
      <c r="EJ41" s="12">
        <v>0</v>
      </c>
      <c r="EK41" s="12">
        <v>1.8616378646289771E-3</v>
      </c>
      <c r="EL41" s="12">
        <v>2.1190476634784044E-3</v>
      </c>
      <c r="EM41" s="12">
        <v>0</v>
      </c>
      <c r="EN41" s="12">
        <v>4.3118636956872292E-3</v>
      </c>
      <c r="EO41" s="12">
        <v>1.0335342826299736E-2</v>
      </c>
      <c r="EP41" s="12">
        <v>4.9845673087036621E-3</v>
      </c>
      <c r="EQ41">
        <f t="shared" si="12"/>
        <v>1.9487530073580313</v>
      </c>
      <c r="ER41">
        <f t="shared" si="13"/>
        <v>1.9865833114105447</v>
      </c>
      <c r="ES41">
        <f t="shared" si="14"/>
        <v>1.0132544388175855</v>
      </c>
      <c r="ET41">
        <f t="shared" si="15"/>
        <v>1.0587140833681694</v>
      </c>
      <c r="EU41">
        <f t="shared" si="16"/>
        <v>2.5425754804064336</v>
      </c>
      <c r="EV41">
        <f t="shared" si="17"/>
        <v>0.82376638628295429</v>
      </c>
      <c r="EW41">
        <f t="shared" si="18"/>
        <v>0.65249088723657567</v>
      </c>
      <c r="EX41">
        <f t="shared" si="19"/>
        <v>0.90083996496539842</v>
      </c>
    </row>
    <row r="42" spans="1:154" x14ac:dyDescent="0.25">
      <c r="A42" t="s">
        <v>201</v>
      </c>
      <c r="B42">
        <v>661.61339999999996</v>
      </c>
      <c r="C42" s="3">
        <f t="shared" si="9"/>
        <v>0.05</v>
      </c>
      <c r="D42" s="3">
        <f t="shared" si="10"/>
        <v>0</v>
      </c>
      <c r="E42">
        <f t="shared" si="11"/>
        <v>2</v>
      </c>
      <c r="F42" s="12">
        <v>3.3457841930984326E-2</v>
      </c>
      <c r="G42" s="12">
        <v>4.8894302212147162E-2</v>
      </c>
      <c r="H42" s="12">
        <v>1.2156517323928397E-2</v>
      </c>
      <c r="I42" s="12">
        <v>5.0433618355131347E-2</v>
      </c>
      <c r="J42" s="12">
        <v>5.6975099430218119E-2</v>
      </c>
      <c r="K42" s="12">
        <v>0.22430103619432015</v>
      </c>
      <c r="L42" s="12">
        <v>0</v>
      </c>
      <c r="M42" s="12">
        <v>0</v>
      </c>
      <c r="N42" s="12">
        <v>1.4188809034680517E-2</v>
      </c>
      <c r="O42" s="12">
        <v>5.1521212015057861E-2</v>
      </c>
      <c r="P42" s="12">
        <v>1.0799176474550629E-2</v>
      </c>
      <c r="Q42" s="12">
        <v>2.2856550675734638E-2</v>
      </c>
      <c r="R42" s="12">
        <v>4.1174558793755402E-3</v>
      </c>
      <c r="S42" s="12">
        <v>1.3744273037645532E-2</v>
      </c>
      <c r="T42" s="12">
        <v>3.8152447355425174E-2</v>
      </c>
      <c r="U42" s="12">
        <v>5.2442975972250769E-2</v>
      </c>
      <c r="V42" s="12">
        <v>4.4245256543741569E-2</v>
      </c>
      <c r="W42" s="12">
        <v>6.0608246502043675E-2</v>
      </c>
      <c r="X42" s="12">
        <v>3.7689352898072077E-2</v>
      </c>
      <c r="Y42" s="12">
        <v>0.30010445688778842</v>
      </c>
      <c r="Z42" s="12">
        <v>3.2906736202308509E-2</v>
      </c>
      <c r="AA42" s="12">
        <v>0</v>
      </c>
      <c r="AB42" s="12">
        <v>4.5872514223096218E-2</v>
      </c>
      <c r="AC42" s="12">
        <v>1.6773262533261672E-2</v>
      </c>
      <c r="AD42" s="12">
        <v>4.2014465644656253E-2</v>
      </c>
      <c r="AE42" s="12">
        <v>5.1494899320480909E-2</v>
      </c>
      <c r="AF42" s="12">
        <v>3.8013206183104831E-2</v>
      </c>
      <c r="AG42" s="12">
        <v>3.2873986166963312E-2</v>
      </c>
      <c r="AH42" s="12">
        <v>2.5995143970483289E-2</v>
      </c>
      <c r="AI42" s="12">
        <v>7.0074048313555279E-3</v>
      </c>
      <c r="AJ42" s="12">
        <v>0</v>
      </c>
      <c r="AK42" s="12">
        <v>2.7387406051805879E-2</v>
      </c>
      <c r="AL42" s="12">
        <v>0.17857067752845185</v>
      </c>
      <c r="AM42" s="12">
        <v>3.3835718098736055E-2</v>
      </c>
      <c r="AN42" s="12">
        <v>4.6161422173642393E-2</v>
      </c>
      <c r="AO42" s="12">
        <v>3.7342007369136246E-2</v>
      </c>
      <c r="AP42" s="12">
        <v>3.8683134127205698E-2</v>
      </c>
      <c r="AQ42" s="12">
        <v>4.423881477289103E-2</v>
      </c>
      <c r="AR42" s="12">
        <v>3.8194703398211828E-2</v>
      </c>
      <c r="AS42" s="12">
        <v>3.1317620758003338E-2</v>
      </c>
      <c r="AT42" s="12">
        <v>2.9525962369851413E-2</v>
      </c>
      <c r="AU42" s="12">
        <v>2.1994784216964745E-2</v>
      </c>
      <c r="AV42" s="12">
        <v>3.6185095734725961E-2</v>
      </c>
      <c r="AW42" s="12">
        <v>2.8852694503957613E-2</v>
      </c>
      <c r="AX42" s="12">
        <v>1.7301852382409735E-2</v>
      </c>
      <c r="AY42" s="12">
        <v>3.2591282483289741E-2</v>
      </c>
      <c r="AZ42" s="12">
        <v>1.556856584960772E-2</v>
      </c>
      <c r="BA42" s="12">
        <v>0.2968136442478112</v>
      </c>
      <c r="BB42" s="12">
        <v>5.2447039539774247E-2</v>
      </c>
      <c r="BC42" s="12">
        <v>0.28715147741112707</v>
      </c>
      <c r="BD42" s="12">
        <v>5.7673986244467866E-2</v>
      </c>
      <c r="BE42" s="12">
        <v>2.867570394494685E-2</v>
      </c>
      <c r="BF42" s="12">
        <v>2.9791755426830616E-2</v>
      </c>
      <c r="BG42" s="12">
        <v>4.1830471322807976E-2</v>
      </c>
      <c r="BH42" s="12">
        <v>3.0976077696616755E-2</v>
      </c>
      <c r="BI42" s="12">
        <v>2.477479140666836E-2</v>
      </c>
      <c r="BJ42" s="12">
        <v>2.7070384444090261E-2</v>
      </c>
      <c r="BK42" s="12">
        <v>1.5852970035352385E-2</v>
      </c>
      <c r="BL42" s="12">
        <v>0.26138812243676712</v>
      </c>
      <c r="BM42" s="12">
        <v>3.6098412864259376E-2</v>
      </c>
      <c r="BN42" s="12">
        <v>0.2078540145183419</v>
      </c>
      <c r="BO42" s="12">
        <v>4.0832458294184651E-2</v>
      </c>
      <c r="BP42" s="12">
        <v>2.3046106663411399E-2</v>
      </c>
      <c r="BQ42" s="12">
        <v>1.8432406518771528E-2</v>
      </c>
      <c r="BR42" s="12">
        <v>2.2990550238783665E-2</v>
      </c>
      <c r="BS42" s="12">
        <v>3.021796717106481E-2</v>
      </c>
      <c r="BT42" s="12">
        <v>4.2952643348813579E-3</v>
      </c>
      <c r="BU42" s="12">
        <v>2.1642314555614262E-2</v>
      </c>
      <c r="BV42" s="12">
        <v>2.0753271873814049E-2</v>
      </c>
      <c r="BW42" s="12">
        <v>2.873998747655308E-2</v>
      </c>
      <c r="BX42" s="12">
        <v>3.6921265569719807E-3</v>
      </c>
      <c r="BY42" s="12">
        <v>1.4341955013271885E-2</v>
      </c>
      <c r="BZ42" s="12">
        <v>1.4007064535320083E-2</v>
      </c>
      <c r="CA42" s="12">
        <v>3.8433975635027515E-3</v>
      </c>
      <c r="CB42" s="12">
        <v>5.2218020809731225E-3</v>
      </c>
      <c r="CC42" s="12">
        <v>2.7343040276885319E-2</v>
      </c>
      <c r="CD42" s="12">
        <v>2.6822825501056979E-2</v>
      </c>
      <c r="CE42" s="12">
        <v>1.4889833064815759E-2</v>
      </c>
      <c r="CF42" s="12">
        <v>1.9978623561065244E-2</v>
      </c>
      <c r="CG42" s="12">
        <v>1.3797328575714068E-2</v>
      </c>
      <c r="CH42" s="12">
        <v>1.8273504886933363E-2</v>
      </c>
      <c r="CI42" s="12">
        <v>2.9485376858935181E-2</v>
      </c>
      <c r="CJ42" s="12">
        <v>3.836336589232972E-2</v>
      </c>
      <c r="CK42" s="12">
        <v>2.0727259272395396E-2</v>
      </c>
      <c r="CL42" s="12">
        <v>2.868521044186649E-2</v>
      </c>
      <c r="CM42" s="12">
        <v>2.9082764590298876E-2</v>
      </c>
      <c r="CN42" s="12">
        <v>3.8388645373802488E-2</v>
      </c>
      <c r="CO42" s="12">
        <v>3.1414489097466282E-2</v>
      </c>
      <c r="CP42" s="12">
        <v>3.1722131404353128E-2</v>
      </c>
      <c r="CQ42" s="12">
        <v>2.7916511152051571E-2</v>
      </c>
      <c r="CR42" s="12">
        <v>4.0957541257055606E-2</v>
      </c>
      <c r="CS42" s="12">
        <v>3.6272051763999259E-2</v>
      </c>
      <c r="CT42" s="12">
        <v>2.8374100629905533E-2</v>
      </c>
      <c r="CU42" s="12">
        <v>3.8616948556071215E-2</v>
      </c>
      <c r="CV42" s="12">
        <v>3.3151568647043397E-2</v>
      </c>
      <c r="CW42" s="12">
        <v>4.0628164260223837E-2</v>
      </c>
      <c r="CX42" s="12">
        <v>5.9573443770702103E-2</v>
      </c>
      <c r="CY42" s="12">
        <v>4.37351968862476E-2</v>
      </c>
      <c r="CZ42" s="12">
        <v>4.9006484898071676E-2</v>
      </c>
      <c r="DA42" s="12">
        <v>5.1891658380600926E-2</v>
      </c>
      <c r="DB42" s="12">
        <v>3.8173394474811162E-2</v>
      </c>
      <c r="DC42" s="12">
        <v>4.8587811061321609E-2</v>
      </c>
      <c r="DD42" s="12">
        <v>6.0245196366012069E-2</v>
      </c>
      <c r="DE42" s="12">
        <v>5.0471697382595916E-2</v>
      </c>
      <c r="DF42" s="12">
        <v>5.0786964500823671E-2</v>
      </c>
      <c r="DG42" s="12">
        <v>4.0408228749117578E-2</v>
      </c>
      <c r="DH42" s="12">
        <v>4.474235192724494E-2</v>
      </c>
      <c r="DI42" s="12">
        <v>6.3159811688071998E-2</v>
      </c>
      <c r="DJ42" s="12">
        <v>3.9875167005496918E-2</v>
      </c>
      <c r="DK42" s="12">
        <v>4.7249808568861094E-2</v>
      </c>
      <c r="DL42" s="12">
        <v>5.2200933063798229E-2</v>
      </c>
      <c r="DM42" s="12">
        <v>4.5160570295255942E-2</v>
      </c>
      <c r="DN42" s="12">
        <v>3.4989408731460885E-2</v>
      </c>
      <c r="DO42" s="12">
        <v>4.6405321073647456E-2</v>
      </c>
      <c r="DP42" s="12">
        <v>5.0743659934063975E-2</v>
      </c>
      <c r="DQ42" s="12">
        <v>4.3890991352252988E-2</v>
      </c>
      <c r="DR42" s="12">
        <v>2.9640430183633534E-2</v>
      </c>
      <c r="DS42" s="12">
        <v>6.2362681833160093E-2</v>
      </c>
      <c r="DT42" s="12">
        <v>3.566244122783075E-2</v>
      </c>
      <c r="DU42" s="12">
        <v>6.3089447971165585E-2</v>
      </c>
      <c r="DV42" s="12">
        <v>4.471269898032406E-2</v>
      </c>
      <c r="DW42" s="12">
        <v>5.3537107490572583E-2</v>
      </c>
      <c r="DX42" s="12">
        <v>4.8077378381567559E-2</v>
      </c>
      <c r="DY42" s="12">
        <v>5.6508978531566507E-2</v>
      </c>
      <c r="DZ42" s="12">
        <v>5.0400013780299832E-2</v>
      </c>
      <c r="EA42" s="12">
        <v>6.3567938566846213E-2</v>
      </c>
      <c r="EB42" s="12">
        <v>5.2544467844868922E-2</v>
      </c>
      <c r="EC42" s="12">
        <v>6.3473133278108038E-2</v>
      </c>
      <c r="ED42" s="12">
        <v>5.8143832446988113E-2</v>
      </c>
      <c r="EE42" s="12">
        <v>5.3354550973191188E-2</v>
      </c>
      <c r="EF42" s="12">
        <v>4.6503615100858979E-2</v>
      </c>
      <c r="EG42" s="12">
        <v>5.8878318067584541E-2</v>
      </c>
      <c r="EH42" s="12">
        <v>6.3297593810559549E-2</v>
      </c>
      <c r="EI42" s="12">
        <v>5.1749532069818749E-2</v>
      </c>
      <c r="EJ42" s="12">
        <v>6.6801939133995653E-2</v>
      </c>
      <c r="EK42" s="12">
        <v>3.5577561591712124E-2</v>
      </c>
      <c r="EL42" s="12">
        <v>4.9406074310353099E-2</v>
      </c>
      <c r="EM42" s="12">
        <v>3.6438076982311912E-2</v>
      </c>
      <c r="EN42" s="12">
        <v>6.0098119439158729E-2</v>
      </c>
      <c r="EO42" s="12">
        <v>5.6619739932977767E-2</v>
      </c>
      <c r="EP42" s="12">
        <v>5.6489648608291983E-2</v>
      </c>
      <c r="EQ42">
        <f t="shared" si="12"/>
        <v>1.418745125919475</v>
      </c>
      <c r="ER42">
        <f t="shared" si="13"/>
        <v>1.3083945184614558</v>
      </c>
      <c r="ES42">
        <f t="shared" si="14"/>
        <v>0.28306043995045471</v>
      </c>
      <c r="ET42">
        <f t="shared" si="15"/>
        <v>1.0959910051424817</v>
      </c>
      <c r="EU42">
        <f t="shared" si="16"/>
        <v>0.52609545668438662</v>
      </c>
      <c r="EV42">
        <f t="shared" si="17"/>
        <v>0.25249110209854592</v>
      </c>
      <c r="EW42">
        <f t="shared" si="18"/>
        <v>0.19724377003476126</v>
      </c>
      <c r="EX42">
        <f t="shared" si="19"/>
        <v>0.15355810088739985</v>
      </c>
    </row>
    <row r="43" spans="1:154" x14ac:dyDescent="0.25">
      <c r="A43" t="s">
        <v>202</v>
      </c>
      <c r="B43">
        <v>659.59730000000002</v>
      </c>
      <c r="C43" s="3">
        <f t="shared" si="9"/>
        <v>0</v>
      </c>
      <c r="D43" s="3">
        <f t="shared" si="10"/>
        <v>0</v>
      </c>
      <c r="E43">
        <f t="shared" si="11"/>
        <v>2</v>
      </c>
      <c r="F43" s="12">
        <v>0.42361502740390589</v>
      </c>
      <c r="G43" s="12">
        <v>0.51330919019002541</v>
      </c>
      <c r="H43" s="12">
        <v>0.41136905960220443</v>
      </c>
      <c r="I43" s="12">
        <v>0.51217204508965375</v>
      </c>
      <c r="J43" s="12">
        <v>0.41030211945389117</v>
      </c>
      <c r="K43" s="12">
        <v>0.37504651141831497</v>
      </c>
      <c r="L43" s="12">
        <v>1.385805251593417E-2</v>
      </c>
      <c r="M43" s="12">
        <v>2.4861860420551853E-2</v>
      </c>
      <c r="N43" s="12">
        <v>0.45612329579869215</v>
      </c>
      <c r="O43" s="12">
        <v>0.52476783250703363</v>
      </c>
      <c r="P43" s="12">
        <v>0.43591364673798083</v>
      </c>
      <c r="Q43" s="12">
        <v>0.61133097064224873</v>
      </c>
      <c r="R43" s="12">
        <v>0.37910893774609777</v>
      </c>
      <c r="S43" s="12">
        <v>0.53200941815220881</v>
      </c>
      <c r="T43" s="12">
        <v>0.55008916381485795</v>
      </c>
      <c r="U43" s="12">
        <v>0.44854113887288449</v>
      </c>
      <c r="V43" s="12">
        <v>0.50987648300590183</v>
      </c>
      <c r="W43" s="12">
        <v>0.33439553627337998</v>
      </c>
      <c r="X43" s="12">
        <v>0.36749514056966459</v>
      </c>
      <c r="Y43" s="12">
        <v>0.29819459489345851</v>
      </c>
      <c r="Z43" s="12">
        <v>0.43776509538892128</v>
      </c>
      <c r="AA43" s="12">
        <v>6.7284734678922875E-2</v>
      </c>
      <c r="AB43" s="12">
        <v>0.36732371374930556</v>
      </c>
      <c r="AC43" s="12">
        <v>0.23075661832973504</v>
      </c>
      <c r="AD43" s="12">
        <v>0.41257027464898199</v>
      </c>
      <c r="AE43" s="12">
        <v>0.42867023602484305</v>
      </c>
      <c r="AF43" s="12">
        <v>0.54684256421114119</v>
      </c>
      <c r="AG43" s="12">
        <v>0.51168290201414224</v>
      </c>
      <c r="AH43" s="12">
        <v>0.43063529970971109</v>
      </c>
      <c r="AI43" s="12">
        <v>0.50152280527798354</v>
      </c>
      <c r="AJ43" s="12">
        <v>1.3203587757983633E-2</v>
      </c>
      <c r="AK43" s="12">
        <v>0.5491594962285169</v>
      </c>
      <c r="AL43" s="12">
        <v>0.45630004964527637</v>
      </c>
      <c r="AM43" s="12">
        <v>0.33452075423229899</v>
      </c>
      <c r="AN43" s="12">
        <v>0.50351025592120768</v>
      </c>
      <c r="AO43" s="12">
        <v>0.54705562107478045</v>
      </c>
      <c r="AP43" s="12">
        <v>0.51035109721660687</v>
      </c>
      <c r="AQ43" s="12">
        <v>0.49830105672870934</v>
      </c>
      <c r="AR43" s="12">
        <v>0.38070639348839153</v>
      </c>
      <c r="AS43" s="12">
        <v>0.37697445354621051</v>
      </c>
      <c r="AT43" s="12">
        <v>0.42568681913675183</v>
      </c>
      <c r="AU43" s="12">
        <v>0.42271782671335845</v>
      </c>
      <c r="AV43" s="12">
        <v>0.44415245016761962</v>
      </c>
      <c r="AW43" s="12">
        <v>3.9639959764174816E-2</v>
      </c>
      <c r="AX43" s="12">
        <v>0.64756394735005018</v>
      </c>
      <c r="AY43" s="12">
        <v>0.50055500156559951</v>
      </c>
      <c r="AZ43" s="12">
        <v>0.47546566515559224</v>
      </c>
      <c r="BA43" s="12">
        <v>0.26383840156157812</v>
      </c>
      <c r="BB43" s="12">
        <v>0.27009824759374446</v>
      </c>
      <c r="BC43" s="12">
        <v>0.21864791314317256</v>
      </c>
      <c r="BD43" s="12">
        <v>0.51446300869840145</v>
      </c>
      <c r="BE43" s="12">
        <v>0.3904601742235056</v>
      </c>
      <c r="BF43" s="12">
        <v>0.4065836444053475</v>
      </c>
      <c r="BG43" s="12">
        <v>0.40121155645284412</v>
      </c>
      <c r="BH43" s="12">
        <v>0.40784496682450677</v>
      </c>
      <c r="BI43" s="12">
        <v>0.41343725777915258</v>
      </c>
      <c r="BJ43" s="12">
        <v>0.49223529210589223</v>
      </c>
      <c r="BK43" s="12">
        <v>0.39608797448019989</v>
      </c>
      <c r="BL43" s="12">
        <v>0.27196105659183417</v>
      </c>
      <c r="BM43" s="12">
        <v>0.62450174374586542</v>
      </c>
      <c r="BN43" s="12">
        <v>0.30060382303776945</v>
      </c>
      <c r="BO43" s="12">
        <v>1.9137281755188456E-2</v>
      </c>
      <c r="BP43" s="12">
        <v>2.326911222344822E-2</v>
      </c>
      <c r="BQ43" s="12">
        <v>3.7998214696780497E-2</v>
      </c>
      <c r="BR43" s="12">
        <v>4.2177939835727027E-2</v>
      </c>
      <c r="BS43" s="12">
        <v>3.8217100204980418E-2</v>
      </c>
      <c r="BT43" s="12">
        <v>2.5347256860191993E-2</v>
      </c>
      <c r="BU43" s="12">
        <v>2.6412359289581931E-2</v>
      </c>
      <c r="BV43" s="12">
        <v>2.5418388725185977E-2</v>
      </c>
      <c r="BW43" s="12">
        <v>2.3195176342708321E-2</v>
      </c>
      <c r="BX43" s="12">
        <v>3.2616691946249658E-2</v>
      </c>
      <c r="BY43" s="12">
        <v>3.558506193279945E-2</v>
      </c>
      <c r="BZ43" s="12">
        <v>4.0420163442737765E-2</v>
      </c>
      <c r="CA43" s="12">
        <v>4.824841996595608E-2</v>
      </c>
      <c r="CB43" s="12">
        <v>1.830836916094265E-2</v>
      </c>
      <c r="CC43" s="12">
        <v>2.8713286938818524E-2</v>
      </c>
      <c r="CD43" s="12">
        <v>1.5469776055950955E-2</v>
      </c>
      <c r="CE43" s="12">
        <v>3.134422331818542E-2</v>
      </c>
      <c r="CF43" s="12">
        <v>1.0249131220987438E-2</v>
      </c>
      <c r="CG43" s="12">
        <v>1.1150266992747605E-2</v>
      </c>
      <c r="CH43" s="12">
        <v>1.3444098849967301E-2</v>
      </c>
      <c r="CI43" s="12">
        <v>0.61467229331411721</v>
      </c>
      <c r="CJ43" s="12">
        <v>0.61830658256034854</v>
      </c>
      <c r="CK43" s="12">
        <v>0.678029235648273</v>
      </c>
      <c r="CL43" s="12">
        <v>0.62247434180814065</v>
      </c>
      <c r="CM43" s="12">
        <v>0.62274247053533982</v>
      </c>
      <c r="CN43" s="12">
        <v>0.65004535995648793</v>
      </c>
      <c r="CO43" s="12">
        <v>0.56581980055741743</v>
      </c>
      <c r="CP43" s="12">
        <v>0.60225920503283514</v>
      </c>
      <c r="CQ43" s="12">
        <v>0.61061842106967013</v>
      </c>
      <c r="CR43" s="12">
        <v>0.55354038676766038</v>
      </c>
      <c r="CS43" s="12">
        <v>0.56078072053842876</v>
      </c>
      <c r="CT43" s="12">
        <v>0.57917928132889218</v>
      </c>
      <c r="CU43" s="12">
        <v>0.58598531998541903</v>
      </c>
      <c r="CV43" s="12">
        <v>0.56964874631131623</v>
      </c>
      <c r="CW43" s="12">
        <v>0.57896039068966698</v>
      </c>
      <c r="CX43" s="12">
        <v>0.5123485898245741</v>
      </c>
      <c r="CY43" s="12">
        <v>0.55442826786782129</v>
      </c>
      <c r="CZ43" s="12">
        <v>0.51910695077635061</v>
      </c>
      <c r="DA43" s="12">
        <v>0.51580795746402086</v>
      </c>
      <c r="DB43" s="12">
        <v>0.56898760257727088</v>
      </c>
      <c r="DC43" s="12">
        <v>0.48162285730917714</v>
      </c>
      <c r="DD43" s="12">
        <v>0.48438210182127561</v>
      </c>
      <c r="DE43" s="12">
        <v>0.42263661229872229</v>
      </c>
      <c r="DF43" s="12">
        <v>0.4454594352497927</v>
      </c>
      <c r="DG43" s="12">
        <v>0.46467244703519361</v>
      </c>
      <c r="DH43" s="12">
        <v>0.48174316717590754</v>
      </c>
      <c r="DI43" s="12">
        <v>0.46017680986230353</v>
      </c>
      <c r="DJ43" s="12">
        <v>0.39464028995994832</v>
      </c>
      <c r="DK43" s="12">
        <v>0.43860064093607121</v>
      </c>
      <c r="DL43" s="12">
        <v>0.40917300301902199</v>
      </c>
      <c r="DM43" s="12">
        <v>0.46109720492748363</v>
      </c>
      <c r="DN43" s="12">
        <v>0.41485216423111315</v>
      </c>
      <c r="DO43" s="12">
        <v>0.39741203448430912</v>
      </c>
      <c r="DP43" s="12">
        <v>0.4060584626492173</v>
      </c>
      <c r="DQ43" s="12">
        <v>0.418446384906837</v>
      </c>
      <c r="DR43" s="12">
        <v>0.40052066362568084</v>
      </c>
      <c r="DS43" s="12">
        <v>0.38566943839284223</v>
      </c>
      <c r="DT43" s="12">
        <v>0.39140149315342437</v>
      </c>
      <c r="DU43" s="12">
        <v>0.33455223317130522</v>
      </c>
      <c r="DV43" s="12">
        <v>0.41037411658269407</v>
      </c>
      <c r="DW43" s="12">
        <v>0.55595081572437233</v>
      </c>
      <c r="DX43" s="12">
        <v>0.52571177330742935</v>
      </c>
      <c r="DY43" s="12">
        <v>0.49173608047897177</v>
      </c>
      <c r="DZ43" s="12">
        <v>0.55814142289285928</v>
      </c>
      <c r="EA43" s="12">
        <v>0.50439639969195316</v>
      </c>
      <c r="EB43" s="12">
        <v>0.51536399950982636</v>
      </c>
      <c r="EC43" s="12">
        <v>0.49866247167695799</v>
      </c>
      <c r="ED43" s="12">
        <v>0.49923628497388228</v>
      </c>
      <c r="EE43" s="12">
        <v>0.54645133032712823</v>
      </c>
      <c r="EF43" s="12">
        <v>0.47544687445409339</v>
      </c>
      <c r="EG43" s="12">
        <v>0.51999125881713926</v>
      </c>
      <c r="EH43" s="12">
        <v>0.45550367857168883</v>
      </c>
      <c r="EI43" s="12">
        <v>0.48928450237400989</v>
      </c>
      <c r="EJ43" s="12">
        <v>0.486450407305759</v>
      </c>
      <c r="EK43" s="12">
        <v>0.50299617913168804</v>
      </c>
      <c r="EL43" s="12">
        <v>0.46590840915013154</v>
      </c>
      <c r="EM43" s="12">
        <v>0.49400596283413312</v>
      </c>
      <c r="EN43" s="12">
        <v>0.44182584214590348</v>
      </c>
      <c r="EO43" s="12">
        <v>0.44725481028431319</v>
      </c>
      <c r="EP43" s="12">
        <v>0.46029373771189847</v>
      </c>
      <c r="EQ43">
        <f t="shared" si="12"/>
        <v>0.42067382394101616</v>
      </c>
      <c r="ER43">
        <f t="shared" si="13"/>
        <v>0.39375575591181383</v>
      </c>
      <c r="ES43">
        <f t="shared" si="14"/>
        <v>0.31857736534372361</v>
      </c>
      <c r="ET43">
        <f t="shared" si="15"/>
        <v>0.29205879578921307</v>
      </c>
      <c r="EU43">
        <f t="shared" si="16"/>
        <v>0.39838772251870519</v>
      </c>
      <c r="EV43">
        <f t="shared" si="17"/>
        <v>7.5021606134782107E-2</v>
      </c>
      <c r="EW43">
        <f t="shared" si="18"/>
        <v>9.1542345588529916E-2</v>
      </c>
      <c r="EX43">
        <f t="shared" si="19"/>
        <v>6.799241370447634E-2</v>
      </c>
    </row>
    <row r="44" spans="1:154" x14ac:dyDescent="0.25">
      <c r="A44" t="s">
        <v>203</v>
      </c>
      <c r="B44">
        <v>657.58209999999997</v>
      </c>
      <c r="C44" s="3">
        <f t="shared" si="9"/>
        <v>0</v>
      </c>
      <c r="D44" s="3">
        <f t="shared" si="10"/>
        <v>0.1125</v>
      </c>
      <c r="E44">
        <f t="shared" si="11"/>
        <v>2</v>
      </c>
      <c r="F44" s="12">
        <v>16.19364149041014</v>
      </c>
      <c r="G44" s="12">
        <v>21.362994714345561</v>
      </c>
      <c r="H44" s="12">
        <v>16.676550272081993</v>
      </c>
      <c r="I44" s="12">
        <v>21.690591531660623</v>
      </c>
      <c r="J44" s="12">
        <v>18.306023802950577</v>
      </c>
      <c r="K44" s="12">
        <v>19.403424184980263</v>
      </c>
      <c r="L44" s="12">
        <v>1.8777516198740393E-2</v>
      </c>
      <c r="M44" s="12">
        <v>7.6401586108338443E-2</v>
      </c>
      <c r="N44" s="12">
        <v>19.489495342267301</v>
      </c>
      <c r="O44" s="12">
        <v>22.332677171986713</v>
      </c>
      <c r="P44" s="12">
        <v>18.237492739250158</v>
      </c>
      <c r="Q44" s="12">
        <v>25.88528597692401</v>
      </c>
      <c r="R44" s="12">
        <v>16.710749610953442</v>
      </c>
      <c r="S44" s="12">
        <v>22.340472832393562</v>
      </c>
      <c r="T44" s="12">
        <v>22.357491563505626</v>
      </c>
      <c r="U44" s="12">
        <v>18.894746649285381</v>
      </c>
      <c r="V44" s="12">
        <v>20.951258118276943</v>
      </c>
      <c r="W44" s="12">
        <v>15.12473732236178</v>
      </c>
      <c r="X44" s="12">
        <v>16.618697547922935</v>
      </c>
      <c r="Y44" s="12">
        <v>15.226158548183632</v>
      </c>
      <c r="Z44" s="12">
        <v>16.160113873293231</v>
      </c>
      <c r="AA44" s="12">
        <v>2.8649657369205713E-2</v>
      </c>
      <c r="AB44" s="12">
        <v>15.797046825137883</v>
      </c>
      <c r="AC44" s="12">
        <v>14.240911194136228</v>
      </c>
      <c r="AD44" s="12">
        <v>16.979339820453774</v>
      </c>
      <c r="AE44" s="12">
        <v>18.497169899348904</v>
      </c>
      <c r="AF44" s="12">
        <v>22.812853616560872</v>
      </c>
      <c r="AG44" s="12">
        <v>22.455548182569785</v>
      </c>
      <c r="AH44" s="12">
        <v>17.454953762757608</v>
      </c>
      <c r="AI44" s="12">
        <v>21.496584031909443</v>
      </c>
      <c r="AJ44" s="12">
        <v>0.50471329942107279</v>
      </c>
      <c r="AK44" s="12">
        <v>21.385615544984216</v>
      </c>
      <c r="AL44" s="12">
        <v>22.164231065024847</v>
      </c>
      <c r="AM44" s="12">
        <v>14.469937996252247</v>
      </c>
      <c r="AN44" s="12">
        <v>20.827508426936056</v>
      </c>
      <c r="AO44" s="12">
        <v>21.351156370189582</v>
      </c>
      <c r="AP44" s="12">
        <v>21.303023958570705</v>
      </c>
      <c r="AQ44" s="12">
        <v>22.000891183738808</v>
      </c>
      <c r="AR44" s="12">
        <v>15.65600659563918</v>
      </c>
      <c r="AS44" s="12">
        <v>16.604170380687641</v>
      </c>
      <c r="AT44" s="12">
        <v>16.922030448014091</v>
      </c>
      <c r="AU44" s="12">
        <v>17.435376644100511</v>
      </c>
      <c r="AV44" s="12">
        <v>20.306894346011092</v>
      </c>
      <c r="AW44" s="12">
        <v>1.349606358159635E-2</v>
      </c>
      <c r="AX44" s="12">
        <v>26.321198961142557</v>
      </c>
      <c r="AY44" s="12">
        <v>21.035972452014501</v>
      </c>
      <c r="AZ44" s="12">
        <v>20.039638857654253</v>
      </c>
      <c r="BA44" s="12">
        <v>13.692950226933128</v>
      </c>
      <c r="BB44" s="12">
        <v>14.336109577778206</v>
      </c>
      <c r="BC44" s="12">
        <v>13.769118774113494</v>
      </c>
      <c r="BD44" s="12">
        <v>20.123839343148127</v>
      </c>
      <c r="BE44" s="12">
        <v>16.012222601924321</v>
      </c>
      <c r="BF44" s="12">
        <v>17.958038266440472</v>
      </c>
      <c r="BG44" s="12">
        <v>17.233911747735633</v>
      </c>
      <c r="BH44" s="12">
        <v>17.075484184353449</v>
      </c>
      <c r="BI44" s="12">
        <v>17.359417094758815</v>
      </c>
      <c r="BJ44" s="12">
        <v>20.478988711098285</v>
      </c>
      <c r="BK44" s="12">
        <v>16.660679171363626</v>
      </c>
      <c r="BL44" s="12">
        <v>16.379562933929602</v>
      </c>
      <c r="BM44" s="12">
        <v>25.443203030023319</v>
      </c>
      <c r="BN44" s="12">
        <v>16.014043574758823</v>
      </c>
      <c r="BO44" s="12">
        <v>0</v>
      </c>
      <c r="BP44" s="12">
        <v>0</v>
      </c>
      <c r="BQ44" s="12">
        <v>0</v>
      </c>
      <c r="BR44" s="12">
        <v>4.0088396855695102E-3</v>
      </c>
      <c r="BS44" s="12">
        <v>3.0861362514241616E-3</v>
      </c>
      <c r="BT44" s="12">
        <v>4.2804212138141716E-3</v>
      </c>
      <c r="BU44" s="12">
        <v>0</v>
      </c>
      <c r="BV44" s="12">
        <v>0</v>
      </c>
      <c r="BW44" s="12">
        <v>7.723656950112916E-3</v>
      </c>
      <c r="BX44" s="12">
        <v>4.5952119261701684E-3</v>
      </c>
      <c r="BY44" s="12">
        <v>6.346466025948864E-3</v>
      </c>
      <c r="BZ44" s="12">
        <v>1.0027730685544599E-2</v>
      </c>
      <c r="CA44" s="12">
        <v>6.4614474714507625E-3</v>
      </c>
      <c r="CB44" s="12">
        <v>1.1188341070460333E-2</v>
      </c>
      <c r="CC44" s="12">
        <v>0</v>
      </c>
      <c r="CD44" s="12">
        <v>0</v>
      </c>
      <c r="CE44" s="12">
        <v>5.2274138389710109E-3</v>
      </c>
      <c r="CF44" s="12">
        <v>5.6281451086655056E-3</v>
      </c>
      <c r="CG44" s="12">
        <v>0</v>
      </c>
      <c r="CH44" s="12">
        <v>0</v>
      </c>
      <c r="CI44" s="12">
        <v>25.032772847886168</v>
      </c>
      <c r="CJ44" s="12">
        <v>25.303095162265084</v>
      </c>
      <c r="CK44" s="12">
        <v>26.63185884832016</v>
      </c>
      <c r="CL44" s="12">
        <v>25.621919398881797</v>
      </c>
      <c r="CM44" s="12">
        <v>25.495000822005103</v>
      </c>
      <c r="CN44" s="12">
        <v>26.502325032043704</v>
      </c>
      <c r="CO44" s="12">
        <v>22.893654733728006</v>
      </c>
      <c r="CP44" s="12">
        <v>25.008164065935826</v>
      </c>
      <c r="CQ44" s="12">
        <v>24.072474155078055</v>
      </c>
      <c r="CR44" s="12">
        <v>23.285118675228151</v>
      </c>
      <c r="CS44" s="12">
        <v>23.27656947850743</v>
      </c>
      <c r="CT44" s="12">
        <v>23.828739455125469</v>
      </c>
      <c r="CU44" s="12">
        <v>23.247623118082974</v>
      </c>
      <c r="CV44" s="12">
        <v>23.652757521245487</v>
      </c>
      <c r="CW44" s="12">
        <v>23.345778780898673</v>
      </c>
      <c r="CX44" s="12">
        <v>21.918487509871934</v>
      </c>
      <c r="CY44" s="12">
        <v>23.147995646895819</v>
      </c>
      <c r="CZ44" s="12">
        <v>21.911026496166663</v>
      </c>
      <c r="DA44" s="12">
        <v>21.883797108816385</v>
      </c>
      <c r="DB44" s="12">
        <v>22.849341964448143</v>
      </c>
      <c r="DC44" s="12">
        <v>19.66669525754979</v>
      </c>
      <c r="DD44" s="12">
        <v>19.191687341649573</v>
      </c>
      <c r="DE44" s="12">
        <v>18.073620906319839</v>
      </c>
      <c r="DF44" s="12">
        <v>18.141371746574055</v>
      </c>
      <c r="DG44" s="12">
        <v>18.714391759163515</v>
      </c>
      <c r="DH44" s="12">
        <v>19.4862273942767</v>
      </c>
      <c r="DI44" s="12">
        <v>18.865578572832508</v>
      </c>
      <c r="DJ44" s="12">
        <v>17.771228440472328</v>
      </c>
      <c r="DK44" s="12">
        <v>18.119564857262699</v>
      </c>
      <c r="DL44" s="12">
        <v>17.099221206272293</v>
      </c>
      <c r="DM44" s="12">
        <v>17.891679051336155</v>
      </c>
      <c r="DN44" s="12">
        <v>17.431932490547641</v>
      </c>
      <c r="DO44" s="12">
        <v>17.609736802521883</v>
      </c>
      <c r="DP44" s="12">
        <v>17.319858723769322</v>
      </c>
      <c r="DQ44" s="12">
        <v>17.587765030555925</v>
      </c>
      <c r="DR44" s="12">
        <v>16.518822306895515</v>
      </c>
      <c r="DS44" s="12">
        <v>15.754012497386029</v>
      </c>
      <c r="DT44" s="12">
        <v>15.674838021202866</v>
      </c>
      <c r="DU44" s="12">
        <v>15.280186993216349</v>
      </c>
      <c r="DV44" s="12">
        <v>16.579232031678284</v>
      </c>
      <c r="DW44" s="12">
        <v>22.436396846058756</v>
      </c>
      <c r="DX44" s="12">
        <v>22.213730510899424</v>
      </c>
      <c r="DY44" s="12">
        <v>21.654725109383737</v>
      </c>
      <c r="DZ44" s="12">
        <v>22.920079924868944</v>
      </c>
      <c r="EA44" s="12">
        <v>21.600299405493324</v>
      </c>
      <c r="EB44" s="12">
        <v>21.400472440267333</v>
      </c>
      <c r="EC44" s="12">
        <v>21.786841516355366</v>
      </c>
      <c r="ED44" s="12">
        <v>20.510391016260879</v>
      </c>
      <c r="EE44" s="12">
        <v>22.262900261382935</v>
      </c>
      <c r="EF44" s="12">
        <v>20.881301890627732</v>
      </c>
      <c r="EG44" s="12">
        <v>20.551838715037736</v>
      </c>
      <c r="EH44" s="12">
        <v>18.995088619423328</v>
      </c>
      <c r="EI44" s="12">
        <v>21.13960461263413</v>
      </c>
      <c r="EJ44" s="12">
        <v>20.754386272847878</v>
      </c>
      <c r="EK44" s="12">
        <v>21.767746713820792</v>
      </c>
      <c r="EL44" s="12">
        <v>20.125291608915379</v>
      </c>
      <c r="EM44" s="12">
        <v>20.820461171830104</v>
      </c>
      <c r="EN44" s="12">
        <v>19.416360097904782</v>
      </c>
      <c r="EO44" s="12">
        <v>19.639124322522221</v>
      </c>
      <c r="EP44" s="12">
        <v>20.017073179290303</v>
      </c>
      <c r="EQ44">
        <f t="shared" si="12"/>
        <v>0.43267367619945341</v>
      </c>
      <c r="ER44">
        <f t="shared" si="13"/>
        <v>0.39560032292469777</v>
      </c>
      <c r="ES44">
        <f t="shared" si="14"/>
        <v>0.33405816503524377</v>
      </c>
      <c r="ET44">
        <f t="shared" si="15"/>
        <v>0.17806227362644242</v>
      </c>
      <c r="EU44">
        <f t="shared" si="16"/>
        <v>1.0712670598417555</v>
      </c>
      <c r="EV44">
        <f t="shared" si="17"/>
        <v>6.0902277491295599E-2</v>
      </c>
      <c r="EW44">
        <f t="shared" si="18"/>
        <v>7.021174889340738E-2</v>
      </c>
      <c r="EX44">
        <f t="shared" si="19"/>
        <v>5.0680755550921372E-2</v>
      </c>
    </row>
    <row r="45" spans="1:154" x14ac:dyDescent="0.25">
      <c r="A45" t="s">
        <v>204</v>
      </c>
      <c r="B45">
        <v>651.53520000000003</v>
      </c>
      <c r="C45" s="3">
        <f t="shared" si="9"/>
        <v>2.5000000000000001E-2</v>
      </c>
      <c r="D45" s="3">
        <f t="shared" si="10"/>
        <v>0.2</v>
      </c>
      <c r="E45">
        <f t="shared" si="11"/>
        <v>2</v>
      </c>
      <c r="F45" s="12">
        <v>9.013221907542647E-2</v>
      </c>
      <c r="G45" s="12">
        <v>0.16085777519893438</v>
      </c>
      <c r="H45" s="12">
        <v>5.8972801215281485E-2</v>
      </c>
      <c r="I45" s="12">
        <v>0.12769267792761352</v>
      </c>
      <c r="J45" s="12">
        <v>7.3389468800264882E-2</v>
      </c>
      <c r="K45" s="12">
        <v>0.19316829598163676</v>
      </c>
      <c r="L45" s="12">
        <v>3.011173911609161E-2</v>
      </c>
      <c r="M45" s="12">
        <v>3.0927460591035565E-2</v>
      </c>
      <c r="N45" s="12">
        <v>6.8354033514309201E-2</v>
      </c>
      <c r="O45" s="12">
        <v>0.15655270904645543</v>
      </c>
      <c r="P45" s="12">
        <v>0.14282298360656723</v>
      </c>
      <c r="Q45" s="12">
        <v>0.22065963331604951</v>
      </c>
      <c r="R45" s="12">
        <v>1.3373197177096969E-2</v>
      </c>
      <c r="S45" s="12">
        <v>0.1123535551708444</v>
      </c>
      <c r="T45" s="12">
        <v>0.15237373573165985</v>
      </c>
      <c r="U45" s="12">
        <v>0.11795162199720577</v>
      </c>
      <c r="V45" s="12">
        <v>0.13852625764943938</v>
      </c>
      <c r="W45" s="12">
        <v>2.3868561013547215E-2</v>
      </c>
      <c r="X45" s="12">
        <v>1.4128424584387648E-2</v>
      </c>
      <c r="Y45" s="12">
        <v>7.0586832956917714E-2</v>
      </c>
      <c r="Z45" s="12">
        <v>8.2649051675027008E-2</v>
      </c>
      <c r="AA45" s="12">
        <v>0</v>
      </c>
      <c r="AB45" s="12">
        <v>9.3725039915447297E-2</v>
      </c>
      <c r="AC45" s="12">
        <v>2.1724342619840433E-2</v>
      </c>
      <c r="AD45" s="12">
        <v>5.7662206307769449E-2</v>
      </c>
      <c r="AE45" s="12">
        <v>8.8832305242418544E-2</v>
      </c>
      <c r="AF45" s="12">
        <v>0.169859835682378</v>
      </c>
      <c r="AG45" s="12">
        <v>0.15701544356270547</v>
      </c>
      <c r="AH45" s="12">
        <v>2.8430530581467679E-2</v>
      </c>
      <c r="AI45" s="12">
        <v>0.14135341112250538</v>
      </c>
      <c r="AJ45" s="12">
        <v>1.3678942989186526E-2</v>
      </c>
      <c r="AK45" s="12">
        <v>0.11446318738735584</v>
      </c>
      <c r="AL45" s="12">
        <v>0.20146677641092292</v>
      </c>
      <c r="AM45" s="12">
        <v>6.2795722286126621E-2</v>
      </c>
      <c r="AN45" s="12">
        <v>0.13926594876900045</v>
      </c>
      <c r="AO45" s="12">
        <v>0.13545267157647814</v>
      </c>
      <c r="AP45" s="12">
        <v>0.12341318010114567</v>
      </c>
      <c r="AQ45" s="12">
        <v>0.14443628772521142</v>
      </c>
      <c r="AR45" s="12">
        <v>6.2112946152344584E-2</v>
      </c>
      <c r="AS45" s="12">
        <v>0.12203026266224871</v>
      </c>
      <c r="AT45" s="12">
        <v>0.11090662310075039</v>
      </c>
      <c r="AU45" s="12">
        <v>9.4355902491720461E-2</v>
      </c>
      <c r="AV45" s="12">
        <v>0.14139133283640049</v>
      </c>
      <c r="AW45" s="12">
        <v>0</v>
      </c>
      <c r="AX45" s="12">
        <v>0.20328353005151048</v>
      </c>
      <c r="AY45" s="12">
        <v>7.4661361362966416E-2</v>
      </c>
      <c r="AZ45" s="12">
        <v>0.11513204841789657</v>
      </c>
      <c r="BA45" s="12">
        <v>8.8166776253952708E-2</v>
      </c>
      <c r="BB45" s="12">
        <v>2.2620216106817897E-2</v>
      </c>
      <c r="BC45" s="12">
        <v>5.4972267117910707E-2</v>
      </c>
      <c r="BD45" s="12">
        <v>0.13033397882709269</v>
      </c>
      <c r="BE45" s="12">
        <v>7.2224102224732828E-2</v>
      </c>
      <c r="BF45" s="12">
        <v>0.12937565612242935</v>
      </c>
      <c r="BG45" s="12">
        <v>0.13487242327449908</v>
      </c>
      <c r="BH45" s="12">
        <v>5.3554888124155341E-2</v>
      </c>
      <c r="BI45" s="12">
        <v>7.1394428210672878E-2</v>
      </c>
      <c r="BJ45" s="12">
        <v>0.12811181977651237</v>
      </c>
      <c r="BK45" s="12">
        <v>0.11203659177831604</v>
      </c>
      <c r="BL45" s="12">
        <v>0.11344471687604378</v>
      </c>
      <c r="BM45" s="12">
        <v>0.18743008386135032</v>
      </c>
      <c r="BN45" s="12">
        <v>7.8073751496675559E-2</v>
      </c>
      <c r="BO45" s="12">
        <v>0</v>
      </c>
      <c r="BP45" s="12">
        <v>0</v>
      </c>
      <c r="BQ45" s="12">
        <v>0</v>
      </c>
      <c r="BR45" s="12">
        <v>4.2134764589922416E-3</v>
      </c>
      <c r="BS45" s="12">
        <v>0</v>
      </c>
      <c r="BT45" s="12">
        <v>0</v>
      </c>
      <c r="BU45" s="12">
        <v>0</v>
      </c>
      <c r="BV45" s="12">
        <v>0</v>
      </c>
      <c r="BW45" s="12">
        <v>0</v>
      </c>
      <c r="BX45" s="12">
        <v>0</v>
      </c>
      <c r="BY45" s="12">
        <v>0</v>
      </c>
      <c r="BZ45" s="12">
        <v>0</v>
      </c>
      <c r="CA45" s="12">
        <v>0</v>
      </c>
      <c r="CB45" s="12">
        <v>4.9427742330426239E-3</v>
      </c>
      <c r="CC45" s="12">
        <v>0</v>
      </c>
      <c r="CD45" s="12">
        <v>4.4435253575509977E-3</v>
      </c>
      <c r="CE45" s="12">
        <v>0</v>
      </c>
      <c r="CF45" s="12">
        <v>0</v>
      </c>
      <c r="CG45" s="12">
        <v>0</v>
      </c>
      <c r="CH45" s="12">
        <v>4.8809777598533156E-3</v>
      </c>
      <c r="CI45" s="12">
        <v>0.21381617785952273</v>
      </c>
      <c r="CJ45" s="12">
        <v>0.19115490303791555</v>
      </c>
      <c r="CK45" s="12">
        <v>0.21527506603169294</v>
      </c>
      <c r="CL45" s="12">
        <v>0.21832824519255919</v>
      </c>
      <c r="CM45" s="12">
        <v>0.20403443399728063</v>
      </c>
      <c r="CN45" s="12">
        <v>0.21333932125380001</v>
      </c>
      <c r="CO45" s="12">
        <v>0.16979127481674486</v>
      </c>
      <c r="CP45" s="12">
        <v>0.18923368158591952</v>
      </c>
      <c r="CQ45" s="12">
        <v>0.18788797169923438</v>
      </c>
      <c r="CR45" s="12">
        <v>0.16969734147142315</v>
      </c>
      <c r="CS45" s="12">
        <v>0.16479800993912561</v>
      </c>
      <c r="CT45" s="12">
        <v>0.1761667175415246</v>
      </c>
      <c r="CU45" s="12">
        <v>0.1542292635186617</v>
      </c>
      <c r="CV45" s="12">
        <v>0.17161081747396351</v>
      </c>
      <c r="CW45" s="12">
        <v>0.18111624767268042</v>
      </c>
      <c r="CX45" s="12">
        <v>0.16562020431779584</v>
      </c>
      <c r="CY45" s="12">
        <v>0.16710030613831253</v>
      </c>
      <c r="CZ45" s="12">
        <v>0.15665028014762175</v>
      </c>
      <c r="DA45" s="12">
        <v>0.14313499762868498</v>
      </c>
      <c r="DB45" s="12">
        <v>0.16646299069010154</v>
      </c>
      <c r="DC45" s="12">
        <v>0.18468191729998024</v>
      </c>
      <c r="DD45" s="12">
        <v>0.15362727659466002</v>
      </c>
      <c r="DE45" s="12">
        <v>0.12652988454753034</v>
      </c>
      <c r="DF45" s="12">
        <v>0.12511463485139246</v>
      </c>
      <c r="DG45" s="12">
        <v>0.1472942834759092</v>
      </c>
      <c r="DH45" s="12">
        <v>0.17006722347213121</v>
      </c>
      <c r="DI45" s="12">
        <v>0.14540874621892055</v>
      </c>
      <c r="DJ45" s="12">
        <v>0.14849413403245285</v>
      </c>
      <c r="DK45" s="12">
        <v>0.13424448726635987</v>
      </c>
      <c r="DL45" s="12">
        <v>0.1413673900586237</v>
      </c>
      <c r="DM45" s="12">
        <v>0.12104603662111073</v>
      </c>
      <c r="DN45" s="12">
        <v>0.13429120737056635</v>
      </c>
      <c r="DO45" s="12">
        <v>0.11577115972832636</v>
      </c>
      <c r="DP45" s="12">
        <v>0.14429701182420313</v>
      </c>
      <c r="DQ45" s="12">
        <v>0.13358224336261923</v>
      </c>
      <c r="DR45" s="12">
        <v>0.11971931219211017</v>
      </c>
      <c r="DS45" s="12">
        <v>0.10870248401232771</v>
      </c>
      <c r="DT45" s="12">
        <v>8.4248878987573037E-2</v>
      </c>
      <c r="DU45" s="12">
        <v>9.1251771860000719E-2</v>
      </c>
      <c r="DV45" s="12">
        <v>0.12948890598707385</v>
      </c>
      <c r="DW45" s="12">
        <v>0.15942867181908271</v>
      </c>
      <c r="DX45" s="12">
        <v>0.14639977948969102</v>
      </c>
      <c r="DY45" s="12">
        <v>0.1483911792128583</v>
      </c>
      <c r="DZ45" s="12">
        <v>0.17459961317006481</v>
      </c>
      <c r="EA45" s="12">
        <v>0.16448028964852571</v>
      </c>
      <c r="EB45" s="12">
        <v>0.15343216289169645</v>
      </c>
      <c r="EC45" s="12">
        <v>0.15461057535946265</v>
      </c>
      <c r="ED45" s="12">
        <v>0.13715283868984643</v>
      </c>
      <c r="EE45" s="12">
        <v>0.16680767912737871</v>
      </c>
      <c r="EF45" s="12">
        <v>0.13769438772974146</v>
      </c>
      <c r="EG45" s="12">
        <v>0.14203852444351886</v>
      </c>
      <c r="EH45" s="12">
        <v>0.12378703558676521</v>
      </c>
      <c r="EI45" s="12">
        <v>0.15161114835713546</v>
      </c>
      <c r="EJ45" s="12">
        <v>0.14478291260961929</v>
      </c>
      <c r="EK45" s="12">
        <v>0.14746298568363947</v>
      </c>
      <c r="EL45" s="12">
        <v>0.13981970512438688</v>
      </c>
      <c r="EM45" s="12">
        <v>0.14526061020786793</v>
      </c>
      <c r="EN45" s="12">
        <v>0.12679294052665416</v>
      </c>
      <c r="EO45" s="12">
        <v>0.14264279344213898</v>
      </c>
      <c r="EP45" s="12">
        <v>0.11076906711955038</v>
      </c>
      <c r="EQ45">
        <f t="shared" si="12"/>
        <v>0.57685887917974621</v>
      </c>
      <c r="ER45">
        <f t="shared" si="13"/>
        <v>0.7149616622807109</v>
      </c>
      <c r="ES45">
        <f t="shared" si="14"/>
        <v>0.44587159680864957</v>
      </c>
      <c r="ET45">
        <f t="shared" si="15"/>
        <v>0.43790435359622865</v>
      </c>
      <c r="EU45">
        <f t="shared" si="16"/>
        <v>2.0574870686853859</v>
      </c>
      <c r="EV45">
        <f t="shared" si="17"/>
        <v>0.12324377723599467</v>
      </c>
      <c r="EW45">
        <f t="shared" si="18"/>
        <v>0.17858370606107327</v>
      </c>
      <c r="EX45">
        <f t="shared" si="19"/>
        <v>0.10262376496255937</v>
      </c>
    </row>
    <row r="46" spans="1:154" x14ac:dyDescent="0.25">
      <c r="A46" t="s">
        <v>205</v>
      </c>
      <c r="B46">
        <v>673.61339999999996</v>
      </c>
      <c r="C46" s="3">
        <f t="shared" si="9"/>
        <v>0.17499999999999999</v>
      </c>
      <c r="D46" s="3">
        <f t="shared" si="10"/>
        <v>0.22500000000000001</v>
      </c>
      <c r="E46">
        <f t="shared" si="11"/>
        <v>2</v>
      </c>
      <c r="F46" s="12">
        <v>4.6869163890707949E-3</v>
      </c>
      <c r="G46" s="12">
        <v>0</v>
      </c>
      <c r="H46" s="12">
        <v>4.7759304973018449E-3</v>
      </c>
      <c r="I46" s="12">
        <v>8.1314474493911233E-3</v>
      </c>
      <c r="J46" s="12">
        <v>0</v>
      </c>
      <c r="K46" s="12">
        <v>4.7821385889891804E-3</v>
      </c>
      <c r="L46" s="12">
        <v>0</v>
      </c>
      <c r="M46" s="12">
        <v>3.472561115307448E-2</v>
      </c>
      <c r="N46" s="12">
        <v>6.0009839329247259E-3</v>
      </c>
      <c r="O46" s="12">
        <v>1.0051259482960864E-2</v>
      </c>
      <c r="P46" s="12">
        <v>2.149265959036869E-3</v>
      </c>
      <c r="Q46" s="12">
        <v>3.3026352935123988E-3</v>
      </c>
      <c r="R46" s="12">
        <v>2.0092123532744932E-3</v>
      </c>
      <c r="S46" s="12">
        <v>1.52907030791771E-2</v>
      </c>
      <c r="T46" s="12">
        <v>1.9878832747931442E-2</v>
      </c>
      <c r="U46" s="12">
        <v>1.1247086617640395E-2</v>
      </c>
      <c r="V46" s="12">
        <v>5.4960861015719486E-3</v>
      </c>
      <c r="W46" s="12">
        <v>1.5042000119018958E-2</v>
      </c>
      <c r="X46" s="12">
        <v>0</v>
      </c>
      <c r="Y46" s="12">
        <v>5.4066230767148924E-3</v>
      </c>
      <c r="Z46" s="12">
        <v>1.8900172507126011E-2</v>
      </c>
      <c r="AA46" s="12">
        <v>6.1868728505125238E-2</v>
      </c>
      <c r="AB46" s="12">
        <v>4.7981214258923273E-3</v>
      </c>
      <c r="AC46" s="12">
        <v>1.4801003942536837E-2</v>
      </c>
      <c r="AD46" s="12">
        <v>7.7923637300241636E-3</v>
      </c>
      <c r="AE46" s="12">
        <v>1.1558847603515894E-2</v>
      </c>
      <c r="AF46" s="12">
        <v>7.6375648764100317E-3</v>
      </c>
      <c r="AG46" s="12">
        <v>4.2897282319346464E-3</v>
      </c>
      <c r="AH46" s="12">
        <v>0</v>
      </c>
      <c r="AI46" s="12">
        <v>3.3936168443451983E-3</v>
      </c>
      <c r="AJ46" s="12">
        <v>0</v>
      </c>
      <c r="AK46" s="12">
        <v>1.0944882482235579E-2</v>
      </c>
      <c r="AL46" s="12">
        <v>8.188848444050283E-3</v>
      </c>
      <c r="AM46" s="12">
        <v>2.9624605441989711E-3</v>
      </c>
      <c r="AN46" s="12">
        <v>2.0488559059501877E-3</v>
      </c>
      <c r="AO46" s="12">
        <v>5.1710635877682655E-3</v>
      </c>
      <c r="AP46" s="12">
        <v>2.0356871692943077E-2</v>
      </c>
      <c r="AQ46" s="12">
        <v>6.7302451561613401E-3</v>
      </c>
      <c r="AR46" s="12">
        <v>9.9343667290589886E-3</v>
      </c>
      <c r="AS46" s="12">
        <v>2.0137718063737609E-3</v>
      </c>
      <c r="AT46" s="12">
        <v>5.4022388897488824E-3</v>
      </c>
      <c r="AU46" s="12">
        <v>0</v>
      </c>
      <c r="AV46" s="12">
        <v>9.5837151593425231E-3</v>
      </c>
      <c r="AW46" s="12">
        <v>2.7646600662375984E-2</v>
      </c>
      <c r="AX46" s="12">
        <v>1.9468695974247847E-2</v>
      </c>
      <c r="AY46" s="12">
        <v>0</v>
      </c>
      <c r="AZ46" s="12">
        <v>3.0181820239495814E-3</v>
      </c>
      <c r="BA46" s="12">
        <v>3.4035241500966259E-3</v>
      </c>
      <c r="BB46" s="12">
        <v>4.2832302753497524E-3</v>
      </c>
      <c r="BC46" s="12">
        <v>6.1833903775573452E-3</v>
      </c>
      <c r="BD46" s="12">
        <v>8.1316410308752505E-3</v>
      </c>
      <c r="BE46" s="12">
        <v>8.0330097747912527E-3</v>
      </c>
      <c r="BF46" s="12">
        <v>0</v>
      </c>
      <c r="BG46" s="12">
        <v>0</v>
      </c>
      <c r="BH46" s="12">
        <v>0</v>
      </c>
      <c r="BI46" s="12">
        <v>0</v>
      </c>
      <c r="BJ46" s="12">
        <v>0</v>
      </c>
      <c r="BK46" s="12">
        <v>0</v>
      </c>
      <c r="BL46" s="12">
        <v>1.1921343376585186E-2</v>
      </c>
      <c r="BM46" s="12">
        <v>1.2510939776165049E-2</v>
      </c>
      <c r="BN46" s="12">
        <v>7.3346025201789415E-3</v>
      </c>
      <c r="BO46" s="12">
        <v>0</v>
      </c>
      <c r="BP46" s="12">
        <v>0</v>
      </c>
      <c r="BQ46" s="12">
        <v>0</v>
      </c>
      <c r="BR46" s="12">
        <v>0</v>
      </c>
      <c r="BS46" s="12">
        <v>0</v>
      </c>
      <c r="BT46" s="12">
        <v>0</v>
      </c>
      <c r="BU46" s="12">
        <v>0</v>
      </c>
      <c r="BV46" s="12">
        <v>4.6809065757037523E-3</v>
      </c>
      <c r="BW46" s="12">
        <v>0</v>
      </c>
      <c r="BX46" s="12">
        <v>0</v>
      </c>
      <c r="BY46" s="12">
        <v>0</v>
      </c>
      <c r="BZ46" s="12">
        <v>0</v>
      </c>
      <c r="CA46" s="12">
        <v>0</v>
      </c>
      <c r="CB46" s="12">
        <v>2.1644613474985845E-3</v>
      </c>
      <c r="CC46" s="12">
        <v>1.0793380968208714E-3</v>
      </c>
      <c r="CD46" s="12">
        <v>3.8892705450085849E-3</v>
      </c>
      <c r="CE46" s="12">
        <v>6.0590562473343927E-3</v>
      </c>
      <c r="CF46" s="12">
        <v>0</v>
      </c>
      <c r="CG46" s="12">
        <v>0</v>
      </c>
      <c r="CH46" s="12">
        <v>0</v>
      </c>
      <c r="CI46" s="12">
        <v>7.4157121929954144E-3</v>
      </c>
      <c r="CJ46" s="12">
        <v>1.1637708865707143E-2</v>
      </c>
      <c r="CK46" s="12">
        <v>6.8515986736645326E-3</v>
      </c>
      <c r="CL46" s="12">
        <v>1.9493350064122113E-2</v>
      </c>
      <c r="CM46" s="12">
        <v>8.3961218948683629E-3</v>
      </c>
      <c r="CN46" s="12">
        <v>8.1307613088969204E-3</v>
      </c>
      <c r="CO46" s="12">
        <v>9.833628958426861E-3</v>
      </c>
      <c r="CP46" s="12">
        <v>2.7483274815871633E-2</v>
      </c>
      <c r="CQ46" s="12">
        <v>1.1562902451872817E-2</v>
      </c>
      <c r="CR46" s="12">
        <v>2.2012171806931424E-3</v>
      </c>
      <c r="CS46" s="12">
        <v>1.1633286152197875E-2</v>
      </c>
      <c r="CT46" s="12">
        <v>3.7313411079238374E-3</v>
      </c>
      <c r="CU46" s="12">
        <v>1.7324526414492381E-2</v>
      </c>
      <c r="CV46" s="12">
        <v>8.5691009120237391E-3</v>
      </c>
      <c r="CW46" s="12">
        <v>3.6773158732706611E-3</v>
      </c>
      <c r="CX46" s="12">
        <v>5.40566689114284E-3</v>
      </c>
      <c r="CY46" s="12">
        <v>1.3008468484753358E-2</v>
      </c>
      <c r="CZ46" s="12">
        <v>5.7313284790147688E-3</v>
      </c>
      <c r="DA46" s="12">
        <v>8.7265166707120034E-3</v>
      </c>
      <c r="DB46" s="12">
        <v>7.8866908577941569E-3</v>
      </c>
      <c r="DC46" s="12">
        <v>2.0348995098274703E-3</v>
      </c>
      <c r="DD46" s="12">
        <v>0</v>
      </c>
      <c r="DE46" s="12">
        <v>2.9211864166878475E-3</v>
      </c>
      <c r="DF46" s="12">
        <v>1.1121415352577881E-2</v>
      </c>
      <c r="DG46" s="12">
        <v>1.966430097197189E-3</v>
      </c>
      <c r="DH46" s="12">
        <v>7.0542375365038662E-3</v>
      </c>
      <c r="DI46" s="12">
        <v>6.6780420065149738E-3</v>
      </c>
      <c r="DJ46" s="12">
        <v>1.0125240894153077E-2</v>
      </c>
      <c r="DK46" s="12">
        <v>6.0451221590741584E-3</v>
      </c>
      <c r="DL46" s="12">
        <v>8.2259015406847547E-3</v>
      </c>
      <c r="DM46" s="12">
        <v>5.4197173394753481E-3</v>
      </c>
      <c r="DN46" s="12">
        <v>8.1567447355342017E-3</v>
      </c>
      <c r="DO46" s="12">
        <v>4.8633323541220222E-3</v>
      </c>
      <c r="DP46" s="12">
        <v>3.328560680479856E-3</v>
      </c>
      <c r="DQ46" s="12">
        <v>2.4250713853703728E-3</v>
      </c>
      <c r="DR46" s="12">
        <v>7.4225209637652821E-3</v>
      </c>
      <c r="DS46" s="12">
        <v>5.1898570230080564E-3</v>
      </c>
      <c r="DT46" s="12">
        <v>0</v>
      </c>
      <c r="DU46" s="12">
        <v>2.8969879032401517E-3</v>
      </c>
      <c r="DV46" s="12">
        <v>1.0133186167778353E-2</v>
      </c>
      <c r="DW46" s="12">
        <v>1.1566784955809E-2</v>
      </c>
      <c r="DX46" s="12">
        <v>9.4617382772426845E-3</v>
      </c>
      <c r="DY46" s="12">
        <v>1.2267083369304498E-2</v>
      </c>
      <c r="DZ46" s="12">
        <v>2.0654308668665522E-2</v>
      </c>
      <c r="EA46" s="12">
        <v>3.786338132980775E-3</v>
      </c>
      <c r="EB46" s="12">
        <v>9.1761400321217854E-3</v>
      </c>
      <c r="EC46" s="12">
        <v>9.3551204509496211E-3</v>
      </c>
      <c r="ED46" s="12">
        <v>7.2771884937927354E-3</v>
      </c>
      <c r="EE46" s="12">
        <v>3.6032327823220058E-3</v>
      </c>
      <c r="EF46" s="12">
        <v>3.5506313678411315E-3</v>
      </c>
      <c r="EG46" s="12">
        <v>7.9601845130299713E-3</v>
      </c>
      <c r="EH46" s="12">
        <v>1.4525353620600071E-2</v>
      </c>
      <c r="EI46" s="12">
        <v>8.4640772451447868E-3</v>
      </c>
      <c r="EJ46" s="12">
        <v>1.4929905877211887E-2</v>
      </c>
      <c r="EK46" s="12">
        <v>1.9112292881228045E-2</v>
      </c>
      <c r="EL46" s="12">
        <v>1.3666511030222072E-2</v>
      </c>
      <c r="EM46" s="12">
        <v>4.8009791462729091E-3</v>
      </c>
      <c r="EN46" s="12">
        <v>1.1264196318434025E-2</v>
      </c>
      <c r="EO46" s="12">
        <v>1.1359556001645852E-2</v>
      </c>
      <c r="EP46" s="12">
        <v>0</v>
      </c>
      <c r="EQ46">
        <f t="shared" si="12"/>
        <v>1.2150290365464516</v>
      </c>
      <c r="ER46">
        <f t="shared" si="13"/>
        <v>1.3053752329602109</v>
      </c>
      <c r="ES46">
        <f t="shared" si="14"/>
        <v>1.0422394873900229</v>
      </c>
      <c r="ET46">
        <f t="shared" si="15"/>
        <v>1.0483837038101236</v>
      </c>
      <c r="EU46">
        <f t="shared" si="16"/>
        <v>2.0477451912706202</v>
      </c>
      <c r="EV46">
        <f t="shared" si="17"/>
        <v>0.60057694176130838</v>
      </c>
      <c r="EW46">
        <f t="shared" si="18"/>
        <v>0.62579687459560385</v>
      </c>
      <c r="EX46">
        <f t="shared" si="19"/>
        <v>0.53616832467884523</v>
      </c>
    </row>
    <row r="47" spans="1:154" x14ac:dyDescent="0.25">
      <c r="A47" t="s">
        <v>206</v>
      </c>
      <c r="B47">
        <v>671.59780000000001</v>
      </c>
      <c r="C47" s="3">
        <f t="shared" si="9"/>
        <v>0.05</v>
      </c>
      <c r="D47" s="3">
        <f t="shared" si="10"/>
        <v>0.23749999999999999</v>
      </c>
      <c r="E47">
        <f t="shared" si="11"/>
        <v>2</v>
      </c>
      <c r="F47" s="12">
        <v>1.9184042575063047</v>
      </c>
      <c r="G47" s="12">
        <v>2.1067217111912449</v>
      </c>
      <c r="H47" s="12">
        <v>1.9147862058995242</v>
      </c>
      <c r="I47" s="12">
        <v>2.0575269429306955</v>
      </c>
      <c r="J47" s="12">
        <v>1.8810653323442117</v>
      </c>
      <c r="K47" s="12">
        <v>1.6162367252479024</v>
      </c>
      <c r="L47" s="12">
        <v>0</v>
      </c>
      <c r="M47" s="12">
        <v>0</v>
      </c>
      <c r="N47" s="12">
        <v>1.8377949513298781</v>
      </c>
      <c r="O47" s="12">
        <v>2.0005111665820854</v>
      </c>
      <c r="P47" s="12">
        <v>1.8837074823128135</v>
      </c>
      <c r="Q47" s="12">
        <v>2.261086555888097</v>
      </c>
      <c r="R47" s="12">
        <v>1.7584147176916463</v>
      </c>
      <c r="S47" s="12">
        <v>2.2788773149133057</v>
      </c>
      <c r="T47" s="12">
        <v>2.0825688082425531</v>
      </c>
      <c r="U47" s="12">
        <v>1.8790243182745459</v>
      </c>
      <c r="V47" s="12">
        <v>2.0627449788906591</v>
      </c>
      <c r="W47" s="12">
        <v>1.739617306967417</v>
      </c>
      <c r="X47" s="12">
        <v>1.7556370286850345</v>
      </c>
      <c r="Y47" s="12">
        <v>1.4279576344305531</v>
      </c>
      <c r="Z47" s="12">
        <v>1.7835828664549496</v>
      </c>
      <c r="AA47" s="12">
        <v>1.8528580174698099E-2</v>
      </c>
      <c r="AB47" s="12">
        <v>1.7190063448568582</v>
      </c>
      <c r="AC47" s="12">
        <v>1.4920256059305745</v>
      </c>
      <c r="AD47" s="12">
        <v>1.7922325940658466</v>
      </c>
      <c r="AE47" s="12">
        <v>1.8857003876152927</v>
      </c>
      <c r="AF47" s="12">
        <v>2.0525436206065466</v>
      </c>
      <c r="AG47" s="12">
        <v>2.0959095239321313</v>
      </c>
      <c r="AH47" s="12">
        <v>1.8621776045276801</v>
      </c>
      <c r="AI47" s="12">
        <v>2.3026214909421672</v>
      </c>
      <c r="AJ47" s="12">
        <v>0</v>
      </c>
      <c r="AK47" s="12">
        <v>2.1661355339701376</v>
      </c>
      <c r="AL47" s="12">
        <v>1.7448473476152779</v>
      </c>
      <c r="AM47" s="12">
        <v>1.7168816514972978</v>
      </c>
      <c r="AN47" s="12">
        <v>2.0672704226953851</v>
      </c>
      <c r="AO47" s="12">
        <v>2.0603904875546117</v>
      </c>
      <c r="AP47" s="12">
        <v>1.9706282570910418</v>
      </c>
      <c r="AQ47" s="12">
        <v>2.0224884649726858</v>
      </c>
      <c r="AR47" s="12">
        <v>1.8425427588567018</v>
      </c>
      <c r="AS47" s="12">
        <v>1.8233691640580743</v>
      </c>
      <c r="AT47" s="12">
        <v>1.8557818227933112</v>
      </c>
      <c r="AU47" s="12">
        <v>1.9269614025163209</v>
      </c>
      <c r="AV47" s="12">
        <v>1.949336204574835</v>
      </c>
      <c r="AW47" s="12">
        <v>0</v>
      </c>
      <c r="AX47" s="12">
        <v>2.287384456725905</v>
      </c>
      <c r="AY47" s="12">
        <v>2.1348047898588458</v>
      </c>
      <c r="AZ47" s="12">
        <v>2.0613471083189703</v>
      </c>
      <c r="BA47" s="12">
        <v>1.270016922736068</v>
      </c>
      <c r="BB47" s="12">
        <v>1.6221773735816547</v>
      </c>
      <c r="BC47" s="12">
        <v>1.3043846698006902</v>
      </c>
      <c r="BD47" s="12">
        <v>2.0332517890331046</v>
      </c>
      <c r="BE47" s="12">
        <v>1.8850071215137147</v>
      </c>
      <c r="BF47" s="12">
        <v>1.9374809745437389</v>
      </c>
      <c r="BG47" s="12">
        <v>1.7895823586079176</v>
      </c>
      <c r="BH47" s="12">
        <v>1.7808298425736198</v>
      </c>
      <c r="BI47" s="12">
        <v>1.8228406826308454</v>
      </c>
      <c r="BJ47" s="12">
        <v>2.0398513409253241</v>
      </c>
      <c r="BK47" s="12">
        <v>1.7275101426221215</v>
      </c>
      <c r="BL47" s="12">
        <v>1.2998832187640497</v>
      </c>
      <c r="BM47" s="12">
        <v>2.2840189175949566</v>
      </c>
      <c r="BN47" s="12">
        <v>1.3970080130769995</v>
      </c>
      <c r="BO47" s="12">
        <v>0</v>
      </c>
      <c r="BP47" s="12">
        <v>0</v>
      </c>
      <c r="BQ47" s="12">
        <v>0</v>
      </c>
      <c r="BR47" s="12">
        <v>0</v>
      </c>
      <c r="BS47" s="12">
        <v>0</v>
      </c>
      <c r="BT47" s="12">
        <v>0</v>
      </c>
      <c r="BU47" s="12">
        <v>0</v>
      </c>
      <c r="BV47" s="12">
        <v>0</v>
      </c>
      <c r="BW47" s="12">
        <v>0</v>
      </c>
      <c r="BX47" s="12">
        <v>0</v>
      </c>
      <c r="BY47" s="12">
        <v>0</v>
      </c>
      <c r="BZ47" s="12">
        <v>0</v>
      </c>
      <c r="CA47" s="12">
        <v>0</v>
      </c>
      <c r="CB47" s="12">
        <v>0</v>
      </c>
      <c r="CC47" s="12">
        <v>0</v>
      </c>
      <c r="CD47" s="12">
        <v>0</v>
      </c>
      <c r="CE47" s="12">
        <v>0</v>
      </c>
      <c r="CF47" s="12">
        <v>0</v>
      </c>
      <c r="CG47" s="12">
        <v>0</v>
      </c>
      <c r="CH47" s="12">
        <v>2.2527614811110189E-3</v>
      </c>
      <c r="CI47" s="12">
        <v>2.3526892354826239</v>
      </c>
      <c r="CJ47" s="12">
        <v>2.4470650801722322</v>
      </c>
      <c r="CK47" s="12">
        <v>2.5135535306080863</v>
      </c>
      <c r="CL47" s="12">
        <v>2.3124938738294629</v>
      </c>
      <c r="CM47" s="12">
        <v>2.2984248535292213</v>
      </c>
      <c r="CN47" s="12">
        <v>2.411670952166229</v>
      </c>
      <c r="CO47" s="12">
        <v>2.1200428789621206</v>
      </c>
      <c r="CP47" s="12">
        <v>2.3396950814882786</v>
      </c>
      <c r="CQ47" s="12">
        <v>2.1933905926779036</v>
      </c>
      <c r="CR47" s="12">
        <v>2.1274098910453687</v>
      </c>
      <c r="CS47" s="12">
        <v>2.1220904521092336</v>
      </c>
      <c r="CT47" s="12">
        <v>2.188224904931142</v>
      </c>
      <c r="CU47" s="12">
        <v>2.1651173937591257</v>
      </c>
      <c r="CV47" s="12">
        <v>2.1868927657190045</v>
      </c>
      <c r="CW47" s="12">
        <v>2.1695725587996666</v>
      </c>
      <c r="CX47" s="12">
        <v>2.0172236215475206</v>
      </c>
      <c r="CY47" s="12">
        <v>2.1920576816967006</v>
      </c>
      <c r="CZ47" s="12">
        <v>2.0373337275614891</v>
      </c>
      <c r="DA47" s="12">
        <v>2.0449887633688957</v>
      </c>
      <c r="DB47" s="12">
        <v>2.1563938800755031</v>
      </c>
      <c r="DC47" s="12">
        <v>2.1214829953705325</v>
      </c>
      <c r="DD47" s="12">
        <v>2.0088792830173161</v>
      </c>
      <c r="DE47" s="12">
        <v>1.9319925542792702</v>
      </c>
      <c r="DF47" s="12">
        <v>2.0384543696964852</v>
      </c>
      <c r="DG47" s="12">
        <v>1.9805426336912006</v>
      </c>
      <c r="DH47" s="12">
        <v>2.0699608004141989</v>
      </c>
      <c r="DI47" s="12">
        <v>1.9549920761356594</v>
      </c>
      <c r="DJ47" s="12">
        <v>1.9323079765710172</v>
      </c>
      <c r="DK47" s="12">
        <v>1.9408293249658661</v>
      </c>
      <c r="DL47" s="12">
        <v>1.7998750604789473</v>
      </c>
      <c r="DM47" s="12">
        <v>1.9506751067000432</v>
      </c>
      <c r="DN47" s="12">
        <v>1.9289417637453987</v>
      </c>
      <c r="DO47" s="12">
        <v>1.9199981448477419</v>
      </c>
      <c r="DP47" s="12">
        <v>1.8959803913594067</v>
      </c>
      <c r="DQ47" s="12">
        <v>1.9142570313175109</v>
      </c>
      <c r="DR47" s="12">
        <v>1.806324586365843</v>
      </c>
      <c r="DS47" s="12">
        <v>1.8133344688989619</v>
      </c>
      <c r="DT47" s="12">
        <v>1.7933705508925235</v>
      </c>
      <c r="DU47" s="12">
        <v>1.7021839487242947</v>
      </c>
      <c r="DV47" s="12">
        <v>1.8535213512598463</v>
      </c>
      <c r="DW47" s="12">
        <v>2.1499355539127172</v>
      </c>
      <c r="DX47" s="12">
        <v>2.0748452250628318</v>
      </c>
      <c r="DY47" s="12">
        <v>2.1253314347022663</v>
      </c>
      <c r="DZ47" s="12">
        <v>2.2102436941606265</v>
      </c>
      <c r="EA47" s="12">
        <v>2.0271104143619785</v>
      </c>
      <c r="EB47" s="12">
        <v>2.0364161415377247</v>
      </c>
      <c r="EC47" s="12">
        <v>2.0782006300374922</v>
      </c>
      <c r="ED47" s="12">
        <v>1.937370697902113</v>
      </c>
      <c r="EE47" s="12">
        <v>2.1224852633103519</v>
      </c>
      <c r="EF47" s="12">
        <v>2.1960069388162311</v>
      </c>
      <c r="EG47" s="12">
        <v>2.033631072850151</v>
      </c>
      <c r="EH47" s="12">
        <v>1.8483080853237466</v>
      </c>
      <c r="EI47" s="12">
        <v>2.0425461769797653</v>
      </c>
      <c r="EJ47" s="12">
        <v>2.0148398022757958</v>
      </c>
      <c r="EK47" s="12">
        <v>2.176662966910615</v>
      </c>
      <c r="EL47" s="12">
        <v>1.9511855230170483</v>
      </c>
      <c r="EM47" s="12">
        <v>2.0152843730963759</v>
      </c>
      <c r="EN47" s="12">
        <v>1.9155876909674645</v>
      </c>
      <c r="EO47" s="12">
        <v>2.0538334755058214</v>
      </c>
      <c r="EP47" s="12">
        <v>2.0257321377931459</v>
      </c>
      <c r="EQ47">
        <f t="shared" si="12"/>
        <v>0.41874363328204234</v>
      </c>
      <c r="ER47">
        <f t="shared" si="13"/>
        <v>0.38523235587942434</v>
      </c>
      <c r="ES47">
        <f t="shared" si="14"/>
        <v>0.29842790949394077</v>
      </c>
      <c r="ET47">
        <f t="shared" si="15"/>
        <v>0.18135766479144691</v>
      </c>
      <c r="EU47">
        <f t="shared" si="16"/>
        <v>4.4721359549995805</v>
      </c>
      <c r="EV47">
        <f t="shared" si="17"/>
        <v>6.2657804199458711E-2</v>
      </c>
      <c r="EW47">
        <f t="shared" si="18"/>
        <v>5.3334794147256281E-2</v>
      </c>
      <c r="EX47">
        <f t="shared" si="19"/>
        <v>4.6180036645619295E-2</v>
      </c>
    </row>
    <row r="48" spans="1:154" x14ac:dyDescent="0.25">
      <c r="A48" t="s">
        <v>207</v>
      </c>
      <c r="B48">
        <v>669.58209999999997</v>
      </c>
      <c r="C48" s="3">
        <f t="shared" si="9"/>
        <v>2.5000000000000001E-2</v>
      </c>
      <c r="D48" s="3">
        <f t="shared" si="10"/>
        <v>0.23749999999999999</v>
      </c>
      <c r="E48">
        <f t="shared" si="11"/>
        <v>2</v>
      </c>
      <c r="F48" s="12">
        <v>1.1444460267211856</v>
      </c>
      <c r="G48" s="12">
        <v>1.1644916079111163</v>
      </c>
      <c r="H48" s="12">
        <v>1.1573985412434591</v>
      </c>
      <c r="I48" s="12">
        <v>1.1600995076413576</v>
      </c>
      <c r="J48" s="12">
        <v>1.1387362230234308</v>
      </c>
      <c r="K48" s="12">
        <v>0.93418653644685934</v>
      </c>
      <c r="L48" s="12">
        <v>5.2444783995011192E-3</v>
      </c>
      <c r="M48" s="12">
        <v>0</v>
      </c>
      <c r="N48" s="12">
        <v>0.9711573983544215</v>
      </c>
      <c r="O48" s="12">
        <v>1.1657583160263096</v>
      </c>
      <c r="P48" s="12">
        <v>1.086932343402504</v>
      </c>
      <c r="Q48" s="12">
        <v>1.3271817842666256</v>
      </c>
      <c r="R48" s="12">
        <v>0.97843347382922097</v>
      </c>
      <c r="S48" s="12">
        <v>1.4136955473663311</v>
      </c>
      <c r="T48" s="12">
        <v>1.2929733530541785</v>
      </c>
      <c r="U48" s="12">
        <v>1.0528219046492708</v>
      </c>
      <c r="V48" s="12">
        <v>1.0941430470186273</v>
      </c>
      <c r="W48" s="12">
        <v>1.0080188461701358</v>
      </c>
      <c r="X48" s="12">
        <v>1.0702125299323959</v>
      </c>
      <c r="Y48" s="12">
        <v>0.79411939729769587</v>
      </c>
      <c r="Z48" s="12">
        <v>1.0618731467604836</v>
      </c>
      <c r="AA48" s="12">
        <v>0</v>
      </c>
      <c r="AB48" s="12">
        <v>1.0060076386377119</v>
      </c>
      <c r="AC48" s="12">
        <v>0.86492823475372937</v>
      </c>
      <c r="AD48" s="12">
        <v>1.0357183085366066</v>
      </c>
      <c r="AE48" s="12">
        <v>1.20354401649942</v>
      </c>
      <c r="AF48" s="12">
        <v>1.168787239470592</v>
      </c>
      <c r="AG48" s="12">
        <v>1.1473210659750217</v>
      </c>
      <c r="AH48" s="12">
        <v>1.0072892020824933</v>
      </c>
      <c r="AI48" s="12">
        <v>1.4477293394409929</v>
      </c>
      <c r="AJ48" s="12">
        <v>7.2018073809799798E-5</v>
      </c>
      <c r="AK48" s="12">
        <v>1.3566539782539837</v>
      </c>
      <c r="AL48" s="12">
        <v>1.0718768053260226</v>
      </c>
      <c r="AM48" s="12">
        <v>0.95653644456924702</v>
      </c>
      <c r="AN48" s="12">
        <v>1.1631281483515854</v>
      </c>
      <c r="AO48" s="12">
        <v>1.1286290519332307</v>
      </c>
      <c r="AP48" s="12">
        <v>1.0917077708337177</v>
      </c>
      <c r="AQ48" s="12">
        <v>1.1254007019312329</v>
      </c>
      <c r="AR48" s="12">
        <v>1.0706117798369419</v>
      </c>
      <c r="AS48" s="12">
        <v>1.022067949197814</v>
      </c>
      <c r="AT48" s="12">
        <v>1.0560102117181109</v>
      </c>
      <c r="AU48" s="12">
        <v>1.081732764406117</v>
      </c>
      <c r="AV48" s="12">
        <v>1.2441674951618702</v>
      </c>
      <c r="AW48" s="12">
        <v>9.7429983234276658E-3</v>
      </c>
      <c r="AX48" s="12">
        <v>1.3711609125613973</v>
      </c>
      <c r="AY48" s="12">
        <v>1.2928117370937386</v>
      </c>
      <c r="AZ48" s="12">
        <v>1.196584164912408</v>
      </c>
      <c r="BA48" s="12">
        <v>0.76701344732189392</v>
      </c>
      <c r="BB48" s="12">
        <v>0.95328524929090785</v>
      </c>
      <c r="BC48" s="12">
        <v>0.72761642235620361</v>
      </c>
      <c r="BD48" s="12">
        <v>1.1648705343899717</v>
      </c>
      <c r="BE48" s="12">
        <v>1.0023973784016091</v>
      </c>
      <c r="BF48" s="12">
        <v>1.1220556435763525</v>
      </c>
      <c r="BG48" s="12">
        <v>1.0595959903114056</v>
      </c>
      <c r="BH48" s="12">
        <v>1.0827820413060658</v>
      </c>
      <c r="BI48" s="12">
        <v>1.046842127623377</v>
      </c>
      <c r="BJ48" s="12">
        <v>1.3002857047753982</v>
      </c>
      <c r="BK48" s="12">
        <v>0.99251138421758345</v>
      </c>
      <c r="BL48" s="12">
        <v>0.7272010533270904</v>
      </c>
      <c r="BM48" s="12">
        <v>1.3399034393494689</v>
      </c>
      <c r="BN48" s="12">
        <v>0.77558837877707998</v>
      </c>
      <c r="BO48" s="12">
        <v>0</v>
      </c>
      <c r="BP48" s="12">
        <v>0</v>
      </c>
      <c r="BQ48" s="12">
        <v>0</v>
      </c>
      <c r="BR48" s="12">
        <v>0</v>
      </c>
      <c r="BS48" s="12">
        <v>0</v>
      </c>
      <c r="BT48" s="12">
        <v>0</v>
      </c>
      <c r="BU48" s="12">
        <v>0</v>
      </c>
      <c r="BV48" s="12">
        <v>3.9285856202640598E-3</v>
      </c>
      <c r="BW48" s="12">
        <v>0</v>
      </c>
      <c r="BX48" s="12">
        <v>0</v>
      </c>
      <c r="BY48" s="12">
        <v>0</v>
      </c>
      <c r="BZ48" s="12">
        <v>0</v>
      </c>
      <c r="CA48" s="12">
        <v>0</v>
      </c>
      <c r="CB48" s="12">
        <v>0</v>
      </c>
      <c r="CC48" s="12">
        <v>0</v>
      </c>
      <c r="CD48" s="12">
        <v>0</v>
      </c>
      <c r="CE48" s="12">
        <v>0</v>
      </c>
      <c r="CF48" s="12">
        <v>0</v>
      </c>
      <c r="CG48" s="12">
        <v>0</v>
      </c>
      <c r="CH48" s="12">
        <v>0</v>
      </c>
      <c r="CI48" s="12">
        <v>1.3901740309727681</v>
      </c>
      <c r="CJ48" s="12">
        <v>1.4744649357454358</v>
      </c>
      <c r="CK48" s="12">
        <v>1.5217463301534113</v>
      </c>
      <c r="CL48" s="12">
        <v>1.3832353701559137</v>
      </c>
      <c r="CM48" s="12">
        <v>1.3715461779246936</v>
      </c>
      <c r="CN48" s="12">
        <v>1.4092541529989613</v>
      </c>
      <c r="CO48" s="12">
        <v>1.1793357497435422</v>
      </c>
      <c r="CP48" s="12">
        <v>1.3206761116319039</v>
      </c>
      <c r="CQ48" s="12">
        <v>1.2599937579902325</v>
      </c>
      <c r="CR48" s="12">
        <v>1.1859446672736227</v>
      </c>
      <c r="CS48" s="12">
        <v>1.2192490342563045</v>
      </c>
      <c r="CT48" s="12">
        <v>1.291801886916492</v>
      </c>
      <c r="CU48" s="12">
        <v>1.2619888912285324</v>
      </c>
      <c r="CV48" s="12">
        <v>1.2705783906331842</v>
      </c>
      <c r="CW48" s="12">
        <v>1.2449688975519713</v>
      </c>
      <c r="CX48" s="12">
        <v>1.1254685831189555</v>
      </c>
      <c r="CY48" s="12">
        <v>1.2668907368279758</v>
      </c>
      <c r="CZ48" s="12">
        <v>1.1929077725920905</v>
      </c>
      <c r="DA48" s="12">
        <v>1.172426030210562</v>
      </c>
      <c r="DB48" s="12">
        <v>1.2383484255247126</v>
      </c>
      <c r="DC48" s="12">
        <v>1.289001706530654</v>
      </c>
      <c r="DD48" s="12">
        <v>1.2267362253264054</v>
      </c>
      <c r="DE48" s="12">
        <v>1.1927652617648645</v>
      </c>
      <c r="DF48" s="12">
        <v>1.1484820631572847</v>
      </c>
      <c r="DG48" s="12">
        <v>1.1673678928897633</v>
      </c>
      <c r="DH48" s="12">
        <v>1.2787525777165114</v>
      </c>
      <c r="DI48" s="12">
        <v>1.1996088864390111</v>
      </c>
      <c r="DJ48" s="12">
        <v>1.1627809821654624</v>
      </c>
      <c r="DK48" s="12">
        <v>1.1543989129719616</v>
      </c>
      <c r="DL48" s="12">
        <v>1.0976437035547391</v>
      </c>
      <c r="DM48" s="12">
        <v>1.1459479070450034</v>
      </c>
      <c r="DN48" s="12">
        <v>1.1330506920600172</v>
      </c>
      <c r="DO48" s="12">
        <v>1.1250187510266392</v>
      </c>
      <c r="DP48" s="12">
        <v>1.1605970241068093</v>
      </c>
      <c r="DQ48" s="12">
        <v>1.1396106431162483</v>
      </c>
      <c r="DR48" s="12">
        <v>1.1307146890263351</v>
      </c>
      <c r="DS48" s="12">
        <v>1.0691882930981373</v>
      </c>
      <c r="DT48" s="12">
        <v>1.0819571925547522</v>
      </c>
      <c r="DU48" s="12">
        <v>1.0170796737910885</v>
      </c>
      <c r="DV48" s="12">
        <v>1.123900168728718</v>
      </c>
      <c r="DW48" s="12">
        <v>1.4191944358483628</v>
      </c>
      <c r="DX48" s="12">
        <v>1.3834583322092393</v>
      </c>
      <c r="DY48" s="12">
        <v>1.3918655293057773</v>
      </c>
      <c r="DZ48" s="12">
        <v>1.4212477567010124</v>
      </c>
      <c r="EA48" s="12">
        <v>1.3215024457137621</v>
      </c>
      <c r="EB48" s="12">
        <v>1.3241970832242063</v>
      </c>
      <c r="EC48" s="12">
        <v>1.3709590743728413</v>
      </c>
      <c r="ED48" s="12">
        <v>1.2982293731867189</v>
      </c>
      <c r="EE48" s="12">
        <v>1.3734239018846643</v>
      </c>
      <c r="EF48" s="12">
        <v>1.3564478957303863</v>
      </c>
      <c r="EG48" s="12">
        <v>1.305636698860388</v>
      </c>
      <c r="EH48" s="12">
        <v>1.1634102290215516</v>
      </c>
      <c r="EI48" s="12">
        <v>1.3620418005827843</v>
      </c>
      <c r="EJ48" s="12">
        <v>1.2746211577707127</v>
      </c>
      <c r="EK48" s="12">
        <v>1.408217505390263</v>
      </c>
      <c r="EL48" s="12">
        <v>1.2997115242312915</v>
      </c>
      <c r="EM48" s="12">
        <v>1.3071262831493105</v>
      </c>
      <c r="EN48" s="12">
        <v>1.2663671171421735</v>
      </c>
      <c r="EO48" s="12">
        <v>1.277371682512731</v>
      </c>
      <c r="EP48" s="12">
        <v>1.3045012653995858</v>
      </c>
      <c r="EQ48">
        <f t="shared" si="12"/>
        <v>0.42523370170879476</v>
      </c>
      <c r="ER48">
        <f t="shared" si="13"/>
        <v>0.39581038558344173</v>
      </c>
      <c r="ES48">
        <f t="shared" si="14"/>
        <v>0.30348423024577759</v>
      </c>
      <c r="ET48">
        <f t="shared" si="15"/>
        <v>0.19827658901307932</v>
      </c>
      <c r="EU48">
        <f t="shared" si="16"/>
        <v>4.4721359549995796</v>
      </c>
      <c r="EV48">
        <f t="shared" si="17"/>
        <v>8.2321132993409027E-2</v>
      </c>
      <c r="EW48">
        <f t="shared" si="18"/>
        <v>5.6398181611685645E-2</v>
      </c>
      <c r="EX48">
        <f t="shared" si="19"/>
        <v>4.7427826578839455E-2</v>
      </c>
    </row>
    <row r="49" spans="1:154" x14ac:dyDescent="0.25">
      <c r="A49" t="s">
        <v>208</v>
      </c>
      <c r="B49">
        <v>685.61339999999996</v>
      </c>
      <c r="C49" s="3">
        <f t="shared" si="9"/>
        <v>0</v>
      </c>
      <c r="D49" s="3">
        <f t="shared" si="10"/>
        <v>8.7499999999999994E-2</v>
      </c>
      <c r="E49">
        <f t="shared" si="11"/>
        <v>2</v>
      </c>
      <c r="F49" s="12">
        <v>16.500496845646442</v>
      </c>
      <c r="G49" s="12">
        <v>19.294343498011717</v>
      </c>
      <c r="H49" s="12">
        <v>16.92759945524821</v>
      </c>
      <c r="I49" s="12">
        <v>19.60249966457209</v>
      </c>
      <c r="J49" s="12">
        <v>14.358373105899361</v>
      </c>
      <c r="K49" s="12">
        <v>16.140391544878835</v>
      </c>
      <c r="L49" s="12">
        <v>2.9637659917812607E-2</v>
      </c>
      <c r="M49" s="12">
        <v>2.4738575886553798E-2</v>
      </c>
      <c r="N49" s="12">
        <v>17.588821026386697</v>
      </c>
      <c r="O49" s="12">
        <v>19.731596521690886</v>
      </c>
      <c r="P49" s="12">
        <v>18.47472006802489</v>
      </c>
      <c r="Q49" s="12">
        <v>22.288493302100534</v>
      </c>
      <c r="R49" s="12">
        <v>12.977730194862941</v>
      </c>
      <c r="S49" s="12">
        <v>17.572031748123649</v>
      </c>
      <c r="T49" s="12">
        <v>17.482794431448454</v>
      </c>
      <c r="U49" s="12">
        <v>17.691988832828915</v>
      </c>
      <c r="V49" s="12">
        <v>19.308671420998991</v>
      </c>
      <c r="W49" s="12">
        <v>15.278842696265615</v>
      </c>
      <c r="X49" s="12">
        <v>13.701203818438495</v>
      </c>
      <c r="Y49" s="12">
        <v>13.44254065800874</v>
      </c>
      <c r="Z49" s="12">
        <v>16.681949552016913</v>
      </c>
      <c r="AA49" s="12">
        <v>3.3334216078006927E-2</v>
      </c>
      <c r="AB49" s="12">
        <v>16.811953469027049</v>
      </c>
      <c r="AC49" s="12">
        <v>11.361712466463496</v>
      </c>
      <c r="AD49" s="12">
        <v>13.59871212191762</v>
      </c>
      <c r="AE49" s="12">
        <v>14.789744346338932</v>
      </c>
      <c r="AF49" s="12">
        <v>20.177012828849087</v>
      </c>
      <c r="AG49" s="12">
        <v>19.917652311457921</v>
      </c>
      <c r="AH49" s="12">
        <v>13.710609045295275</v>
      </c>
      <c r="AI49" s="12">
        <v>17.488425961094578</v>
      </c>
      <c r="AJ49" s="12">
        <v>0.55295296111170622</v>
      </c>
      <c r="AK49" s="12">
        <v>16.946878631200583</v>
      </c>
      <c r="AL49" s="12">
        <v>18.205708506180454</v>
      </c>
      <c r="AM49" s="12">
        <v>15.571852722844449</v>
      </c>
      <c r="AN49" s="12">
        <v>18.522232030734923</v>
      </c>
      <c r="AO49" s="12">
        <v>19.360322639929276</v>
      </c>
      <c r="AP49" s="12">
        <v>19.204484993221961</v>
      </c>
      <c r="AQ49" s="12">
        <v>19.889317947432033</v>
      </c>
      <c r="AR49" s="12">
        <v>16.658539597809561</v>
      </c>
      <c r="AS49" s="12">
        <v>17.114887065522979</v>
      </c>
      <c r="AT49" s="12">
        <v>17.741699166806892</v>
      </c>
      <c r="AU49" s="12">
        <v>17.642865513861931</v>
      </c>
      <c r="AV49" s="12">
        <v>16.009679497556654</v>
      </c>
      <c r="AW49" s="12">
        <v>5.4025446503130882E-2</v>
      </c>
      <c r="AX49" s="12">
        <v>22.923793917013324</v>
      </c>
      <c r="AY49" s="12">
        <v>15.559818217275222</v>
      </c>
      <c r="AZ49" s="12">
        <v>20.09720090891182</v>
      </c>
      <c r="BA49" s="12">
        <v>12.611368154525392</v>
      </c>
      <c r="BB49" s="12">
        <v>11.96705625034728</v>
      </c>
      <c r="BC49" s="12">
        <v>12.65869649865923</v>
      </c>
      <c r="BD49" s="12">
        <v>18.438797977004416</v>
      </c>
      <c r="BE49" s="12">
        <v>16.801131622506041</v>
      </c>
      <c r="BF49" s="12">
        <v>17.989704127364561</v>
      </c>
      <c r="BG49" s="12">
        <v>17.773538452835027</v>
      </c>
      <c r="BH49" s="12">
        <v>17.34708322306685</v>
      </c>
      <c r="BI49" s="12">
        <v>17.705352830824541</v>
      </c>
      <c r="BJ49" s="12">
        <v>15.505303454306326</v>
      </c>
      <c r="BK49" s="12">
        <v>16.872419437801536</v>
      </c>
      <c r="BL49" s="12">
        <v>14.203425127942721</v>
      </c>
      <c r="BM49" s="12">
        <v>22.352179919095807</v>
      </c>
      <c r="BN49" s="12">
        <v>13.940697038318195</v>
      </c>
      <c r="BO49" s="12">
        <v>3.0134670310609712E-3</v>
      </c>
      <c r="BP49" s="12">
        <v>2.4549562436235249E-3</v>
      </c>
      <c r="BQ49" s="12">
        <v>0</v>
      </c>
      <c r="BR49" s="12">
        <v>6.3417719402128038E-3</v>
      </c>
      <c r="BS49" s="12">
        <v>1.2816414804386986E-2</v>
      </c>
      <c r="BT49" s="12">
        <v>0</v>
      </c>
      <c r="BU49" s="12">
        <v>0</v>
      </c>
      <c r="BV49" s="12">
        <v>0</v>
      </c>
      <c r="BW49" s="12">
        <v>8.1541248044965028E-3</v>
      </c>
      <c r="BX49" s="12">
        <v>0</v>
      </c>
      <c r="BY49" s="12">
        <v>2.9584997059953905E-3</v>
      </c>
      <c r="BZ49" s="12">
        <v>7.2635727861295523E-3</v>
      </c>
      <c r="CA49" s="12">
        <v>3.0128327527525214E-3</v>
      </c>
      <c r="CB49" s="12">
        <v>9.8731453694591142E-3</v>
      </c>
      <c r="CC49" s="12">
        <v>7.5866874057888218E-3</v>
      </c>
      <c r="CD49" s="12">
        <v>4.1439067082075865E-3</v>
      </c>
      <c r="CE49" s="12">
        <v>0</v>
      </c>
      <c r="CF49" s="12">
        <v>4.6575996210094202E-3</v>
      </c>
      <c r="CG49" s="12">
        <v>3.5938066127204093E-3</v>
      </c>
      <c r="CH49" s="12">
        <v>0</v>
      </c>
      <c r="CI49" s="12">
        <v>21.280293167029011</v>
      </c>
      <c r="CJ49" s="12">
        <v>22.264507820539414</v>
      </c>
      <c r="CK49" s="12">
        <v>22.808775620776164</v>
      </c>
      <c r="CL49" s="12">
        <v>22.123117886766632</v>
      </c>
      <c r="CM49" s="12">
        <v>22.025400747988815</v>
      </c>
      <c r="CN49" s="12">
        <v>22.94557338134339</v>
      </c>
      <c r="CO49" s="12">
        <v>20.077300414013109</v>
      </c>
      <c r="CP49" s="12">
        <v>21.763004815783674</v>
      </c>
      <c r="CQ49" s="12">
        <v>21.195346772592607</v>
      </c>
      <c r="CR49" s="12">
        <v>20.254402821705895</v>
      </c>
      <c r="CS49" s="12">
        <v>20.674876130170244</v>
      </c>
      <c r="CT49" s="12">
        <v>20.948723537295056</v>
      </c>
      <c r="CU49" s="12">
        <v>20.622668332865249</v>
      </c>
      <c r="CV49" s="12">
        <v>20.695699918610234</v>
      </c>
      <c r="CW49" s="12">
        <v>20.66848436775367</v>
      </c>
      <c r="CX49" s="12">
        <v>19.420196590580183</v>
      </c>
      <c r="CY49" s="12">
        <v>20.459961219415121</v>
      </c>
      <c r="CZ49" s="12">
        <v>19.498083676677602</v>
      </c>
      <c r="DA49" s="12">
        <v>19.333066026437798</v>
      </c>
      <c r="DB49" s="12">
        <v>20.119495767270905</v>
      </c>
      <c r="DC49" s="12">
        <v>19.488661554968989</v>
      </c>
      <c r="DD49" s="12">
        <v>18.604126109051919</v>
      </c>
      <c r="DE49" s="12">
        <v>17.891460372058461</v>
      </c>
      <c r="DF49" s="12">
        <v>18.479368013562787</v>
      </c>
      <c r="DG49" s="12">
        <v>18.686426120304745</v>
      </c>
      <c r="DH49" s="12">
        <v>19.199692602789234</v>
      </c>
      <c r="DI49" s="12">
        <v>18.64760952030851</v>
      </c>
      <c r="DJ49" s="12">
        <v>17.689966926010758</v>
      </c>
      <c r="DK49" s="12">
        <v>17.93663389525576</v>
      </c>
      <c r="DL49" s="12">
        <v>17.105396667683479</v>
      </c>
      <c r="DM49" s="12">
        <v>17.822738363880582</v>
      </c>
      <c r="DN49" s="12">
        <v>17.63938527063679</v>
      </c>
      <c r="DO49" s="12">
        <v>17.682479392796118</v>
      </c>
      <c r="DP49" s="12">
        <v>17.635987885784154</v>
      </c>
      <c r="DQ49" s="12">
        <v>17.514542762165988</v>
      </c>
      <c r="DR49" s="12">
        <v>16.812041550069363</v>
      </c>
      <c r="DS49" s="12">
        <v>16.160830537437786</v>
      </c>
      <c r="DT49" s="12">
        <v>16.332080083483831</v>
      </c>
      <c r="DU49" s="12">
        <v>15.801878387459393</v>
      </c>
      <c r="DV49" s="12">
        <v>16.934073392760222</v>
      </c>
      <c r="DW49" s="12">
        <v>17.05226046258155</v>
      </c>
      <c r="DX49" s="12">
        <v>16.969964555355336</v>
      </c>
      <c r="DY49" s="12">
        <v>16.653483791417862</v>
      </c>
      <c r="DZ49" s="12">
        <v>17.570919533890386</v>
      </c>
      <c r="EA49" s="12">
        <v>16.752445797338169</v>
      </c>
      <c r="EB49" s="12">
        <v>16.306790807883647</v>
      </c>
      <c r="EC49" s="12">
        <v>16.5754185064316</v>
      </c>
      <c r="ED49" s="12">
        <v>15.901980657219015</v>
      </c>
      <c r="EE49" s="12">
        <v>17.165022319889378</v>
      </c>
      <c r="EF49" s="12">
        <v>16.541725157047086</v>
      </c>
      <c r="EG49" s="12">
        <v>15.947630074485474</v>
      </c>
      <c r="EH49" s="12">
        <v>14.937248906956055</v>
      </c>
      <c r="EI49" s="12">
        <v>16.406731290720376</v>
      </c>
      <c r="EJ49" s="12">
        <v>16.198653925096728</v>
      </c>
      <c r="EK49" s="12">
        <v>16.955835805808277</v>
      </c>
      <c r="EL49" s="12">
        <v>15.612543580946499</v>
      </c>
      <c r="EM49" s="12">
        <v>16.03341601423698</v>
      </c>
      <c r="EN49" s="12">
        <v>15.315904142509531</v>
      </c>
      <c r="EO49" s="12">
        <v>15.431228409974832</v>
      </c>
      <c r="EP49" s="12">
        <v>15.774981613248782</v>
      </c>
      <c r="EQ49">
        <f t="shared" si="12"/>
        <v>0.43087850007308187</v>
      </c>
      <c r="ER49">
        <f t="shared" si="13"/>
        <v>0.3946275103864918</v>
      </c>
      <c r="ES49">
        <f t="shared" si="14"/>
        <v>0.3112505530508094</v>
      </c>
      <c r="ET49">
        <f t="shared" si="15"/>
        <v>0.17660647462724777</v>
      </c>
      <c r="EU49">
        <f t="shared" si="16"/>
        <v>1.0040809983969112</v>
      </c>
      <c r="EV49">
        <f t="shared" si="17"/>
        <v>5.1447830270992451E-2</v>
      </c>
      <c r="EW49">
        <f t="shared" si="18"/>
        <v>5.5687455498713692E-2</v>
      </c>
      <c r="EX49">
        <f t="shared" si="19"/>
        <v>4.2153172633146808E-2</v>
      </c>
    </row>
    <row r="50" spans="1:154" x14ac:dyDescent="0.25">
      <c r="A50" t="s">
        <v>209</v>
      </c>
      <c r="B50">
        <v>683.59780000000001</v>
      </c>
      <c r="C50" s="3">
        <f t="shared" si="9"/>
        <v>0</v>
      </c>
      <c r="D50" s="3">
        <f t="shared" si="10"/>
        <v>0.15</v>
      </c>
      <c r="E50">
        <f t="shared" si="11"/>
        <v>2</v>
      </c>
      <c r="F50" s="12">
        <v>17.184596760466768</v>
      </c>
      <c r="G50" s="12">
        <v>18.060039669836407</v>
      </c>
      <c r="H50" s="12">
        <v>17.82500354323389</v>
      </c>
      <c r="I50" s="12">
        <v>17.933893719538371</v>
      </c>
      <c r="J50" s="12">
        <v>17.378458152893582</v>
      </c>
      <c r="K50" s="12">
        <v>13.61811611347488</v>
      </c>
      <c r="L50" s="12">
        <v>1.9237863062020535E-2</v>
      </c>
      <c r="M50" s="12">
        <v>4.1533449888937798E-2</v>
      </c>
      <c r="N50" s="12">
        <v>14.803298303828488</v>
      </c>
      <c r="O50" s="12">
        <v>18.122942545261569</v>
      </c>
      <c r="P50" s="12">
        <v>18.955307644079845</v>
      </c>
      <c r="Q50" s="12">
        <v>20.933555251094944</v>
      </c>
      <c r="R50" s="12">
        <v>13.745311452105772</v>
      </c>
      <c r="S50" s="12">
        <v>20.334739731951693</v>
      </c>
      <c r="T50" s="12">
        <v>20.54146802891421</v>
      </c>
      <c r="U50" s="12">
        <v>15.904217214725284</v>
      </c>
      <c r="V50" s="12">
        <v>17.525042892993131</v>
      </c>
      <c r="W50" s="12">
        <v>15.957555268894364</v>
      </c>
      <c r="X50" s="12">
        <v>15.772241936745139</v>
      </c>
      <c r="Y50" s="12">
        <v>11.108144406790432</v>
      </c>
      <c r="Z50" s="12">
        <v>16.505701020253106</v>
      </c>
      <c r="AA50" s="12">
        <v>1.4918297008290083E-2</v>
      </c>
      <c r="AB50" s="12">
        <v>16.528027000564851</v>
      </c>
      <c r="AC50" s="12">
        <v>13.308957792472039</v>
      </c>
      <c r="AD50" s="12">
        <v>16.104631759300105</v>
      </c>
      <c r="AE50" s="12">
        <v>17.604308045237289</v>
      </c>
      <c r="AF50" s="12">
        <v>18.390703973231762</v>
      </c>
      <c r="AG50" s="12">
        <v>18.263891187430112</v>
      </c>
      <c r="AH50" s="12">
        <v>15.244486893881646</v>
      </c>
      <c r="AI50" s="12">
        <v>20.437548162390822</v>
      </c>
      <c r="AJ50" s="12">
        <v>1.0883541947875492E-2</v>
      </c>
      <c r="AK50" s="12">
        <v>19.118059578994387</v>
      </c>
      <c r="AL50" s="12">
        <v>15.418861670616518</v>
      </c>
      <c r="AM50" s="12">
        <v>15.416046346810754</v>
      </c>
      <c r="AN50" s="12">
        <v>17.509049571071639</v>
      </c>
      <c r="AO50" s="12">
        <v>17.680492774711674</v>
      </c>
      <c r="AP50" s="12">
        <v>17.43354728043515</v>
      </c>
      <c r="AQ50" s="12">
        <v>18.023759057686544</v>
      </c>
      <c r="AR50" s="12">
        <v>16.682241212379434</v>
      </c>
      <c r="AS50" s="12">
        <v>17.13102186950896</v>
      </c>
      <c r="AT50" s="12">
        <v>17.615056000528334</v>
      </c>
      <c r="AU50" s="12">
        <v>17.685480882574449</v>
      </c>
      <c r="AV50" s="12">
        <v>18.693754989771602</v>
      </c>
      <c r="AW50" s="12">
        <v>2.6338240339190275E-2</v>
      </c>
      <c r="AX50" s="12">
        <v>21.245905389987637</v>
      </c>
      <c r="AY50" s="12">
        <v>17.676728036027416</v>
      </c>
      <c r="AZ50" s="12">
        <v>20.301921715847456</v>
      </c>
      <c r="BA50" s="12">
        <v>10.115681203649837</v>
      </c>
      <c r="BB50" s="12">
        <v>13.902068671686088</v>
      </c>
      <c r="BC50" s="12">
        <v>10.170051256518555</v>
      </c>
      <c r="BD50" s="12">
        <v>17.045354737915137</v>
      </c>
      <c r="BE50" s="12">
        <v>16.84328501394867</v>
      </c>
      <c r="BF50" s="12">
        <v>18.255872051907112</v>
      </c>
      <c r="BG50" s="12">
        <v>17.731730106263104</v>
      </c>
      <c r="BH50" s="12">
        <v>17.324534499077441</v>
      </c>
      <c r="BI50" s="12">
        <v>17.737218580039798</v>
      </c>
      <c r="BJ50" s="12">
        <v>18.53275721438288</v>
      </c>
      <c r="BK50" s="12">
        <v>16.83344966718299</v>
      </c>
      <c r="BL50" s="12">
        <v>10.582326773852882</v>
      </c>
      <c r="BM50" s="12">
        <v>20.951714057712167</v>
      </c>
      <c r="BN50" s="12">
        <v>11.03822882721084</v>
      </c>
      <c r="BO50" s="12">
        <v>1.4522835329302394E-3</v>
      </c>
      <c r="BP50" s="12">
        <v>0</v>
      </c>
      <c r="BQ50" s="12">
        <v>0</v>
      </c>
      <c r="BR50" s="12">
        <v>0</v>
      </c>
      <c r="BS50" s="12">
        <v>0</v>
      </c>
      <c r="BT50" s="12">
        <v>3.3559178643298251E-3</v>
      </c>
      <c r="BU50" s="12">
        <v>0</v>
      </c>
      <c r="BV50" s="12">
        <v>2.5893078820150815E-3</v>
      </c>
      <c r="BW50" s="12">
        <v>6.8516700628911461E-3</v>
      </c>
      <c r="BX50" s="12">
        <v>3.6276234767792827E-3</v>
      </c>
      <c r="BY50" s="12">
        <v>3.1860200105105251E-3</v>
      </c>
      <c r="BZ50" s="12">
        <v>0</v>
      </c>
      <c r="CA50" s="12">
        <v>0</v>
      </c>
      <c r="CB50" s="12">
        <v>6.2216065436138191E-3</v>
      </c>
      <c r="CC50" s="12">
        <v>0</v>
      </c>
      <c r="CD50" s="12">
        <v>0</v>
      </c>
      <c r="CE50" s="12">
        <v>0</v>
      </c>
      <c r="CF50" s="12">
        <v>4.5995927944321646E-3</v>
      </c>
      <c r="CG50" s="12">
        <v>0</v>
      </c>
      <c r="CH50" s="12">
        <v>0</v>
      </c>
      <c r="CI50" s="12">
        <v>21.584999221459803</v>
      </c>
      <c r="CJ50" s="12">
        <v>21.652837050408294</v>
      </c>
      <c r="CK50" s="12">
        <v>22.204908247475768</v>
      </c>
      <c r="CL50" s="12">
        <v>21.104593141728408</v>
      </c>
      <c r="CM50" s="12">
        <v>21.090899418341344</v>
      </c>
      <c r="CN50" s="12">
        <v>22.496891728886542</v>
      </c>
      <c r="CO50" s="12">
        <v>19.238165654052803</v>
      </c>
      <c r="CP50" s="12">
        <v>21.075302491510232</v>
      </c>
      <c r="CQ50" s="12">
        <v>20.22558170668275</v>
      </c>
      <c r="CR50" s="12">
        <v>19.33502668850188</v>
      </c>
      <c r="CS50" s="12">
        <v>19.892333183414522</v>
      </c>
      <c r="CT50" s="12">
        <v>20.03313371049164</v>
      </c>
      <c r="CU50" s="12">
        <v>19.907928358888785</v>
      </c>
      <c r="CV50" s="12">
        <v>20.075033248682253</v>
      </c>
      <c r="CW50" s="12">
        <v>19.607580336528855</v>
      </c>
      <c r="CX50" s="12">
        <v>18.615855868253131</v>
      </c>
      <c r="CY50" s="12">
        <v>19.682341138175548</v>
      </c>
      <c r="CZ50" s="12">
        <v>18.620395682113749</v>
      </c>
      <c r="DA50" s="12">
        <v>18.311565553833255</v>
      </c>
      <c r="DB50" s="12">
        <v>19.538404006693263</v>
      </c>
      <c r="DC50" s="12">
        <v>21.333933089622651</v>
      </c>
      <c r="DD50" s="12">
        <v>19.910537874313942</v>
      </c>
      <c r="DE50" s="12">
        <v>18.761394790347676</v>
      </c>
      <c r="DF50" s="12">
        <v>19.109573177759522</v>
      </c>
      <c r="DG50" s="12">
        <v>19.847775232108869</v>
      </c>
      <c r="DH50" s="12">
        <v>20.804507298063541</v>
      </c>
      <c r="DI50" s="12">
        <v>19.925112825581294</v>
      </c>
      <c r="DJ50" s="12">
        <v>18.820066197812029</v>
      </c>
      <c r="DK50" s="12">
        <v>19.237536487152724</v>
      </c>
      <c r="DL50" s="12">
        <v>18.286958102564832</v>
      </c>
      <c r="DM50" s="12">
        <v>18.846012774240553</v>
      </c>
      <c r="DN50" s="12">
        <v>18.505507763479354</v>
      </c>
      <c r="DO50" s="12">
        <v>19.063893759292245</v>
      </c>
      <c r="DP50" s="12">
        <v>18.554598192145203</v>
      </c>
      <c r="DQ50" s="12">
        <v>18.798802979560175</v>
      </c>
      <c r="DR50" s="12">
        <v>17.87532826906061</v>
      </c>
      <c r="DS50" s="12">
        <v>17.130949943924193</v>
      </c>
      <c r="DT50" s="12">
        <v>16.932354610931057</v>
      </c>
      <c r="DU50" s="12">
        <v>16.472262922153586</v>
      </c>
      <c r="DV50" s="12">
        <v>18.011646543431546</v>
      </c>
      <c r="DW50" s="12">
        <v>21.170750108701142</v>
      </c>
      <c r="DX50" s="12">
        <v>21.184721000178076</v>
      </c>
      <c r="DY50" s="12">
        <v>20.336618884692665</v>
      </c>
      <c r="DZ50" s="12">
        <v>22.138424230053261</v>
      </c>
      <c r="EA50" s="12">
        <v>20.779831424674455</v>
      </c>
      <c r="EB50" s="12">
        <v>20.507501006438641</v>
      </c>
      <c r="EC50" s="12">
        <v>20.846542622563963</v>
      </c>
      <c r="ED50" s="12">
        <v>19.896359378387587</v>
      </c>
      <c r="EE50" s="12">
        <v>21.480791224584554</v>
      </c>
      <c r="EF50" s="12">
        <v>20.434062240543906</v>
      </c>
      <c r="EG50" s="12">
        <v>19.966591837688945</v>
      </c>
      <c r="EH50" s="12">
        <v>18.570771331144321</v>
      </c>
      <c r="EI50" s="12">
        <v>20.672560358203416</v>
      </c>
      <c r="EJ50" s="12">
        <v>20.056230848938672</v>
      </c>
      <c r="EK50" s="12">
        <v>21.133935240820328</v>
      </c>
      <c r="EL50" s="12">
        <v>19.851970720024031</v>
      </c>
      <c r="EM50" s="12">
        <v>20.01607066642654</v>
      </c>
      <c r="EN50" s="12">
        <v>18.982694662924313</v>
      </c>
      <c r="EO50" s="12">
        <v>19.26724026965336</v>
      </c>
      <c r="EP50" s="12">
        <v>19.682717203215393</v>
      </c>
      <c r="EQ50">
        <f t="shared" si="12"/>
        <v>0.43019658448435816</v>
      </c>
      <c r="ER50">
        <f t="shared" si="13"/>
        <v>0.39069617033006671</v>
      </c>
      <c r="ES50">
        <f t="shared" si="14"/>
        <v>0.29985478510057006</v>
      </c>
      <c r="ET50">
        <f t="shared" si="15"/>
        <v>0.23312605105205061</v>
      </c>
      <c r="EU50">
        <f t="shared" si="16"/>
        <v>1.4344997984167016</v>
      </c>
      <c r="EV50">
        <f t="shared" si="17"/>
        <v>5.9213995143365089E-2</v>
      </c>
      <c r="EW50">
        <f t="shared" si="18"/>
        <v>6.4501691428865693E-2</v>
      </c>
      <c r="EX50">
        <f t="shared" si="19"/>
        <v>4.2902448062891202E-2</v>
      </c>
    </row>
    <row r="51" spans="1:154" x14ac:dyDescent="0.25">
      <c r="A51" t="s">
        <v>210</v>
      </c>
      <c r="B51">
        <v>679.56600000000003</v>
      </c>
      <c r="C51" s="3">
        <f t="shared" si="9"/>
        <v>0</v>
      </c>
      <c r="D51" s="3">
        <f t="shared" si="10"/>
        <v>1.2500000000000001E-2</v>
      </c>
      <c r="E51">
        <f t="shared" si="11"/>
        <v>2</v>
      </c>
      <c r="F51" s="12">
        <v>0.58421421203641333</v>
      </c>
      <c r="G51" s="12">
        <v>0.55012888384736192</v>
      </c>
      <c r="H51" s="12">
        <v>0.64874087775039424</v>
      </c>
      <c r="I51" s="12">
        <v>0.55125152206274453</v>
      </c>
      <c r="J51" s="12">
        <v>0.44554093479057072</v>
      </c>
      <c r="K51" s="12">
        <v>0.63611894983211759</v>
      </c>
      <c r="L51" s="12">
        <v>2.5307072458766268E-2</v>
      </c>
      <c r="M51" s="12">
        <v>1.9327415002245951E-2</v>
      </c>
      <c r="N51" s="12">
        <v>0.39368852807042287</v>
      </c>
      <c r="O51" s="12">
        <v>0.5614621016133281</v>
      </c>
      <c r="P51" s="12">
        <v>0.59270764384283003</v>
      </c>
      <c r="Q51" s="12">
        <v>0.62286506549461862</v>
      </c>
      <c r="R51" s="12">
        <v>0.30657715408122882</v>
      </c>
      <c r="S51" s="12">
        <v>0.5840512032088403</v>
      </c>
      <c r="T51" s="12">
        <v>0.55571073728606168</v>
      </c>
      <c r="U51" s="12">
        <v>0.47626637503431946</v>
      </c>
      <c r="V51" s="12">
        <v>0.53589339095754995</v>
      </c>
      <c r="W51" s="12">
        <v>0.53390201486909594</v>
      </c>
      <c r="X51" s="12">
        <v>0.39310674406823143</v>
      </c>
      <c r="Y51" s="12">
        <v>0.51456315692103283</v>
      </c>
      <c r="Z51" s="12">
        <v>0.53021447547193923</v>
      </c>
      <c r="AA51" s="12">
        <v>1.3411858686860022E-2</v>
      </c>
      <c r="AB51" s="12">
        <v>0.53206705325855841</v>
      </c>
      <c r="AC51" s="12">
        <v>0.27103142571682726</v>
      </c>
      <c r="AD51" s="12">
        <v>0.40476171222073376</v>
      </c>
      <c r="AE51" s="12">
        <v>0.50600906861509176</v>
      </c>
      <c r="AF51" s="12">
        <v>0.55572379173825848</v>
      </c>
      <c r="AG51" s="12">
        <v>0.55320823564571853</v>
      </c>
      <c r="AH51" s="12">
        <v>0.29385056062282289</v>
      </c>
      <c r="AI51" s="12">
        <v>0.59006622457195435</v>
      </c>
      <c r="AJ51" s="12">
        <v>0.12095631686431169</v>
      </c>
      <c r="AK51" s="12">
        <v>0.55206029869517204</v>
      </c>
      <c r="AL51" s="12">
        <v>0.72356366142539452</v>
      </c>
      <c r="AM51" s="12">
        <v>0.43888519185482722</v>
      </c>
      <c r="AN51" s="12">
        <v>0.54634940811556476</v>
      </c>
      <c r="AO51" s="12">
        <v>0.52048876776476427</v>
      </c>
      <c r="AP51" s="12">
        <v>0.50928371589010979</v>
      </c>
      <c r="AQ51" s="12">
        <v>0.53265369919552619</v>
      </c>
      <c r="AR51" s="12">
        <v>0.52365757022183723</v>
      </c>
      <c r="AS51" s="12">
        <v>0.52951577813757877</v>
      </c>
      <c r="AT51" s="12">
        <v>0.57523298003042034</v>
      </c>
      <c r="AU51" s="12">
        <v>0.58453075752468153</v>
      </c>
      <c r="AV51" s="12">
        <v>0.46928359832097827</v>
      </c>
      <c r="AW51" s="12">
        <v>3.472158874246891E-2</v>
      </c>
      <c r="AX51" s="12">
        <v>0.67108855843592452</v>
      </c>
      <c r="AY51" s="12">
        <v>0.48872359550109684</v>
      </c>
      <c r="AZ51" s="12">
        <v>0.63799743493574901</v>
      </c>
      <c r="BA51" s="12">
        <v>0.44973653409594627</v>
      </c>
      <c r="BB51" s="12">
        <v>0.329708659904412</v>
      </c>
      <c r="BC51" s="12">
        <v>0.45157015282314489</v>
      </c>
      <c r="BD51" s="12">
        <v>0.54948902363402041</v>
      </c>
      <c r="BE51" s="12">
        <v>0.53942519434227199</v>
      </c>
      <c r="BF51" s="12">
        <v>0.59576167746380848</v>
      </c>
      <c r="BG51" s="12">
        <v>0.54887389491769278</v>
      </c>
      <c r="BH51" s="12">
        <v>0.53992420469520741</v>
      </c>
      <c r="BI51" s="12">
        <v>0.55348655234930022</v>
      </c>
      <c r="BJ51" s="12">
        <v>0.56610764841514671</v>
      </c>
      <c r="BK51" s="12">
        <v>0.5133489392255014</v>
      </c>
      <c r="BL51" s="12">
        <v>0.45800462836368483</v>
      </c>
      <c r="BM51" s="12">
        <v>0.65417079968240854</v>
      </c>
      <c r="BN51" s="12">
        <v>0.45993806968820089</v>
      </c>
      <c r="BO51" s="12">
        <v>0</v>
      </c>
      <c r="BP51" s="12">
        <v>5.6749304174252843E-3</v>
      </c>
      <c r="BQ51" s="12">
        <v>3.9337707738858916E-3</v>
      </c>
      <c r="BR51" s="12">
        <v>8.8676100180774559E-3</v>
      </c>
      <c r="BS51" s="12">
        <v>1.8487305319791852E-2</v>
      </c>
      <c r="BT51" s="12">
        <v>9.9467463545419108E-3</v>
      </c>
      <c r="BU51" s="12">
        <v>9.194754723349477E-3</v>
      </c>
      <c r="BV51" s="12">
        <v>2.6514614783040454E-2</v>
      </c>
      <c r="BW51" s="12">
        <v>1.2317226905680932E-2</v>
      </c>
      <c r="BX51" s="12">
        <v>3.7233733207987056E-2</v>
      </c>
      <c r="BY51" s="12">
        <v>2.4464990309027563E-2</v>
      </c>
      <c r="BZ51" s="12">
        <v>6.8033782669051579E-2</v>
      </c>
      <c r="CA51" s="12">
        <v>3.04766502241508E-2</v>
      </c>
      <c r="CB51" s="12">
        <v>2.8615893666114209E-2</v>
      </c>
      <c r="CC51" s="12">
        <v>5.325074905670233E-2</v>
      </c>
      <c r="CD51" s="12">
        <v>2.7441761932668823E-2</v>
      </c>
      <c r="CE51" s="12">
        <v>2.0583222366117947E-2</v>
      </c>
      <c r="CF51" s="12">
        <v>6.5629712943064883E-2</v>
      </c>
      <c r="CG51" s="12">
        <v>3.9616418119054489E-2</v>
      </c>
      <c r="CH51" s="12">
        <v>2.2167682438130974E-2</v>
      </c>
      <c r="CI51" s="12">
        <v>0.68971043907468876</v>
      </c>
      <c r="CJ51" s="12">
        <v>0.73533085691250566</v>
      </c>
      <c r="CK51" s="12">
        <v>0.71077685690109982</v>
      </c>
      <c r="CL51" s="12">
        <v>0.65394907646855516</v>
      </c>
      <c r="CM51" s="12">
        <v>0.66546920965072265</v>
      </c>
      <c r="CN51" s="12">
        <v>0.67740710748395294</v>
      </c>
      <c r="CO51" s="12">
        <v>0.59872625551308145</v>
      </c>
      <c r="CP51" s="12">
        <v>0.65277587506681201</v>
      </c>
      <c r="CQ51" s="12">
        <v>0.63538219169678678</v>
      </c>
      <c r="CR51" s="12">
        <v>0.6020384644382909</v>
      </c>
      <c r="CS51" s="12">
        <v>0.63513850825933749</v>
      </c>
      <c r="CT51" s="12">
        <v>0.63793510643306239</v>
      </c>
      <c r="CU51" s="12">
        <v>0.61458810554941201</v>
      </c>
      <c r="CV51" s="12">
        <v>0.6157511615801361</v>
      </c>
      <c r="CW51" s="12">
        <v>0.62392254443121986</v>
      </c>
      <c r="CX51" s="12">
        <v>0.54915140669502382</v>
      </c>
      <c r="CY51" s="12">
        <v>0.60459637331296001</v>
      </c>
      <c r="CZ51" s="12">
        <v>0.55510112647731857</v>
      </c>
      <c r="DA51" s="12">
        <v>0.56150922391492442</v>
      </c>
      <c r="DB51" s="12">
        <v>0.58909265992157744</v>
      </c>
      <c r="DC51" s="12">
        <v>0.76561670115492586</v>
      </c>
      <c r="DD51" s="12">
        <v>0.7055948260383843</v>
      </c>
      <c r="DE51" s="12">
        <v>0.6642368057844914</v>
      </c>
      <c r="DF51" s="12">
        <v>0.66276725572367867</v>
      </c>
      <c r="DG51" s="12">
        <v>0.66747475210008123</v>
      </c>
      <c r="DH51" s="12">
        <v>0.72150014749478508</v>
      </c>
      <c r="DI51" s="12">
        <v>0.68338130797514096</v>
      </c>
      <c r="DJ51" s="12">
        <v>0.61700603338700377</v>
      </c>
      <c r="DK51" s="12">
        <v>0.61047926923070417</v>
      </c>
      <c r="DL51" s="12">
        <v>0.60336540308789977</v>
      </c>
      <c r="DM51" s="12">
        <v>0.64808320135519626</v>
      </c>
      <c r="DN51" s="12">
        <v>0.62262759467324524</v>
      </c>
      <c r="DO51" s="12">
        <v>0.63292948168521213</v>
      </c>
      <c r="DP51" s="12">
        <v>0.64532705615072439</v>
      </c>
      <c r="DQ51" s="12">
        <v>0.63785094203633785</v>
      </c>
      <c r="DR51" s="12">
        <v>0.56995012623129615</v>
      </c>
      <c r="DS51" s="12">
        <v>0.60628805842243016</v>
      </c>
      <c r="DT51" s="12">
        <v>0.53222240033933377</v>
      </c>
      <c r="DU51" s="12">
        <v>0.5733361343190907</v>
      </c>
      <c r="DV51" s="12">
        <v>0.66177070608196431</v>
      </c>
      <c r="DW51" s="12">
        <v>0.61719587519044317</v>
      </c>
      <c r="DX51" s="12">
        <v>0.6187839429941151</v>
      </c>
      <c r="DY51" s="12">
        <v>0.59850762052674444</v>
      </c>
      <c r="DZ51" s="12">
        <v>0.66583335411077027</v>
      </c>
      <c r="EA51" s="12">
        <v>0.59336176427522336</v>
      </c>
      <c r="EB51" s="12">
        <v>0.60978126852794601</v>
      </c>
      <c r="EC51" s="12">
        <v>0.62469617777343334</v>
      </c>
      <c r="ED51" s="12">
        <v>0.59485755997352585</v>
      </c>
      <c r="EE51" s="12">
        <v>0.65152101428305431</v>
      </c>
      <c r="EF51" s="12">
        <v>0.61879976257988656</v>
      </c>
      <c r="EG51" s="12">
        <v>0.60408670751152971</v>
      </c>
      <c r="EH51" s="12">
        <v>0.50306115025749554</v>
      </c>
      <c r="EI51" s="12">
        <v>0.57463151125419798</v>
      </c>
      <c r="EJ51" s="12">
        <v>0.57084946431313477</v>
      </c>
      <c r="EK51" s="12">
        <v>0.62218277024629354</v>
      </c>
      <c r="EL51" s="12">
        <v>0.56855003836306173</v>
      </c>
      <c r="EM51" s="12">
        <v>0.58841731300146938</v>
      </c>
      <c r="EN51" s="12">
        <v>0.5435486090860121</v>
      </c>
      <c r="EO51" s="12">
        <v>0.58476527214466956</v>
      </c>
      <c r="EP51" s="12">
        <v>0.62578830594150869</v>
      </c>
      <c r="EQ51">
        <f t="shared" si="12"/>
        <v>0.43385049857068037</v>
      </c>
      <c r="ER51">
        <f t="shared" si="13"/>
        <v>0.38969039984340686</v>
      </c>
      <c r="ES51">
        <f t="shared" si="14"/>
        <v>0.29468505825067937</v>
      </c>
      <c r="ET51">
        <f t="shared" si="15"/>
        <v>0.15463604156495789</v>
      </c>
      <c r="EU51">
        <f t="shared" si="16"/>
        <v>0.75538558524944432</v>
      </c>
      <c r="EV51">
        <f t="shared" si="17"/>
        <v>7.913777066855246E-2</v>
      </c>
      <c r="EW51">
        <f t="shared" si="18"/>
        <v>8.4758073220943156E-2</v>
      </c>
      <c r="EX51">
        <f t="shared" si="19"/>
        <v>6.0987911664492238E-2</v>
      </c>
    </row>
    <row r="52" spans="1:154" x14ac:dyDescent="0.25">
      <c r="A52" t="s">
        <v>211</v>
      </c>
      <c r="B52">
        <v>677.55029999999999</v>
      </c>
      <c r="C52" s="3">
        <f t="shared" si="9"/>
        <v>0.13750000000000001</v>
      </c>
      <c r="D52" s="3">
        <f t="shared" si="10"/>
        <v>0.2</v>
      </c>
      <c r="E52">
        <f t="shared" si="11"/>
        <v>2</v>
      </c>
      <c r="F52" s="12">
        <v>0</v>
      </c>
      <c r="G52" s="12">
        <v>4.5138235569612351E-3</v>
      </c>
      <c r="H52" s="12">
        <v>7.8155738368068661E-3</v>
      </c>
      <c r="I52" s="12">
        <v>9.7416542128423867E-3</v>
      </c>
      <c r="J52" s="12">
        <v>0</v>
      </c>
      <c r="K52" s="12">
        <v>1.4684625731358231E-2</v>
      </c>
      <c r="L52" s="12">
        <v>3.0589865750733615E-2</v>
      </c>
      <c r="M52" s="12">
        <v>0</v>
      </c>
      <c r="N52" s="12">
        <v>3.5179218863074756E-3</v>
      </c>
      <c r="O52" s="12">
        <v>9.5187777385357438E-3</v>
      </c>
      <c r="P52" s="12">
        <v>0</v>
      </c>
      <c r="Q52" s="12">
        <v>1.8072943803001125E-2</v>
      </c>
      <c r="R52" s="12">
        <v>0</v>
      </c>
      <c r="S52" s="12">
        <v>2.7403037059633038E-3</v>
      </c>
      <c r="T52" s="12">
        <v>4.8772718130698197E-3</v>
      </c>
      <c r="U52" s="12">
        <v>8.2367348658413473E-3</v>
      </c>
      <c r="V52" s="12">
        <v>7.1694636515332189E-3</v>
      </c>
      <c r="W52" s="12">
        <v>5.8467049822849039E-3</v>
      </c>
      <c r="X52" s="12">
        <v>0</v>
      </c>
      <c r="Y52" s="12">
        <v>4.7025974073753932E-3</v>
      </c>
      <c r="Z52" s="12">
        <v>2.2341031574182523E-3</v>
      </c>
      <c r="AA52" s="12">
        <v>0</v>
      </c>
      <c r="AB52" s="12">
        <v>1.0076857283175052E-3</v>
      </c>
      <c r="AC52" s="12">
        <v>1.3773579981892013E-2</v>
      </c>
      <c r="AD52" s="12">
        <v>2.6758902102346155E-3</v>
      </c>
      <c r="AE52" s="12">
        <v>2.8742746860744911E-3</v>
      </c>
      <c r="AF52" s="12">
        <v>9.1529188605406365E-3</v>
      </c>
      <c r="AG52" s="12">
        <v>1.3168292749307923E-2</v>
      </c>
      <c r="AH52" s="12">
        <v>1.0681673000574781E-2</v>
      </c>
      <c r="AI52" s="12">
        <v>3.3139207782522358E-3</v>
      </c>
      <c r="AJ52" s="12">
        <v>0</v>
      </c>
      <c r="AK52" s="12">
        <v>1.9009241373591115E-3</v>
      </c>
      <c r="AL52" s="12">
        <v>1.7118236756489907E-2</v>
      </c>
      <c r="AM52" s="12">
        <v>0</v>
      </c>
      <c r="AN52" s="12">
        <v>6.9720497899757386E-3</v>
      </c>
      <c r="AO52" s="12">
        <v>8.16134609750244E-3</v>
      </c>
      <c r="AP52" s="12">
        <v>6.3540218489838993E-3</v>
      </c>
      <c r="AQ52" s="12">
        <v>9.4415912643646908E-3</v>
      </c>
      <c r="AR52" s="12">
        <v>3.9052788719347981E-3</v>
      </c>
      <c r="AS52" s="12">
        <v>1.2114001352094939E-2</v>
      </c>
      <c r="AT52" s="12">
        <v>5.7308693196967287E-3</v>
      </c>
      <c r="AU52" s="12">
        <v>4.8847876138499863E-3</v>
      </c>
      <c r="AV52" s="12">
        <v>8.0696559250033554E-3</v>
      </c>
      <c r="AW52" s="12">
        <v>3.0174931555245858E-2</v>
      </c>
      <c r="AX52" s="12">
        <v>1.8112667963831722E-2</v>
      </c>
      <c r="AY52" s="12">
        <v>7.6341110372681589E-3</v>
      </c>
      <c r="AZ52" s="12">
        <v>1.2458273858498965E-2</v>
      </c>
      <c r="BA52" s="12">
        <v>3.6291173184890939E-3</v>
      </c>
      <c r="BB52" s="12">
        <v>7.0972025750427308E-3</v>
      </c>
      <c r="BC52" s="12">
        <v>0</v>
      </c>
      <c r="BD52" s="12">
        <v>7.7065515178736787E-3</v>
      </c>
      <c r="BE52" s="12">
        <v>0</v>
      </c>
      <c r="BF52" s="12">
        <v>1.2760903477357876E-2</v>
      </c>
      <c r="BG52" s="12">
        <v>7.2975774103584481E-3</v>
      </c>
      <c r="BH52" s="12">
        <v>7.8625993446671382E-3</v>
      </c>
      <c r="BI52" s="12">
        <v>1.950980602497485E-2</v>
      </c>
      <c r="BJ52" s="12">
        <v>5.9978446377089573E-3</v>
      </c>
      <c r="BK52" s="12">
        <v>3.3651997290458069E-3</v>
      </c>
      <c r="BL52" s="12">
        <v>5.1481936341635825E-3</v>
      </c>
      <c r="BM52" s="12">
        <v>1.9565353582659713E-2</v>
      </c>
      <c r="BN52" s="12">
        <v>6.171678141554492E-3</v>
      </c>
      <c r="BO52" s="12">
        <v>0</v>
      </c>
      <c r="BP52" s="12">
        <v>0</v>
      </c>
      <c r="BQ52" s="12">
        <v>0</v>
      </c>
      <c r="BR52" s="12">
        <v>0</v>
      </c>
      <c r="BS52" s="12">
        <v>0</v>
      </c>
      <c r="BT52" s="12">
        <v>0</v>
      </c>
      <c r="BU52" s="12">
        <v>0</v>
      </c>
      <c r="BV52" s="12">
        <v>0</v>
      </c>
      <c r="BW52" s="12">
        <v>3.7739257113600304E-3</v>
      </c>
      <c r="BX52" s="12">
        <v>0</v>
      </c>
      <c r="BY52" s="12">
        <v>2.7460848235073953E-3</v>
      </c>
      <c r="BZ52" s="12">
        <v>6.7068163840085307E-3</v>
      </c>
      <c r="CA52" s="12">
        <v>0</v>
      </c>
      <c r="CB52" s="12">
        <v>0</v>
      </c>
      <c r="CC52" s="12">
        <v>0</v>
      </c>
      <c r="CD52" s="12">
        <v>0</v>
      </c>
      <c r="CE52" s="12">
        <v>0</v>
      </c>
      <c r="CF52" s="12">
        <v>3.4803326834584244E-3</v>
      </c>
      <c r="CG52" s="12">
        <v>0</v>
      </c>
      <c r="CH52" s="12">
        <v>0</v>
      </c>
      <c r="CI52" s="12">
        <v>1.9847506567657693E-2</v>
      </c>
      <c r="CJ52" s="12">
        <v>1.8317371131511762E-2</v>
      </c>
      <c r="CK52" s="12">
        <v>3.4320678430929653E-2</v>
      </c>
      <c r="CL52" s="12">
        <v>2.4342664901569576E-2</v>
      </c>
      <c r="CM52" s="12">
        <v>1.2986722885961347E-2</v>
      </c>
      <c r="CN52" s="12">
        <v>1.3375167229009263E-2</v>
      </c>
      <c r="CO52" s="12">
        <v>1.7995977839823311E-2</v>
      </c>
      <c r="CP52" s="12">
        <v>1.9206417213210591E-2</v>
      </c>
      <c r="CQ52" s="12">
        <v>1.3050858048228422E-2</v>
      </c>
      <c r="CR52" s="12">
        <v>7.7595431817843313E-3</v>
      </c>
      <c r="CS52" s="12">
        <v>5.8175342374133538E-3</v>
      </c>
      <c r="CT52" s="12">
        <v>1.6090492569591983E-2</v>
      </c>
      <c r="CU52" s="12">
        <v>1.0850566292983709E-2</v>
      </c>
      <c r="CV52" s="12">
        <v>1.1448863053279633E-2</v>
      </c>
      <c r="CW52" s="12">
        <v>1.4558462660371103E-2</v>
      </c>
      <c r="CX52" s="12">
        <v>6.018120636558235E-3</v>
      </c>
      <c r="CY52" s="12">
        <v>1.7469262259341294E-2</v>
      </c>
      <c r="CZ52" s="12">
        <v>3.9512605343886174E-3</v>
      </c>
      <c r="DA52" s="12">
        <v>1.7342197890368626E-2</v>
      </c>
      <c r="DB52" s="12">
        <v>1.3321378616961182E-2</v>
      </c>
      <c r="DC52" s="12">
        <v>2.8452754209640104E-2</v>
      </c>
      <c r="DD52" s="12">
        <v>1.1234729515038535E-2</v>
      </c>
      <c r="DE52" s="12">
        <v>2.4500444507880574E-2</v>
      </c>
      <c r="DF52" s="12">
        <v>1.5023308356982483E-2</v>
      </c>
      <c r="DG52" s="12">
        <v>1.1801615391303373E-2</v>
      </c>
      <c r="DH52" s="12">
        <v>1.3885821767636293E-2</v>
      </c>
      <c r="DI52" s="12">
        <v>2.1622342693950181E-2</v>
      </c>
      <c r="DJ52" s="12">
        <v>1.8296736658417145E-2</v>
      </c>
      <c r="DK52" s="12">
        <v>1.6029756313300541E-2</v>
      </c>
      <c r="DL52" s="12">
        <v>1.3309995956159962E-2</v>
      </c>
      <c r="DM52" s="12">
        <v>9.0089809665011723E-3</v>
      </c>
      <c r="DN52" s="12">
        <v>1.2474420074651261E-2</v>
      </c>
      <c r="DO52" s="12">
        <v>1.4597583220594724E-2</v>
      </c>
      <c r="DP52" s="12">
        <v>8.619514938403303E-3</v>
      </c>
      <c r="DQ52" s="12">
        <v>2.2855302873222516E-2</v>
      </c>
      <c r="DR52" s="12">
        <v>1.8124409584661712E-2</v>
      </c>
      <c r="DS52" s="12">
        <v>2.8593867183391171E-3</v>
      </c>
      <c r="DT52" s="12">
        <v>2.8809691105995284E-3</v>
      </c>
      <c r="DU52" s="12">
        <v>6.5084670898161419E-3</v>
      </c>
      <c r="DV52" s="12">
        <v>9.6503151038564491E-3</v>
      </c>
      <c r="DW52" s="12">
        <v>3.9955280456611328E-3</v>
      </c>
      <c r="DX52" s="12">
        <v>4.8602393408721418E-3</v>
      </c>
      <c r="DY52" s="12">
        <v>1.0553823524302333E-2</v>
      </c>
      <c r="DZ52" s="12">
        <v>6.4991459874826985E-3</v>
      </c>
      <c r="EA52" s="12">
        <v>9.6443324773674115E-3</v>
      </c>
      <c r="EB52" s="12">
        <v>1.8511296505659032E-2</v>
      </c>
      <c r="EC52" s="12">
        <v>1.264660875347918E-2</v>
      </c>
      <c r="ED52" s="12">
        <v>9.5168172494667323E-3</v>
      </c>
      <c r="EE52" s="12">
        <v>9.3342591504231246E-3</v>
      </c>
      <c r="EF52" s="12">
        <v>1.1680382166151297E-2</v>
      </c>
      <c r="EG52" s="12">
        <v>7.7640938486743293E-3</v>
      </c>
      <c r="EH52" s="12">
        <v>7.7447286250552092E-3</v>
      </c>
      <c r="EI52" s="12">
        <v>4.3608119281647205E-3</v>
      </c>
      <c r="EJ52" s="12">
        <v>8.8168633159028745E-3</v>
      </c>
      <c r="EK52" s="12">
        <v>9.6854778252362383E-3</v>
      </c>
      <c r="EL52" s="12">
        <v>5.9878014265334085E-3</v>
      </c>
      <c r="EM52" s="12">
        <v>6.1169836659539121E-3</v>
      </c>
      <c r="EN52" s="12">
        <v>1.1582733109097089E-2</v>
      </c>
      <c r="EO52" s="12">
        <v>4.9885261830491124E-3</v>
      </c>
      <c r="EP52" s="12">
        <v>1.9386582425293494E-2</v>
      </c>
      <c r="EQ52">
        <f t="shared" si="12"/>
        <v>1.2179722773308537</v>
      </c>
      <c r="ER52">
        <f t="shared" si="13"/>
        <v>0.90775749462538313</v>
      </c>
      <c r="ES52">
        <f t="shared" si="14"/>
        <v>0.76537816820977855</v>
      </c>
      <c r="ET52">
        <f t="shared" si="15"/>
        <v>0.79491327162285119</v>
      </c>
      <c r="EU52">
        <f t="shared" si="16"/>
        <v>2.2128075328837387</v>
      </c>
      <c r="EV52">
        <f t="shared" si="17"/>
        <v>0.46618190250577429</v>
      </c>
      <c r="EW52">
        <f t="shared" si="18"/>
        <v>0.48542906276690206</v>
      </c>
      <c r="EX52">
        <f t="shared" si="19"/>
        <v>0.45726525216919456</v>
      </c>
    </row>
    <row r="53" spans="1:154" x14ac:dyDescent="0.25">
      <c r="A53" t="s">
        <v>212</v>
      </c>
      <c r="B53">
        <v>699.62909999999999</v>
      </c>
      <c r="C53" s="3">
        <f t="shared" si="9"/>
        <v>0.05</v>
      </c>
      <c r="D53" s="3">
        <f t="shared" si="10"/>
        <v>0.21249999999999999</v>
      </c>
      <c r="E53">
        <f t="shared" si="11"/>
        <v>2</v>
      </c>
      <c r="F53" s="12">
        <v>1.7674807741242771</v>
      </c>
      <c r="G53" s="12">
        <v>1.5489134115473742</v>
      </c>
      <c r="H53" s="12">
        <v>1.7609923867078447</v>
      </c>
      <c r="I53" s="12">
        <v>1.4636300952402117</v>
      </c>
      <c r="J53" s="12">
        <v>1.2834248518534432</v>
      </c>
      <c r="K53" s="12">
        <v>1.117312270346009</v>
      </c>
      <c r="L53" s="12">
        <v>0</v>
      </c>
      <c r="M53" s="12">
        <v>0</v>
      </c>
      <c r="N53" s="12">
        <v>1.3459391061118195</v>
      </c>
      <c r="O53" s="12">
        <v>1.4451439058443618</v>
      </c>
      <c r="P53" s="12">
        <v>1.8101612116151069</v>
      </c>
      <c r="Q53" s="12">
        <v>1.5999087251165038</v>
      </c>
      <c r="R53" s="12">
        <v>1.1654452165805562</v>
      </c>
      <c r="S53" s="12">
        <v>1.5150862828581499</v>
      </c>
      <c r="T53" s="12">
        <v>1.4415424287928242</v>
      </c>
      <c r="U53" s="12">
        <v>1.3989288499896142</v>
      </c>
      <c r="V53" s="12">
        <v>1.4910695215147316</v>
      </c>
      <c r="W53" s="12">
        <v>1.6774153922822472</v>
      </c>
      <c r="X53" s="12">
        <v>1.3125128013184051</v>
      </c>
      <c r="Y53" s="12">
        <v>1.066939301326131</v>
      </c>
      <c r="Z53" s="12">
        <v>1.7236807643373651</v>
      </c>
      <c r="AA53" s="12">
        <v>0</v>
      </c>
      <c r="AB53" s="12">
        <v>1.6865302304698917</v>
      </c>
      <c r="AC53" s="12">
        <v>1.0492360805455725</v>
      </c>
      <c r="AD53" s="12">
        <v>1.2709604269337531</v>
      </c>
      <c r="AE53" s="12">
        <v>1.3601076854751282</v>
      </c>
      <c r="AF53" s="12">
        <v>1.4942880996644463</v>
      </c>
      <c r="AG53" s="12">
        <v>1.4587762894809859</v>
      </c>
      <c r="AH53" s="12">
        <v>1.2950184895997248</v>
      </c>
      <c r="AI53" s="12">
        <v>1.5735509252901991</v>
      </c>
      <c r="AJ53" s="12">
        <v>8.6117927089899623E-3</v>
      </c>
      <c r="AK53" s="12">
        <v>1.4471099438743464</v>
      </c>
      <c r="AL53" s="12">
        <v>1.1935717698359529</v>
      </c>
      <c r="AM53" s="12">
        <v>1.6679181811991715</v>
      </c>
      <c r="AN53" s="12">
        <v>1.5156823747060955</v>
      </c>
      <c r="AO53" s="12">
        <v>1.5230902824178019</v>
      </c>
      <c r="AP53" s="12">
        <v>1.4568461570713209</v>
      </c>
      <c r="AQ53" s="12">
        <v>1.4656913291683726</v>
      </c>
      <c r="AR53" s="12">
        <v>1.8436701768007413</v>
      </c>
      <c r="AS53" s="12">
        <v>1.7157836762245007</v>
      </c>
      <c r="AT53" s="12">
        <v>1.7333645807012354</v>
      </c>
      <c r="AU53" s="12">
        <v>1.7918795229330124</v>
      </c>
      <c r="AV53" s="12">
        <v>1.3488225524815765</v>
      </c>
      <c r="AW53" s="12">
        <v>0</v>
      </c>
      <c r="AX53" s="12">
        <v>1.6416347464408516</v>
      </c>
      <c r="AY53" s="12">
        <v>1.4002248400398483</v>
      </c>
      <c r="AZ53" s="12">
        <v>1.9043108623650555</v>
      </c>
      <c r="BA53" s="12">
        <v>1.0487740996614918</v>
      </c>
      <c r="BB53" s="12">
        <v>1.1639087822141889</v>
      </c>
      <c r="BC53" s="12">
        <v>0.96323061236190488</v>
      </c>
      <c r="BD53" s="12">
        <v>1.4160939642421686</v>
      </c>
      <c r="BE53" s="12">
        <v>1.8034647283307417</v>
      </c>
      <c r="BF53" s="12">
        <v>1.8587182381481289</v>
      </c>
      <c r="BG53" s="12">
        <v>1.7124708534448319</v>
      </c>
      <c r="BH53" s="12">
        <v>1.7017244441875565</v>
      </c>
      <c r="BI53" s="12">
        <v>1.7290767509600808</v>
      </c>
      <c r="BJ53" s="12">
        <v>1.2688255078020996</v>
      </c>
      <c r="BK53" s="12">
        <v>1.6242414726522461</v>
      </c>
      <c r="BL53" s="12">
        <v>0.95739285663349205</v>
      </c>
      <c r="BM53" s="12">
        <v>1.6141457913509469</v>
      </c>
      <c r="BN53" s="12">
        <v>1.0594358056781235</v>
      </c>
      <c r="BO53" s="12">
        <v>0</v>
      </c>
      <c r="BP53" s="12">
        <v>0</v>
      </c>
      <c r="BQ53" s="12">
        <v>0</v>
      </c>
      <c r="BR53" s="12">
        <v>0</v>
      </c>
      <c r="BS53" s="12">
        <v>2.6827128427084042E-3</v>
      </c>
      <c r="BT53" s="12">
        <v>4.1486217176733625E-3</v>
      </c>
      <c r="BU53" s="12">
        <v>0</v>
      </c>
      <c r="BV53" s="12">
        <v>0</v>
      </c>
      <c r="BW53" s="12">
        <v>0</v>
      </c>
      <c r="BX53" s="12">
        <v>0</v>
      </c>
      <c r="BY53" s="12">
        <v>0</v>
      </c>
      <c r="BZ53" s="12">
        <v>0</v>
      </c>
      <c r="CA53" s="12">
        <v>0</v>
      </c>
      <c r="CB53" s="12">
        <v>0</v>
      </c>
      <c r="CC53" s="12">
        <v>3.0663785621278298E-3</v>
      </c>
      <c r="CD53" s="12">
        <v>0</v>
      </c>
      <c r="CE53" s="12">
        <v>0</v>
      </c>
      <c r="CF53" s="12">
        <v>0</v>
      </c>
      <c r="CG53" s="12">
        <v>0</v>
      </c>
      <c r="CH53" s="12">
        <v>0</v>
      </c>
      <c r="CI53" s="12">
        <v>1.5355124483817724</v>
      </c>
      <c r="CJ53" s="12">
        <v>1.6435878023261854</v>
      </c>
      <c r="CK53" s="12">
        <v>1.6570940773085896</v>
      </c>
      <c r="CL53" s="12">
        <v>1.6142250005451506</v>
      </c>
      <c r="CM53" s="12">
        <v>1.6143893074562186</v>
      </c>
      <c r="CN53" s="12">
        <v>1.634393475906601</v>
      </c>
      <c r="CO53" s="12">
        <v>1.452151027794877</v>
      </c>
      <c r="CP53" s="12">
        <v>1.5507307318048276</v>
      </c>
      <c r="CQ53" s="12">
        <v>1.5098014022090938</v>
      </c>
      <c r="CR53" s="12">
        <v>1.441744352770858</v>
      </c>
      <c r="CS53" s="12">
        <v>1.4751294544430469</v>
      </c>
      <c r="CT53" s="12">
        <v>1.494436376025758</v>
      </c>
      <c r="CU53" s="12">
        <v>1.5032204829322573</v>
      </c>
      <c r="CV53" s="12">
        <v>1.5111903217905953</v>
      </c>
      <c r="CW53" s="12">
        <v>1.5065844332808072</v>
      </c>
      <c r="CX53" s="12">
        <v>1.3872607034985134</v>
      </c>
      <c r="CY53" s="12">
        <v>1.5053086230372357</v>
      </c>
      <c r="CZ53" s="12">
        <v>1.4149844754101397</v>
      </c>
      <c r="DA53" s="12">
        <v>1.4687620316329983</v>
      </c>
      <c r="DB53" s="12">
        <v>1.5010014945449699</v>
      </c>
      <c r="DC53" s="12">
        <v>1.9074731958328108</v>
      </c>
      <c r="DD53" s="12">
        <v>1.9102991882724403</v>
      </c>
      <c r="DE53" s="12">
        <v>1.7408203829747935</v>
      </c>
      <c r="DF53" s="12">
        <v>1.7282572777754264</v>
      </c>
      <c r="DG53" s="12">
        <v>1.7447688187722425</v>
      </c>
      <c r="DH53" s="12">
        <v>1.7461455590467501</v>
      </c>
      <c r="DI53" s="12">
        <v>1.7672378763486465</v>
      </c>
      <c r="DJ53" s="12">
        <v>1.6728405732632947</v>
      </c>
      <c r="DK53" s="12">
        <v>1.6975377608333133</v>
      </c>
      <c r="DL53" s="12">
        <v>1.6293490004489346</v>
      </c>
      <c r="DM53" s="12">
        <v>1.7788245976996881</v>
      </c>
      <c r="DN53" s="12">
        <v>1.761516252786141</v>
      </c>
      <c r="DO53" s="12">
        <v>1.7807252699037588</v>
      </c>
      <c r="DP53" s="12">
        <v>1.7841789120777869</v>
      </c>
      <c r="DQ53" s="12">
        <v>1.7568679635501372</v>
      </c>
      <c r="DR53" s="12">
        <v>1.6487008721409477</v>
      </c>
      <c r="DS53" s="12">
        <v>1.6484770465979621</v>
      </c>
      <c r="DT53" s="12">
        <v>1.6426608909206748</v>
      </c>
      <c r="DU53" s="12">
        <v>1.5931391892796141</v>
      </c>
      <c r="DV53" s="12">
        <v>1.6869862547978833</v>
      </c>
      <c r="DW53" s="12">
        <v>1.354532887034533</v>
      </c>
      <c r="DX53" s="12">
        <v>1.3305526068698419</v>
      </c>
      <c r="DY53" s="12">
        <v>1.3881510164802076</v>
      </c>
      <c r="DZ53" s="12">
        <v>1.3710638375406785</v>
      </c>
      <c r="EA53" s="12">
        <v>1.2821459767173113</v>
      </c>
      <c r="EB53" s="12">
        <v>1.3162857958594345</v>
      </c>
      <c r="EC53" s="12">
        <v>1.378126621520243</v>
      </c>
      <c r="ED53" s="12">
        <v>1.284708293908033</v>
      </c>
      <c r="EE53" s="12">
        <v>1.3441314928569899</v>
      </c>
      <c r="EF53" s="12">
        <v>1.4005559208154905</v>
      </c>
      <c r="EG53" s="12">
        <v>1.3422300168921837</v>
      </c>
      <c r="EH53" s="12">
        <v>1.1819130241140952</v>
      </c>
      <c r="EI53" s="12">
        <v>1.3304857058675372</v>
      </c>
      <c r="EJ53" s="12">
        <v>1.3545256755944404</v>
      </c>
      <c r="EK53" s="12">
        <v>1.3889936989842977</v>
      </c>
      <c r="EL53" s="12">
        <v>1.2784511587813197</v>
      </c>
      <c r="EM53" s="12">
        <v>1.3231855380753095</v>
      </c>
      <c r="EN53" s="12">
        <v>1.2821457489289769</v>
      </c>
      <c r="EO53" s="12">
        <v>1.3464651924035596</v>
      </c>
      <c r="EP53" s="12">
        <v>1.3668913449394147</v>
      </c>
      <c r="EQ53">
        <f t="shared" si="12"/>
        <v>0.43588229587935851</v>
      </c>
      <c r="ER53">
        <f t="shared" si="13"/>
        <v>0.39386868948545473</v>
      </c>
      <c r="ES53">
        <f t="shared" si="14"/>
        <v>0.30941311352888018</v>
      </c>
      <c r="ET53">
        <f t="shared" si="15"/>
        <v>0.23536144368391107</v>
      </c>
      <c r="EU53">
        <f t="shared" si="16"/>
        <v>2.4926470741007476</v>
      </c>
      <c r="EV53">
        <f t="shared" si="17"/>
        <v>5.0473729441341937E-2</v>
      </c>
      <c r="EW53">
        <f t="shared" si="18"/>
        <v>4.8047100208951594E-2</v>
      </c>
      <c r="EX53">
        <f t="shared" si="19"/>
        <v>3.8649516230594927E-2</v>
      </c>
    </row>
    <row r="54" spans="1:154" x14ac:dyDescent="0.25">
      <c r="A54" t="s">
        <v>213</v>
      </c>
      <c r="B54">
        <v>697.61339999999996</v>
      </c>
      <c r="C54" s="3">
        <f t="shared" si="9"/>
        <v>1.2500000000000001E-2</v>
      </c>
      <c r="D54" s="3">
        <f t="shared" si="10"/>
        <v>0.23749999999999999</v>
      </c>
      <c r="E54">
        <f t="shared" si="11"/>
        <v>2</v>
      </c>
      <c r="F54" s="12">
        <v>1.4740593189712705</v>
      </c>
      <c r="G54" s="12">
        <v>1.2297757673671983</v>
      </c>
      <c r="H54" s="12">
        <v>1.5460383485072495</v>
      </c>
      <c r="I54" s="12">
        <v>1.2461785645150747</v>
      </c>
      <c r="J54" s="12">
        <v>1.291919181977276</v>
      </c>
      <c r="K54" s="12">
        <v>0.98562057664766278</v>
      </c>
      <c r="L54" s="12">
        <v>6.8618014155855485E-3</v>
      </c>
      <c r="M54" s="12">
        <v>2.6672750504141505E-2</v>
      </c>
      <c r="N54" s="12">
        <v>1.085650579420905</v>
      </c>
      <c r="O54" s="12">
        <v>1.2660887716056346</v>
      </c>
      <c r="P54" s="12">
        <v>1.4718049864233076</v>
      </c>
      <c r="Q54" s="12">
        <v>1.3838918312663733</v>
      </c>
      <c r="R54" s="12">
        <v>1.1004681570444512</v>
      </c>
      <c r="S54" s="12">
        <v>1.5448501570925985</v>
      </c>
      <c r="T54" s="12">
        <v>1.4755850323761519</v>
      </c>
      <c r="U54" s="12">
        <v>1.1521812131158513</v>
      </c>
      <c r="V54" s="12">
        <v>1.224171731729399</v>
      </c>
      <c r="W54" s="12">
        <v>1.3383604583420747</v>
      </c>
      <c r="X54" s="12">
        <v>1.2045340852916184</v>
      </c>
      <c r="Y54" s="12">
        <v>0.89823997516444476</v>
      </c>
      <c r="Z54" s="12">
        <v>1.3733329655587414</v>
      </c>
      <c r="AA54" s="12">
        <v>2.0908968964918291E-2</v>
      </c>
      <c r="AB54" s="12">
        <v>1.3669864360220607</v>
      </c>
      <c r="AC54" s="12">
        <v>1.0200542110835857</v>
      </c>
      <c r="AD54" s="12">
        <v>1.2097602951681155</v>
      </c>
      <c r="AE54" s="12">
        <v>1.3311754415130888</v>
      </c>
      <c r="AF54" s="12">
        <v>1.299529945901196</v>
      </c>
      <c r="AG54" s="12">
        <v>1.2994916322236203</v>
      </c>
      <c r="AH54" s="12">
        <v>1.1731503152038185</v>
      </c>
      <c r="AI54" s="12">
        <v>1.5866739404975811</v>
      </c>
      <c r="AJ54" s="12">
        <v>1.3441144664274877E-2</v>
      </c>
      <c r="AK54" s="12">
        <v>1.4515977275911389</v>
      </c>
      <c r="AL54" s="12">
        <v>1.1082337230035688</v>
      </c>
      <c r="AM54" s="12">
        <v>1.338012714709415</v>
      </c>
      <c r="AN54" s="12">
        <v>1.306863546387659</v>
      </c>
      <c r="AO54" s="12">
        <v>1.296317372272662</v>
      </c>
      <c r="AP54" s="12">
        <v>1.20615462968039</v>
      </c>
      <c r="AQ54" s="12">
        <v>1.264675789245377</v>
      </c>
      <c r="AR54" s="12">
        <v>1.4240226007143642</v>
      </c>
      <c r="AS54" s="12">
        <v>1.4244977132608185</v>
      </c>
      <c r="AT54" s="12">
        <v>1.4518754912203349</v>
      </c>
      <c r="AU54" s="12">
        <v>1.5043653627027465</v>
      </c>
      <c r="AV54" s="12">
        <v>1.3823253627130909</v>
      </c>
      <c r="AW54" s="12">
        <v>0</v>
      </c>
      <c r="AX54" s="12">
        <v>1.3920191250496967</v>
      </c>
      <c r="AY54" s="12">
        <v>1.373383654771654</v>
      </c>
      <c r="AZ54" s="12">
        <v>1.5891478019762166</v>
      </c>
      <c r="BA54" s="12">
        <v>0.83546042112950414</v>
      </c>
      <c r="BB54" s="12">
        <v>1.1230631713801946</v>
      </c>
      <c r="BC54" s="12">
        <v>0.82652642806733656</v>
      </c>
      <c r="BD54" s="12">
        <v>1.2919631284196784</v>
      </c>
      <c r="BE54" s="12">
        <v>1.3803972299715748</v>
      </c>
      <c r="BF54" s="12">
        <v>1.5109916881078376</v>
      </c>
      <c r="BG54" s="12">
        <v>1.4391530031196</v>
      </c>
      <c r="BH54" s="12">
        <v>1.3887987624092599</v>
      </c>
      <c r="BI54" s="12">
        <v>1.3972741575140928</v>
      </c>
      <c r="BJ54" s="12">
        <v>1.3791113396648236</v>
      </c>
      <c r="BK54" s="12">
        <v>1.3701205619307162</v>
      </c>
      <c r="BL54" s="12">
        <v>0.84633718457762153</v>
      </c>
      <c r="BM54" s="12">
        <v>1.4189838165388247</v>
      </c>
      <c r="BN54" s="12">
        <v>0.9003349800394449</v>
      </c>
      <c r="BO54" s="12">
        <v>0</v>
      </c>
      <c r="BP54" s="12">
        <v>0</v>
      </c>
      <c r="BQ54" s="12">
        <v>0</v>
      </c>
      <c r="BR54" s="12">
        <v>0</v>
      </c>
      <c r="BS54" s="12">
        <v>0</v>
      </c>
      <c r="BT54" s="12">
        <v>0</v>
      </c>
      <c r="BU54" s="12">
        <v>0</v>
      </c>
      <c r="BV54" s="12">
        <v>0</v>
      </c>
      <c r="BW54" s="12">
        <v>0</v>
      </c>
      <c r="BX54" s="12">
        <v>0</v>
      </c>
      <c r="BY54" s="12">
        <v>0</v>
      </c>
      <c r="BZ54" s="12">
        <v>0</v>
      </c>
      <c r="CA54" s="12">
        <v>0</v>
      </c>
      <c r="CB54" s="12">
        <v>3.1163795371623765E-3</v>
      </c>
      <c r="CC54" s="12">
        <v>0</v>
      </c>
      <c r="CD54" s="12">
        <v>0</v>
      </c>
      <c r="CE54" s="12">
        <v>0</v>
      </c>
      <c r="CF54" s="12">
        <v>0</v>
      </c>
      <c r="CG54" s="12">
        <v>0</v>
      </c>
      <c r="CH54" s="12">
        <v>0</v>
      </c>
      <c r="CI54" s="12">
        <v>1.431194450926762</v>
      </c>
      <c r="CJ54" s="12">
        <v>1.5209914998438803</v>
      </c>
      <c r="CK54" s="12">
        <v>1.5622977195616794</v>
      </c>
      <c r="CL54" s="12">
        <v>1.4477653161135866</v>
      </c>
      <c r="CM54" s="12">
        <v>1.4270393814442359</v>
      </c>
      <c r="CN54" s="12">
        <v>1.4060191239414705</v>
      </c>
      <c r="CO54" s="12">
        <v>1.2430663816087588</v>
      </c>
      <c r="CP54" s="12">
        <v>1.3591156554214598</v>
      </c>
      <c r="CQ54" s="12">
        <v>1.3660510503451997</v>
      </c>
      <c r="CR54" s="12">
        <v>1.2899943175344728</v>
      </c>
      <c r="CS54" s="12">
        <v>1.3409712947558707</v>
      </c>
      <c r="CT54" s="12">
        <v>1.2872565843293104</v>
      </c>
      <c r="CU54" s="12">
        <v>1.3166520806535185</v>
      </c>
      <c r="CV54" s="12">
        <v>1.3270761286203825</v>
      </c>
      <c r="CW54" s="12">
        <v>1.3160352910296438</v>
      </c>
      <c r="CX54" s="12">
        <v>1.2357399712761485</v>
      </c>
      <c r="CY54" s="12">
        <v>1.2840471610215913</v>
      </c>
      <c r="CZ54" s="12">
        <v>1.2646305323790972</v>
      </c>
      <c r="DA54" s="12">
        <v>1.2862529293119815</v>
      </c>
      <c r="DB54" s="12">
        <v>1.323979067203229</v>
      </c>
      <c r="DC54" s="12">
        <v>1.6554690917854264</v>
      </c>
      <c r="DD54" s="12">
        <v>1.6556028220434726</v>
      </c>
      <c r="DE54" s="12">
        <v>1.5149901761739979</v>
      </c>
      <c r="DF54" s="12">
        <v>1.5774667355602094</v>
      </c>
      <c r="DG54" s="12">
        <v>1.5154469536953621</v>
      </c>
      <c r="DH54" s="12">
        <v>1.5451166591633665</v>
      </c>
      <c r="DI54" s="12">
        <v>1.528324165750532</v>
      </c>
      <c r="DJ54" s="12">
        <v>1.4489575746763141</v>
      </c>
      <c r="DK54" s="12">
        <v>1.4669759960258568</v>
      </c>
      <c r="DL54" s="12">
        <v>1.3760010926070454</v>
      </c>
      <c r="DM54" s="12">
        <v>1.4891533800441352</v>
      </c>
      <c r="DN54" s="12">
        <v>1.4802034799620261</v>
      </c>
      <c r="DO54" s="12">
        <v>1.4664089854583791</v>
      </c>
      <c r="DP54" s="12">
        <v>1.5171720108513695</v>
      </c>
      <c r="DQ54" s="12">
        <v>1.4370012281642781</v>
      </c>
      <c r="DR54" s="12">
        <v>1.4185664198387706</v>
      </c>
      <c r="DS54" s="12">
        <v>1.3707846319661656</v>
      </c>
      <c r="DT54" s="12">
        <v>1.4006469249192464</v>
      </c>
      <c r="DU54" s="12">
        <v>1.3786577661403341</v>
      </c>
      <c r="DV54" s="12">
        <v>1.4988521302369238</v>
      </c>
      <c r="DW54" s="12">
        <v>1.5171105254685107</v>
      </c>
      <c r="DX54" s="12">
        <v>1.5035901849979398</v>
      </c>
      <c r="DY54" s="12">
        <v>1.5049975831065858</v>
      </c>
      <c r="DZ54" s="12">
        <v>1.5123572483873877</v>
      </c>
      <c r="EA54" s="12">
        <v>1.4496740822648819</v>
      </c>
      <c r="EB54" s="12">
        <v>1.427991252179224</v>
      </c>
      <c r="EC54" s="12">
        <v>1.4716425340738635</v>
      </c>
      <c r="ED54" s="12">
        <v>1.3545601150336988</v>
      </c>
      <c r="EE54" s="12">
        <v>1.4646838277484959</v>
      </c>
      <c r="EF54" s="12">
        <v>1.5171405394064965</v>
      </c>
      <c r="EG54" s="12">
        <v>1.4225279198347422</v>
      </c>
      <c r="EH54" s="12">
        <v>1.2751928113135742</v>
      </c>
      <c r="EI54" s="12">
        <v>1.4055993714919908</v>
      </c>
      <c r="EJ54" s="12">
        <v>1.3973965850070131</v>
      </c>
      <c r="EK54" s="12">
        <v>1.5398867249973973</v>
      </c>
      <c r="EL54" s="12">
        <v>1.3555174471242799</v>
      </c>
      <c r="EM54" s="12">
        <v>1.3842360561874769</v>
      </c>
      <c r="EN54" s="12">
        <v>1.3846483575083306</v>
      </c>
      <c r="EO54" s="12">
        <v>1.4188018972292471</v>
      </c>
      <c r="EP54" s="12">
        <v>1.3938130181704151</v>
      </c>
      <c r="EQ54">
        <f t="shared" si="12"/>
        <v>0.42709592160629223</v>
      </c>
      <c r="ER54">
        <f t="shared" si="13"/>
        <v>0.38485431700227674</v>
      </c>
      <c r="ES54">
        <f t="shared" si="14"/>
        <v>0.29789077127604113</v>
      </c>
      <c r="ET54">
        <f t="shared" si="15"/>
        <v>0.21106008447217642</v>
      </c>
      <c r="EU54">
        <f t="shared" si="16"/>
        <v>4.4721359549995796</v>
      </c>
      <c r="EV54">
        <f t="shared" si="17"/>
        <v>6.5966047902414324E-2</v>
      </c>
      <c r="EW54">
        <f t="shared" si="18"/>
        <v>5.5031783745896158E-2</v>
      </c>
      <c r="EX54">
        <f t="shared" si="19"/>
        <v>4.8065218632591347E-2</v>
      </c>
    </row>
    <row r="55" spans="1:154" x14ac:dyDescent="0.25">
      <c r="A55" t="s">
        <v>214</v>
      </c>
      <c r="B55">
        <v>796.77570000000003</v>
      </c>
      <c r="C55" s="3">
        <f t="shared" si="9"/>
        <v>3.7499999999999999E-2</v>
      </c>
      <c r="D55" s="3">
        <f t="shared" si="10"/>
        <v>0.25</v>
      </c>
      <c r="E55">
        <f t="shared" si="11"/>
        <v>2</v>
      </c>
      <c r="F55" s="12">
        <v>1.5741409060586412E-2</v>
      </c>
      <c r="G55" s="12">
        <v>0.13364894544975128</v>
      </c>
      <c r="H55" s="12">
        <v>1.5816010814713291</v>
      </c>
      <c r="I55" s="12">
        <v>0.12182199542942554</v>
      </c>
      <c r="J55" s="12">
        <v>7.6563655508327388E-2</v>
      </c>
      <c r="K55" s="12">
        <v>4.4589216414752796E-2</v>
      </c>
      <c r="L55" s="12">
        <v>0</v>
      </c>
      <c r="M55" s="12">
        <v>7.9607168697552588E-3</v>
      </c>
      <c r="N55" s="12">
        <v>0.14385016830746264</v>
      </c>
      <c r="O55" s="12">
        <v>0.14220711975107742</v>
      </c>
      <c r="P55" s="12">
        <v>4.4519053369643839E-2</v>
      </c>
      <c r="Q55" s="12">
        <v>0.14578618346434086</v>
      </c>
      <c r="R55" s="12">
        <v>2.7112223367576727E-2</v>
      </c>
      <c r="S55" s="12">
        <v>5.4187801574777116E-2</v>
      </c>
      <c r="T55" s="12">
        <v>0.1143531861442309</v>
      </c>
      <c r="U55" s="12">
        <v>0.11380209255939992</v>
      </c>
      <c r="V55" s="12">
        <v>0.11718051423483498</v>
      </c>
      <c r="W55" s="12">
        <v>0</v>
      </c>
      <c r="X55" s="12">
        <v>2.6445674187922069E-2</v>
      </c>
      <c r="Y55" s="12">
        <v>1.2920103895716158E-2</v>
      </c>
      <c r="Z55" s="12">
        <v>3.5216020880712309E-2</v>
      </c>
      <c r="AA55" s="12">
        <v>0</v>
      </c>
      <c r="AB55" s="12">
        <v>6.7659562748768956E-2</v>
      </c>
      <c r="AC55" s="12">
        <v>6.7457539299873538E-3</v>
      </c>
      <c r="AD55" s="12">
        <v>5.197003780799038E-2</v>
      </c>
      <c r="AE55" s="12">
        <v>5.6150891552032518E-2</v>
      </c>
      <c r="AF55" s="12">
        <v>0.1208398593794924</v>
      </c>
      <c r="AG55" s="12">
        <v>0.12759894051432369</v>
      </c>
      <c r="AH55" s="12">
        <v>4.9136687996825724E-2</v>
      </c>
      <c r="AI55" s="12">
        <v>2.8667468021237208E-2</v>
      </c>
      <c r="AJ55" s="12">
        <v>3.8022653019137485E-4</v>
      </c>
      <c r="AK55" s="12">
        <v>5.9299693159932151E-2</v>
      </c>
      <c r="AL55" s="12">
        <v>4.7689779574562434E-2</v>
      </c>
      <c r="AM55" s="12">
        <v>3.5504668802952007E-2</v>
      </c>
      <c r="AN55" s="12">
        <v>8.2625973082016357E-2</v>
      </c>
      <c r="AO55" s="12">
        <v>0.12567447338462509</v>
      </c>
      <c r="AP55" s="12">
        <v>0.16522706690345804</v>
      </c>
      <c r="AQ55" s="12">
        <v>0.16822137571419851</v>
      </c>
      <c r="AR55" s="12">
        <v>1.7008275740327194</v>
      </c>
      <c r="AS55" s="12">
        <v>6.821807894410116E-2</v>
      </c>
      <c r="AT55" s="12">
        <v>6.454563319500696E-2</v>
      </c>
      <c r="AU55" s="12">
        <v>1.2747922296782017E-2</v>
      </c>
      <c r="AV55" s="12">
        <v>7.1438131537310476E-2</v>
      </c>
      <c r="AW55" s="12">
        <v>2.5168358552269725E-2</v>
      </c>
      <c r="AX55" s="12">
        <v>0.12909353011087202</v>
      </c>
      <c r="AY55" s="12">
        <v>3.4415507325264771E-2</v>
      </c>
      <c r="AZ55" s="12">
        <v>6.2109430575465294E-2</v>
      </c>
      <c r="BA55" s="12">
        <v>0.99732881395470097</v>
      </c>
      <c r="BB55" s="12">
        <v>4.0835444547514897E-3</v>
      </c>
      <c r="BC55" s="12">
        <v>1.4152363085859856</v>
      </c>
      <c r="BD55" s="12">
        <v>0.10228091012696774</v>
      </c>
      <c r="BE55" s="12">
        <v>1.9485337474678552</v>
      </c>
      <c r="BF55" s="12">
        <v>3.463403726371702E-2</v>
      </c>
      <c r="BG55" s="12">
        <v>5.9087388702927589E-2</v>
      </c>
      <c r="BH55" s="12">
        <v>5.7054242043322073E-2</v>
      </c>
      <c r="BI55" s="12">
        <v>4.3827354030167888E-2</v>
      </c>
      <c r="BJ55" s="12">
        <v>5.3589201574096738E-2</v>
      </c>
      <c r="BK55" s="12">
        <v>3.8844491494513606E-2</v>
      </c>
      <c r="BL55" s="12">
        <v>3.0196408745110159E-2</v>
      </c>
      <c r="BM55" s="12">
        <v>0.12908928302463046</v>
      </c>
      <c r="BN55" s="12">
        <v>2.4743601789124065E-2</v>
      </c>
      <c r="BO55" s="12">
        <v>0</v>
      </c>
      <c r="BP55" s="12">
        <v>0</v>
      </c>
      <c r="BQ55" s="12">
        <v>0</v>
      </c>
      <c r="BR55" s="12">
        <v>0</v>
      </c>
      <c r="BS55" s="12">
        <v>0</v>
      </c>
      <c r="BT55" s="12">
        <v>0</v>
      </c>
      <c r="BU55" s="12">
        <v>0</v>
      </c>
      <c r="BV55" s="12">
        <v>0</v>
      </c>
      <c r="BW55" s="12">
        <v>0</v>
      </c>
      <c r="BX55" s="12">
        <v>0</v>
      </c>
      <c r="BY55" s="12">
        <v>0</v>
      </c>
      <c r="BZ55" s="12">
        <v>0</v>
      </c>
      <c r="CA55" s="12">
        <v>0</v>
      </c>
      <c r="CB55" s="12">
        <v>0</v>
      </c>
      <c r="CC55" s="12">
        <v>0</v>
      </c>
      <c r="CD55" s="12">
        <v>0</v>
      </c>
      <c r="CE55" s="12">
        <v>0</v>
      </c>
      <c r="CF55" s="12">
        <v>0</v>
      </c>
      <c r="CG55" s="12">
        <v>0</v>
      </c>
      <c r="CH55" s="12">
        <v>0</v>
      </c>
      <c r="CI55" s="12">
        <v>6.2168857953858174E-2</v>
      </c>
      <c r="CJ55" s="12">
        <v>5.6850605445030823E-2</v>
      </c>
      <c r="CK55" s="12">
        <v>5.467598487962378E-2</v>
      </c>
      <c r="CL55" s="12">
        <v>6.1317910587712923E-2</v>
      </c>
      <c r="CM55" s="12">
        <v>4.4714561407679036E-2</v>
      </c>
      <c r="CN55" s="12">
        <v>6.0102482722386809E-2</v>
      </c>
      <c r="CO55" s="12">
        <v>5.5018610810181355E-2</v>
      </c>
      <c r="CP55" s="12">
        <v>5.9459875596916019E-2</v>
      </c>
      <c r="CQ55" s="12">
        <v>5.2173443183577445E-2</v>
      </c>
      <c r="CR55" s="12">
        <v>5.2364424907011653E-2</v>
      </c>
      <c r="CS55" s="12">
        <v>5.7777077123853895E-2</v>
      </c>
      <c r="CT55" s="12">
        <v>6.4472611322945003E-2</v>
      </c>
      <c r="CU55" s="12">
        <v>6.7013244733712174E-2</v>
      </c>
      <c r="CV55" s="12">
        <v>4.2735567345098598E-2</v>
      </c>
      <c r="CW55" s="12">
        <v>5.4962089343434259E-2</v>
      </c>
      <c r="CX55" s="12">
        <v>7.7980431680176265E-2</v>
      </c>
      <c r="CY55" s="12">
        <v>5.1962577810581299E-2</v>
      </c>
      <c r="CZ55" s="12">
        <v>6.3792675806288709E-2</v>
      </c>
      <c r="DA55" s="12">
        <v>6.0580449256959233E-2</v>
      </c>
      <c r="DB55" s="12">
        <v>5.0618244847210711E-2</v>
      </c>
      <c r="DC55" s="12">
        <v>2.4307557935262424E-2</v>
      </c>
      <c r="DD55" s="12">
        <v>3.868090576408284E-2</v>
      </c>
      <c r="DE55" s="12">
        <v>3.7727816313044914E-2</v>
      </c>
      <c r="DF55" s="12">
        <v>2.492656013622823E-2</v>
      </c>
      <c r="DG55" s="12">
        <v>1.1212195688603428</v>
      </c>
      <c r="DH55" s="12">
        <v>4.4042049442941732E-2</v>
      </c>
      <c r="DI55" s="12">
        <v>4.0701129863210707E-2</v>
      </c>
      <c r="DJ55" s="12">
        <v>3.8169739266463429E-2</v>
      </c>
      <c r="DK55" s="12">
        <v>4.1070858548555994E-2</v>
      </c>
      <c r="DL55" s="12">
        <v>2.0095113053605624</v>
      </c>
      <c r="DM55" s="12">
        <v>1.3853611788874376E-2</v>
      </c>
      <c r="DN55" s="12">
        <v>2.0801795662640961E-2</v>
      </c>
      <c r="DO55" s="12">
        <v>1.2746993102451378</v>
      </c>
      <c r="DP55" s="12">
        <v>1.0243249268778287E-2</v>
      </c>
      <c r="DQ55" s="12">
        <v>2.8613256244721642E-2</v>
      </c>
      <c r="DR55" s="12">
        <v>5.0524146239643027E-2</v>
      </c>
      <c r="DS55" s="12">
        <v>1.8758454604997806E-2</v>
      </c>
      <c r="DT55" s="12">
        <v>6.3404442615763263E-3</v>
      </c>
      <c r="DU55" s="12">
        <v>2.6078842659765965E-2</v>
      </c>
      <c r="DV55" s="12">
        <v>1.3515750788878458</v>
      </c>
      <c r="DW55" s="12">
        <v>6.8006965858336502E-2</v>
      </c>
      <c r="DX55" s="12">
        <v>7.7111150826756639E-2</v>
      </c>
      <c r="DY55" s="12">
        <v>5.5725131741623329E-2</v>
      </c>
      <c r="DZ55" s="12">
        <v>6.6768204373940335E-2</v>
      </c>
      <c r="EA55" s="12">
        <v>4.8542291662524571E-2</v>
      </c>
      <c r="EB55" s="12">
        <v>6.4188041934485907E-2</v>
      </c>
      <c r="EC55" s="12">
        <v>7.6727883724106355E-2</v>
      </c>
      <c r="ED55" s="12">
        <v>6.7457396167616201E-2</v>
      </c>
      <c r="EE55" s="12">
        <v>5.2694774653955528E-2</v>
      </c>
      <c r="EF55" s="12">
        <v>1.1733414191728377</v>
      </c>
      <c r="EG55" s="12">
        <v>1.1474699050754664</v>
      </c>
      <c r="EH55" s="12">
        <v>8.5158212228652733E-2</v>
      </c>
      <c r="EI55" s="12">
        <v>1.5060763796285901</v>
      </c>
      <c r="EJ55" s="12">
        <v>5.0554521736647214E-2</v>
      </c>
      <c r="EK55" s="12">
        <v>3.8698448668331595E-2</v>
      </c>
      <c r="EL55" s="12">
        <v>5.4205974899154394E-2</v>
      </c>
      <c r="EM55" s="12">
        <v>6.991528143813075E-2</v>
      </c>
      <c r="EN55" s="12">
        <v>3.9854469144604172E-2</v>
      </c>
      <c r="EO55" s="12">
        <v>3.4849929297389962E-2</v>
      </c>
      <c r="EP55" s="12">
        <v>2.5749421427924021E-2</v>
      </c>
      <c r="EQ55">
        <f t="shared" si="12"/>
        <v>2.2167908228685351</v>
      </c>
      <c r="ER55">
        <f t="shared" si="13"/>
        <v>0.84702748281198115</v>
      </c>
      <c r="ES55">
        <f t="shared" si="14"/>
        <v>2.2225386339398838</v>
      </c>
      <c r="ET55">
        <f t="shared" si="15"/>
        <v>1.7747552352308889</v>
      </c>
      <c r="EU55">
        <v>0</v>
      </c>
      <c r="EV55">
        <f t="shared" si="17"/>
        <v>0.13754112700247667</v>
      </c>
      <c r="EW55">
        <f t="shared" si="18"/>
        <v>1.9269051620856501</v>
      </c>
      <c r="EX55">
        <f t="shared" si="19"/>
        <v>1.8789272533106416</v>
      </c>
    </row>
    <row r="56" spans="1:154" x14ac:dyDescent="0.25">
      <c r="A56" t="s">
        <v>215</v>
      </c>
      <c r="B56">
        <v>794.76009999999997</v>
      </c>
      <c r="C56" s="3">
        <f t="shared" si="9"/>
        <v>3.7499999999999999E-2</v>
      </c>
      <c r="D56" s="3">
        <f t="shared" si="10"/>
        <v>0.16250000000000001</v>
      </c>
      <c r="E56">
        <f t="shared" si="11"/>
        <v>2</v>
      </c>
      <c r="F56" s="12">
        <v>4.4275170789383832E-2</v>
      </c>
      <c r="G56" s="12">
        <v>0.14286842932976554</v>
      </c>
      <c r="H56" s="12">
        <v>2.5143607218460443E-2</v>
      </c>
      <c r="I56" s="12">
        <v>0.16474791716050813</v>
      </c>
      <c r="J56" s="12">
        <v>0.10665500955600699</v>
      </c>
      <c r="K56" s="12">
        <v>8.5514436961769566E-2</v>
      </c>
      <c r="L56" s="12">
        <v>0</v>
      </c>
      <c r="M56" s="12">
        <v>6.0239543591369188E-3</v>
      </c>
      <c r="N56" s="12">
        <v>0.12554347889894674</v>
      </c>
      <c r="O56" s="12">
        <v>0.18691454128903495</v>
      </c>
      <c r="P56" s="12">
        <v>0.19838341605429863</v>
      </c>
      <c r="Q56" s="12">
        <v>0.20399990634317888</v>
      </c>
      <c r="R56" s="12">
        <v>7.3010753606280121E-2</v>
      </c>
      <c r="S56" s="12">
        <v>0.10574156813877721</v>
      </c>
      <c r="T56" s="12">
        <v>0.14362020222611385</v>
      </c>
      <c r="U56" s="12">
        <v>0.15325177670927026</v>
      </c>
      <c r="V56" s="12">
        <v>0.17311318011842672</v>
      </c>
      <c r="W56" s="12">
        <v>6.9106315540043414E-2</v>
      </c>
      <c r="X56" s="12">
        <v>6.4882455249188925E-2</v>
      </c>
      <c r="Y56" s="12">
        <v>2.2092723473514625E-2</v>
      </c>
      <c r="Z56" s="12">
        <v>0.10743129874014287</v>
      </c>
      <c r="AA56" s="12">
        <v>2.0128513938248379E-4</v>
      </c>
      <c r="AB56" s="12">
        <v>0.14475201471348662</v>
      </c>
      <c r="AC56" s="12">
        <v>1.3975871823826723E-2</v>
      </c>
      <c r="AD56" s="12">
        <v>0.10180877805646586</v>
      </c>
      <c r="AE56" s="12">
        <v>6.0538512455488559E-2</v>
      </c>
      <c r="AF56" s="12">
        <v>0.19116178194224734</v>
      </c>
      <c r="AG56" s="12">
        <v>0.19189178759983969</v>
      </c>
      <c r="AH56" s="12">
        <v>6.9271884066389289E-2</v>
      </c>
      <c r="AI56" s="12">
        <v>5.9557330274420041E-2</v>
      </c>
      <c r="AJ56" s="12">
        <v>0</v>
      </c>
      <c r="AK56" s="12">
        <v>8.975848203666785E-2</v>
      </c>
      <c r="AL56" s="12">
        <v>9.7867199301353749E-2</v>
      </c>
      <c r="AM56" s="12">
        <v>0.11023469438838532</v>
      </c>
      <c r="AN56" s="12">
        <v>9.0052576010332105E-2</v>
      </c>
      <c r="AO56" s="12">
        <v>0.17842541957285704</v>
      </c>
      <c r="AP56" s="12">
        <v>0.20015372462164011</v>
      </c>
      <c r="AQ56" s="12">
        <v>0.18536067223795405</v>
      </c>
      <c r="AR56" s="12">
        <v>6.0387706693460788E-2</v>
      </c>
      <c r="AS56" s="12">
        <v>0.1617801802808741</v>
      </c>
      <c r="AT56" s="12">
        <v>0.14157921314820196</v>
      </c>
      <c r="AU56" s="12">
        <v>7.2494069842834907E-2</v>
      </c>
      <c r="AV56" s="12">
        <v>0.14717402795185539</v>
      </c>
      <c r="AW56" s="12">
        <v>0</v>
      </c>
      <c r="AX56" s="12">
        <v>0.20863031312754177</v>
      </c>
      <c r="AY56" s="12">
        <v>1.7540347156557664E-2</v>
      </c>
      <c r="AZ56" s="12">
        <v>0.17887742159057388</v>
      </c>
      <c r="BA56" s="12">
        <v>1.4470970380558359E-2</v>
      </c>
      <c r="BB56" s="12">
        <v>2.2022670080646199E-2</v>
      </c>
      <c r="BC56" s="12">
        <v>2.7885395383411291</v>
      </c>
      <c r="BD56" s="12">
        <v>0.10120351509789031</v>
      </c>
      <c r="BE56" s="12">
        <v>7.6581195433875135E-2</v>
      </c>
      <c r="BF56" s="12">
        <v>0.1340524998512688</v>
      </c>
      <c r="BG56" s="12">
        <v>0.18168910283312292</v>
      </c>
      <c r="BH56" s="12">
        <v>0.17686260460590075</v>
      </c>
      <c r="BI56" s="12">
        <v>0.20246076609754804</v>
      </c>
      <c r="BJ56" s="12">
        <v>6.9912452372070513E-2</v>
      </c>
      <c r="BK56" s="12">
        <v>0.18486622337763883</v>
      </c>
      <c r="BL56" s="12">
        <v>5.6498694116286149E-2</v>
      </c>
      <c r="BM56" s="12">
        <v>0.15572236319674401</v>
      </c>
      <c r="BN56" s="12">
        <v>6.079280343954159E-2</v>
      </c>
      <c r="BO56" s="12">
        <v>0</v>
      </c>
      <c r="BP56" s="12">
        <v>0</v>
      </c>
      <c r="BQ56" s="12">
        <v>0</v>
      </c>
      <c r="BR56" s="12">
        <v>1.8124923244533349E-4</v>
      </c>
      <c r="BS56" s="12">
        <v>1.9687320685627671E-4</v>
      </c>
      <c r="BT56" s="12">
        <v>0</v>
      </c>
      <c r="BU56" s="12">
        <v>0</v>
      </c>
      <c r="BV56" s="12">
        <v>5.7991503855342385E-5</v>
      </c>
      <c r="BW56" s="12">
        <v>0</v>
      </c>
      <c r="BX56" s="12">
        <v>0</v>
      </c>
      <c r="BY56" s="12">
        <v>0</v>
      </c>
      <c r="BZ56" s="12">
        <v>1.8510960107375168E-4</v>
      </c>
      <c r="CA56" s="12">
        <v>0</v>
      </c>
      <c r="CB56" s="12">
        <v>0</v>
      </c>
      <c r="CC56" s="12">
        <v>1.3280737557190285E-4</v>
      </c>
      <c r="CD56" s="12">
        <v>1.5866693806469625E-4</v>
      </c>
      <c r="CE56" s="12">
        <v>0</v>
      </c>
      <c r="CF56" s="12">
        <v>3.9020366752937504E-3</v>
      </c>
      <c r="CG56" s="12">
        <v>0</v>
      </c>
      <c r="CH56" s="12">
        <v>0</v>
      </c>
      <c r="CI56" s="12">
        <v>0.16624406606873596</v>
      </c>
      <c r="CJ56" s="12">
        <v>0.1675970881749986</v>
      </c>
      <c r="CK56" s="12">
        <v>0.13049011947515893</v>
      </c>
      <c r="CL56" s="12">
        <v>0.14230707576691087</v>
      </c>
      <c r="CM56" s="12">
        <v>0.16518662262080597</v>
      </c>
      <c r="CN56" s="12">
        <v>0.13575525807455058</v>
      </c>
      <c r="CO56" s="12">
        <v>0.16345878981794959</v>
      </c>
      <c r="CP56" s="12">
        <v>0.17635843413995539</v>
      </c>
      <c r="CQ56" s="12">
        <v>0.178883932677252</v>
      </c>
      <c r="CR56" s="12">
        <v>0.17224752680768529</v>
      </c>
      <c r="CS56" s="12">
        <v>0.1539120131468068</v>
      </c>
      <c r="CT56" s="12">
        <v>0.19274695623257648</v>
      </c>
      <c r="CU56" s="12">
        <v>0.15049824317789906</v>
      </c>
      <c r="CV56" s="12">
        <v>0.14479591651808343</v>
      </c>
      <c r="CW56" s="12">
        <v>0.15568319568098726</v>
      </c>
      <c r="CX56" s="12">
        <v>0.1856518204927366</v>
      </c>
      <c r="CY56" s="12">
        <v>0.17501981405480208</v>
      </c>
      <c r="CZ56" s="12">
        <v>0.17999266699424177</v>
      </c>
      <c r="DA56" s="12">
        <v>0.1507182809044495</v>
      </c>
      <c r="DB56" s="12">
        <v>0.13518013200869153</v>
      </c>
      <c r="DC56" s="12">
        <v>0.15368377873111419</v>
      </c>
      <c r="DD56" s="12">
        <v>0.14842243343217046</v>
      </c>
      <c r="DE56" s="12">
        <v>0.156039522593865</v>
      </c>
      <c r="DF56" s="12">
        <v>0.16693889985506349</v>
      </c>
      <c r="DG56" s="12">
        <v>0.16656231207550695</v>
      </c>
      <c r="DH56" s="12">
        <v>0.16062986642990079</v>
      </c>
      <c r="DI56" s="12">
        <v>0.1395125996574656</v>
      </c>
      <c r="DJ56" s="12">
        <v>0.17396367060322207</v>
      </c>
      <c r="DK56" s="12">
        <v>0.17420431590899257</v>
      </c>
      <c r="DL56" s="12">
        <v>0.17343562214813824</v>
      </c>
      <c r="DM56" s="12">
        <v>0.1534345381165067</v>
      </c>
      <c r="DN56" s="12">
        <v>0.13095277738851868</v>
      </c>
      <c r="DO56" s="12">
        <v>0.14087545599233767</v>
      </c>
      <c r="DP56" s="12">
        <v>0.12432337231410792</v>
      </c>
      <c r="DQ56" s="12">
        <v>0.15129462833108917</v>
      </c>
      <c r="DR56" s="12">
        <v>0.15716766589060943</v>
      </c>
      <c r="DS56" s="12">
        <v>9.4612000352716066E-2</v>
      </c>
      <c r="DT56" s="12">
        <v>7.6084456460570035E-2</v>
      </c>
      <c r="DU56" s="12">
        <v>7.7029820886420117E-2</v>
      </c>
      <c r="DV56" s="12">
        <v>8.4246941734647349E-2</v>
      </c>
      <c r="DW56" s="12">
        <v>0.16025125829914702</v>
      </c>
      <c r="DX56" s="12">
        <v>0.1639988238685024</v>
      </c>
      <c r="DY56" s="12">
        <v>0.11367064686643108</v>
      </c>
      <c r="DZ56" s="12">
        <v>0.16991084982709864</v>
      </c>
      <c r="EA56" s="12">
        <v>0.16340698125063791</v>
      </c>
      <c r="EB56" s="12">
        <v>0.13832755555597098</v>
      </c>
      <c r="EC56" s="12">
        <v>0.14647658709791403</v>
      </c>
      <c r="ED56" s="12">
        <v>0.13913070496587904</v>
      </c>
      <c r="EE56" s="12">
        <v>0.13234531288291962</v>
      </c>
      <c r="EF56" s="12">
        <v>8.1136401998099253E-2</v>
      </c>
      <c r="EG56" s="12">
        <v>0.11143708366809535</v>
      </c>
      <c r="EH56" s="12">
        <v>0.15481038428498919</v>
      </c>
      <c r="EI56" s="12">
        <v>0.14464300619491807</v>
      </c>
      <c r="EJ56" s="12">
        <v>0.12803746951744396</v>
      </c>
      <c r="EK56" s="12">
        <v>8.4675065780045397E-2</v>
      </c>
      <c r="EL56" s="12">
        <v>0.14374430008666289</v>
      </c>
      <c r="EM56" s="12">
        <v>0.14817408860826295</v>
      </c>
      <c r="EN56" s="12">
        <v>0.12572960359916058</v>
      </c>
      <c r="EO56" s="12">
        <v>8.7384118285461429E-2</v>
      </c>
      <c r="EP56" s="12">
        <v>7.8020172499538007E-2</v>
      </c>
      <c r="EQ56">
        <f t="shared" si="12"/>
        <v>0.63067950374693571</v>
      </c>
      <c r="ER56">
        <f t="shared" si="13"/>
        <v>0.69033907556043639</v>
      </c>
      <c r="ES56">
        <f t="shared" si="14"/>
        <v>0.54132272918334479</v>
      </c>
      <c r="ET56">
        <f t="shared" si="15"/>
        <v>2.3803777716472823</v>
      </c>
      <c r="EU56">
        <f t="shared" ref="EU56:EU67" si="29">(STDEV(BO56:CH56))/AVERAGE(BO56:CH56)</f>
        <v>3.5934633328387453</v>
      </c>
      <c r="EV56">
        <f t="shared" si="17"/>
        <v>0.11111188844065847</v>
      </c>
      <c r="EW56">
        <f t="shared" si="18"/>
        <v>0.23125094021664896</v>
      </c>
      <c r="EX56">
        <f t="shared" si="19"/>
        <v>0.22288853667531425</v>
      </c>
    </row>
    <row r="57" spans="1:154" x14ac:dyDescent="0.25">
      <c r="A57" t="s">
        <v>216</v>
      </c>
      <c r="B57">
        <v>496.34039999999999</v>
      </c>
      <c r="C57" s="3">
        <f t="shared" si="9"/>
        <v>0.16250000000000001</v>
      </c>
      <c r="D57" s="3">
        <f t="shared" si="10"/>
        <v>0.5</v>
      </c>
      <c r="E57">
        <f t="shared" si="11"/>
        <v>1</v>
      </c>
      <c r="F57" s="12">
        <v>8.2363009878842139E-3</v>
      </c>
      <c r="G57" s="12">
        <v>2.2431593958779352E-3</v>
      </c>
      <c r="H57" s="12">
        <v>3.7949921364190289E-3</v>
      </c>
      <c r="I57" s="12">
        <v>0</v>
      </c>
      <c r="J57" s="12">
        <v>7.1795912608431101E-3</v>
      </c>
      <c r="K57" s="12">
        <v>6.8213256561993836</v>
      </c>
      <c r="L57" s="12">
        <v>1.4809191355736172E-2</v>
      </c>
      <c r="M57" s="12">
        <v>2.4423059666063337E-2</v>
      </c>
      <c r="N57" s="12">
        <v>3.3450140231684059E-3</v>
      </c>
      <c r="O57" s="12">
        <v>0</v>
      </c>
      <c r="P57" s="12">
        <v>1.5735015315881933E-3</v>
      </c>
      <c r="Q57" s="12">
        <v>3.0793603504161537E-3</v>
      </c>
      <c r="R57" s="12">
        <v>3.394891537928618E-3</v>
      </c>
      <c r="S57" s="12">
        <v>6.4985597518779368E-3</v>
      </c>
      <c r="T57" s="12">
        <v>9.3003567140747395E-3</v>
      </c>
      <c r="U57" s="12">
        <v>0</v>
      </c>
      <c r="V57" s="12">
        <v>1.5656349292605184E-3</v>
      </c>
      <c r="W57" s="12">
        <v>7.3188516208699487E-3</v>
      </c>
      <c r="X57" s="12">
        <v>6.1812780553373485E-3</v>
      </c>
      <c r="Y57" s="12">
        <v>6.0958259348925479</v>
      </c>
      <c r="Z57" s="12">
        <v>2.5079131876064968E-3</v>
      </c>
      <c r="AA57" s="12">
        <v>8.9350280096638195E-3</v>
      </c>
      <c r="AB57" s="12">
        <v>0</v>
      </c>
      <c r="AC57" s="12">
        <v>3.4491913021692702E-2</v>
      </c>
      <c r="AD57" s="12">
        <v>1.0883097722345365E-2</v>
      </c>
      <c r="AE57" s="12">
        <v>1.129044326219086E-2</v>
      </c>
      <c r="AF57" s="12">
        <v>0</v>
      </c>
      <c r="AG57" s="12">
        <v>2.9978090336452707E-3</v>
      </c>
      <c r="AH57" s="12">
        <v>5.3397002791922919E-3</v>
      </c>
      <c r="AI57" s="12">
        <v>1.2474478752533344E-2</v>
      </c>
      <c r="AJ57" s="12">
        <v>8.2862690899965456E-3</v>
      </c>
      <c r="AK57" s="12">
        <v>3.9923058643752396E-3</v>
      </c>
      <c r="AL57" s="12">
        <v>7.5318461114662592</v>
      </c>
      <c r="AM57" s="12">
        <v>7.5502006015122133E-3</v>
      </c>
      <c r="AN57" s="12">
        <v>3.8660332034886986E-3</v>
      </c>
      <c r="AO57" s="12">
        <v>0</v>
      </c>
      <c r="AP57" s="12">
        <v>1.610800421070745E-3</v>
      </c>
      <c r="AQ57" s="12">
        <v>1.4379342769990958E-3</v>
      </c>
      <c r="AR57" s="12">
        <v>0</v>
      </c>
      <c r="AS57" s="12">
        <v>0</v>
      </c>
      <c r="AT57" s="12">
        <v>0</v>
      </c>
      <c r="AU57" s="12">
        <v>0</v>
      </c>
      <c r="AV57" s="12">
        <v>1.2413833235053047E-2</v>
      </c>
      <c r="AW57" s="12">
        <v>4.811407747146443E-3</v>
      </c>
      <c r="AX57" s="12">
        <v>2.9670849999302311E-3</v>
      </c>
      <c r="AY57" s="12">
        <v>1.874605607672181E-2</v>
      </c>
      <c r="AZ57" s="12">
        <v>0</v>
      </c>
      <c r="BA57" s="12">
        <v>4.4697140371880577</v>
      </c>
      <c r="BB57" s="12">
        <v>3.1281441855850033E-3</v>
      </c>
      <c r="BC57" s="12">
        <v>4.5694190855533989</v>
      </c>
      <c r="BD57" s="12">
        <v>1.5323129133722037E-3</v>
      </c>
      <c r="BE57" s="12">
        <v>0</v>
      </c>
      <c r="BF57" s="12">
        <v>2.6526254542146464E-3</v>
      </c>
      <c r="BG57" s="12">
        <v>2.2336290243528041E-3</v>
      </c>
      <c r="BH57" s="12">
        <v>0</v>
      </c>
      <c r="BI57" s="12">
        <v>2.0481352749296589E-3</v>
      </c>
      <c r="BJ57" s="12">
        <v>2.8612242953030723E-2</v>
      </c>
      <c r="BK57" s="12">
        <v>5.6591429110535831E-3</v>
      </c>
      <c r="BL57" s="12">
        <v>8.9981387452249777</v>
      </c>
      <c r="BM57" s="12">
        <v>3.8931756238997934E-3</v>
      </c>
      <c r="BN57" s="12">
        <v>6.0761640876193113</v>
      </c>
      <c r="BO57" s="12">
        <v>0</v>
      </c>
      <c r="BP57" s="12">
        <v>0</v>
      </c>
      <c r="BQ57" s="12">
        <v>0</v>
      </c>
      <c r="BR57" s="12">
        <v>0</v>
      </c>
      <c r="BS57" s="12">
        <v>0</v>
      </c>
      <c r="BT57" s="12">
        <v>4.4846361734833529E-3</v>
      </c>
      <c r="BU57" s="12">
        <v>7.542035150057498E-4</v>
      </c>
      <c r="BV57" s="12">
        <v>2.43337054420067E-3</v>
      </c>
      <c r="BW57" s="12">
        <v>0</v>
      </c>
      <c r="BX57" s="12">
        <v>5.9330550983879779E-3</v>
      </c>
      <c r="BY57" s="12">
        <v>5.4682913741786665E-3</v>
      </c>
      <c r="BZ57" s="12">
        <v>0</v>
      </c>
      <c r="CA57" s="12">
        <v>0</v>
      </c>
      <c r="CB57" s="12">
        <v>5.3570177093234536E-3</v>
      </c>
      <c r="CC57" s="12">
        <v>1.0782664190074262E-3</v>
      </c>
      <c r="CD57" s="12">
        <v>0</v>
      </c>
      <c r="CE57" s="12">
        <v>3.9020659319931464E-3</v>
      </c>
      <c r="CF57" s="12">
        <v>0</v>
      </c>
      <c r="CG57" s="12">
        <v>3.0249047791240727E-3</v>
      </c>
      <c r="CH57" s="12">
        <v>0</v>
      </c>
      <c r="CI57" s="12">
        <v>0</v>
      </c>
      <c r="CJ57" s="12">
        <v>0</v>
      </c>
      <c r="CK57" s="12">
        <v>0</v>
      </c>
      <c r="CL57" s="12">
        <v>1.7478203184206054E-3</v>
      </c>
      <c r="CM57" s="12">
        <v>1.4961647017010583E-3</v>
      </c>
      <c r="CN57" s="12">
        <v>0</v>
      </c>
      <c r="CO57" s="12">
        <v>1.5380564361211263E-3</v>
      </c>
      <c r="CP57" s="12">
        <v>0</v>
      </c>
      <c r="CQ57" s="12">
        <v>0</v>
      </c>
      <c r="CR57" s="12">
        <v>0</v>
      </c>
      <c r="CS57" s="12">
        <v>0</v>
      </c>
      <c r="CT57" s="12">
        <v>1.4265398718462839E-3</v>
      </c>
      <c r="CU57" s="12">
        <v>1.4367967735046884E-3</v>
      </c>
      <c r="CV57" s="12">
        <v>1.7714210253048572E-3</v>
      </c>
      <c r="CW57" s="12">
        <v>2.4356814126575239E-3</v>
      </c>
      <c r="CX57" s="12">
        <v>1.6341863021554161E-3</v>
      </c>
      <c r="CY57" s="12">
        <v>0</v>
      </c>
      <c r="CZ57" s="12">
        <v>0</v>
      </c>
      <c r="DA57" s="12">
        <v>0</v>
      </c>
      <c r="DB57" s="12">
        <v>0</v>
      </c>
      <c r="DC57" s="12">
        <v>2.1547724328518803E-3</v>
      </c>
      <c r="DD57" s="12">
        <v>0</v>
      </c>
      <c r="DE57" s="12">
        <v>0</v>
      </c>
      <c r="DF57" s="12">
        <v>0</v>
      </c>
      <c r="DG57" s="12">
        <v>0</v>
      </c>
      <c r="DH57" s="12">
        <v>0</v>
      </c>
      <c r="DI57" s="12">
        <v>0</v>
      </c>
      <c r="DJ57" s="12">
        <v>0</v>
      </c>
      <c r="DK57" s="12">
        <v>0</v>
      </c>
      <c r="DL57" s="12">
        <v>0</v>
      </c>
      <c r="DM57" s="12">
        <v>1.9986029876304439E-3</v>
      </c>
      <c r="DN57" s="12">
        <v>0</v>
      </c>
      <c r="DO57" s="12">
        <v>0</v>
      </c>
      <c r="DP57" s="12">
        <v>2.3702828725522544E-3</v>
      </c>
      <c r="DQ57" s="12">
        <v>0</v>
      </c>
      <c r="DR57" s="12">
        <v>1.7110287843819542E-3</v>
      </c>
      <c r="DS57" s="12">
        <v>0</v>
      </c>
      <c r="DT57" s="12">
        <v>1.3053407269329814E-3</v>
      </c>
      <c r="DU57" s="12">
        <v>0</v>
      </c>
      <c r="DV57" s="12">
        <v>0</v>
      </c>
      <c r="DW57" s="12">
        <v>5.3032404096006701E-3</v>
      </c>
      <c r="DX57" s="12">
        <v>1.7591772415273472E-3</v>
      </c>
      <c r="DY57" s="12">
        <v>4.8646545922930804E-3</v>
      </c>
      <c r="DZ57" s="12">
        <v>0</v>
      </c>
      <c r="EA57" s="12">
        <v>1.2462397107864492E-2</v>
      </c>
      <c r="EB57" s="12">
        <v>2.2015484729852094E-3</v>
      </c>
      <c r="EC57" s="12">
        <v>3.7069588665555975E-3</v>
      </c>
      <c r="ED57" s="12">
        <v>1.8510105038555939E-3</v>
      </c>
      <c r="EE57" s="12">
        <v>6.2736037514002294E-3</v>
      </c>
      <c r="EF57" s="12">
        <v>2.2813018761428092E-3</v>
      </c>
      <c r="EG57" s="12">
        <v>0</v>
      </c>
      <c r="EH57" s="12">
        <v>4.5579119799015935E-3</v>
      </c>
      <c r="EI57" s="12">
        <v>1.8265300113285182E-3</v>
      </c>
      <c r="EJ57" s="12">
        <v>2.853720803764029E-3</v>
      </c>
      <c r="EK57" s="12">
        <v>3.1325621624931676E-3</v>
      </c>
      <c r="EL57" s="12">
        <v>2.2937370406499475E-3</v>
      </c>
      <c r="EM57" s="12">
        <v>1.3025522995098182E-3</v>
      </c>
      <c r="EN57" s="12">
        <v>1.7072322700995061E-3</v>
      </c>
      <c r="EO57" s="12">
        <v>2.3189379671178238E-3</v>
      </c>
      <c r="EP57" s="12">
        <v>3.5021725541756381E-3</v>
      </c>
      <c r="EQ57">
        <f t="shared" si="12"/>
        <v>3.8202293330590615</v>
      </c>
      <c r="ER57">
        <f t="shared" si="13"/>
        <v>2.9007356898217678</v>
      </c>
      <c r="ES57">
        <f t="shared" si="14"/>
        <v>1.4729202654675897</v>
      </c>
      <c r="ET57">
        <f t="shared" si="15"/>
        <v>1.7384838445381459</v>
      </c>
      <c r="EU57">
        <f t="shared" si="29"/>
        <v>1.3666496980668492</v>
      </c>
      <c r="EV57">
        <f t="shared" si="17"/>
        <v>1.2912318299383181</v>
      </c>
      <c r="EW57">
        <f t="shared" si="18"/>
        <v>1.8210716738891233</v>
      </c>
      <c r="EX57">
        <f t="shared" si="19"/>
        <v>0.84648187922689089</v>
      </c>
    </row>
    <row r="58" spans="1:154" x14ac:dyDescent="0.25">
      <c r="A58" t="s">
        <v>217</v>
      </c>
      <c r="B58">
        <v>638.33000000000004</v>
      </c>
      <c r="C58" s="3">
        <f t="shared" si="9"/>
        <v>0</v>
      </c>
      <c r="D58" s="3">
        <f t="shared" si="10"/>
        <v>7.4999999999999997E-2</v>
      </c>
      <c r="E58">
        <f t="shared" si="11"/>
        <v>2</v>
      </c>
      <c r="F58" s="12">
        <v>0.48692717746014785</v>
      </c>
      <c r="G58" s="12">
        <v>0.24736691895958096</v>
      </c>
      <c r="H58" s="12">
        <v>0.46635068064105822</v>
      </c>
      <c r="I58" s="12">
        <v>0.13229501085816964</v>
      </c>
      <c r="J58" s="12">
        <v>0.29867383330639935</v>
      </c>
      <c r="K58" s="12">
        <v>0.1601868259043773</v>
      </c>
      <c r="L58" s="12">
        <v>0.69680039381334025</v>
      </c>
      <c r="M58" s="12">
        <v>0.67857871995513919</v>
      </c>
      <c r="N58" s="12">
        <v>9.2374189935225004E-2</v>
      </c>
      <c r="O58" s="12">
        <v>0.17955070349588925</v>
      </c>
      <c r="P58" s="12">
        <v>0.45339079330672027</v>
      </c>
      <c r="Q58" s="12">
        <v>0.1619578588608466</v>
      </c>
      <c r="R58" s="12">
        <v>0.19333418701560601</v>
      </c>
      <c r="S58" s="12">
        <v>0.47681620571819211</v>
      </c>
      <c r="T58" s="12">
        <v>0.40561867478013564</v>
      </c>
      <c r="U58" s="12">
        <v>7.010829116692123E-2</v>
      </c>
      <c r="V58" s="12">
        <v>9.0861544489365509E-2</v>
      </c>
      <c r="W58" s="12">
        <v>0.33749420409878994</v>
      </c>
      <c r="X58" s="12">
        <v>0.39665460339449371</v>
      </c>
      <c r="Y58" s="12">
        <v>0.23320848516122444</v>
      </c>
      <c r="Z58" s="12">
        <v>0.44301626423408835</v>
      </c>
      <c r="AA58" s="12">
        <v>0.41567738413767386</v>
      </c>
      <c r="AB58" s="12">
        <v>0.30975257607917295</v>
      </c>
      <c r="AC58" s="12">
        <v>0.28804537484968024</v>
      </c>
      <c r="AD58" s="12">
        <v>0.32205574601502573</v>
      </c>
      <c r="AE58" s="12">
        <v>0.36472195662125195</v>
      </c>
      <c r="AF58" s="12">
        <v>9.834363162444279E-2</v>
      </c>
      <c r="AG58" s="12">
        <v>0.12362337204597959</v>
      </c>
      <c r="AH58" s="12">
        <v>0.26534135558240751</v>
      </c>
      <c r="AI58" s="12">
        <v>0.33632266090252899</v>
      </c>
      <c r="AJ58" s="12">
        <v>0.6096268688522547</v>
      </c>
      <c r="AK58" s="12">
        <v>0.3439127452755521</v>
      </c>
      <c r="AL58" s="12">
        <v>0.21384261641160812</v>
      </c>
      <c r="AM58" s="12">
        <v>0.34456311411814261</v>
      </c>
      <c r="AN58" s="12">
        <v>0.17944673612258591</v>
      </c>
      <c r="AO58" s="12">
        <v>0.11369787842055468</v>
      </c>
      <c r="AP58" s="12">
        <v>0.11139951639552691</v>
      </c>
      <c r="AQ58" s="12">
        <v>0.123401521943419</v>
      </c>
      <c r="AR58" s="12">
        <v>0.28341693485234548</v>
      </c>
      <c r="AS58" s="12">
        <v>0.26355381835324437</v>
      </c>
      <c r="AT58" s="12">
        <v>0.33716108633914055</v>
      </c>
      <c r="AU58" s="12">
        <v>0.39471068080975441</v>
      </c>
      <c r="AV58" s="12">
        <v>0.41295488773851025</v>
      </c>
      <c r="AW58" s="12">
        <v>0.46104649419888222</v>
      </c>
      <c r="AX58" s="12">
        <v>7.7091325520914286E-2</v>
      </c>
      <c r="AY58" s="12">
        <v>0.45616835587358834</v>
      </c>
      <c r="AZ58" s="12">
        <v>0.4322880880196977</v>
      </c>
      <c r="BA58" s="12">
        <v>0.27897081251004124</v>
      </c>
      <c r="BB58" s="12">
        <v>0.22618415222313626</v>
      </c>
      <c r="BC58" s="12">
        <v>0.24943467636091099</v>
      </c>
      <c r="BD58" s="12">
        <v>0.15793901904826158</v>
      </c>
      <c r="BE58" s="12">
        <v>0.32573247312982306</v>
      </c>
      <c r="BF58" s="12">
        <v>0.37695457332082327</v>
      </c>
      <c r="BG58" s="12">
        <v>0.3121162311603552</v>
      </c>
      <c r="BH58" s="12">
        <v>0.32313106641098188</v>
      </c>
      <c r="BI58" s="12">
        <v>0.39309776645298417</v>
      </c>
      <c r="BJ58" s="12">
        <v>0.6030606898020765</v>
      </c>
      <c r="BK58" s="12">
        <v>0.4379268529861256</v>
      </c>
      <c r="BL58" s="12">
        <v>7.9512853962614968E-2</v>
      </c>
      <c r="BM58" s="12">
        <v>0.16166594726012315</v>
      </c>
      <c r="BN58" s="12">
        <v>0.39968839704558862</v>
      </c>
      <c r="BO58" s="12">
        <v>6.6889453081025355E-2</v>
      </c>
      <c r="BP58" s="12">
        <v>5.2435328738957572E-2</v>
      </c>
      <c r="BQ58" s="12">
        <v>3.949811859641654E-2</v>
      </c>
      <c r="BR58" s="12">
        <v>4.4403177327798853E-2</v>
      </c>
      <c r="BS58" s="12">
        <v>3.2422149849234617E-2</v>
      </c>
      <c r="BT58" s="12">
        <v>2.5173324287972618E-2</v>
      </c>
      <c r="BU58" s="12">
        <v>1.8203024279160349E-2</v>
      </c>
      <c r="BV58" s="12">
        <v>3.5836069993497227E-2</v>
      </c>
      <c r="BW58" s="12">
        <v>4.9661921603651862E-2</v>
      </c>
      <c r="BX58" s="12">
        <v>4.053135446355955E-2</v>
      </c>
      <c r="BY58" s="12">
        <v>6.2574020303052147E-2</v>
      </c>
      <c r="BZ58" s="12">
        <v>6.7898643890172E-2</v>
      </c>
      <c r="CA58" s="12">
        <v>3.3074901594972658E-2</v>
      </c>
      <c r="CB58" s="12">
        <v>4.7245229459832512E-2</v>
      </c>
      <c r="CC58" s="12">
        <v>5.4213373624607229E-2</v>
      </c>
      <c r="CD58" s="12">
        <v>2.5535992422577661E-2</v>
      </c>
      <c r="CE58" s="12">
        <v>3.1824604769628652E-2</v>
      </c>
      <c r="CF58" s="12">
        <v>5.1818608963880138E-2</v>
      </c>
      <c r="CG58" s="12">
        <v>4.7309301839473045E-2</v>
      </c>
      <c r="CH58" s="12">
        <v>4.453756732659761E-2</v>
      </c>
      <c r="CI58" s="12">
        <v>7.4511192045322496E-3</v>
      </c>
      <c r="CJ58" s="12">
        <v>1.4862649892515817E-2</v>
      </c>
      <c r="CK58" s="12">
        <v>1.0309489760966527E-2</v>
      </c>
      <c r="CL58" s="12">
        <v>7.3895862400472001E-3</v>
      </c>
      <c r="CM58" s="12">
        <v>2.3209059711186589E-3</v>
      </c>
      <c r="CN58" s="12">
        <v>1.6629633603800584E-2</v>
      </c>
      <c r="CO58" s="12">
        <v>2.2765723749294362E-3</v>
      </c>
      <c r="CP58" s="12">
        <v>0</v>
      </c>
      <c r="CQ58" s="12">
        <v>0</v>
      </c>
      <c r="CR58" s="12">
        <v>0</v>
      </c>
      <c r="CS58" s="12">
        <v>3.0125597082673564E-3</v>
      </c>
      <c r="CT58" s="12">
        <v>2.2106067498889707E-3</v>
      </c>
      <c r="CU58" s="12">
        <v>0</v>
      </c>
      <c r="CV58" s="12">
        <v>0</v>
      </c>
      <c r="CW58" s="12">
        <v>0</v>
      </c>
      <c r="CX58" s="12">
        <v>5.1055847580839054E-3</v>
      </c>
      <c r="CY58" s="12">
        <v>4.5581141512565588E-3</v>
      </c>
      <c r="CZ58" s="12">
        <v>4.7584766379671975E-3</v>
      </c>
      <c r="DA58" s="12">
        <v>8.3286002046682496E-3</v>
      </c>
      <c r="DB58" s="12">
        <v>7.80558487488153E-3</v>
      </c>
      <c r="DC58" s="12">
        <v>3.3211910137061033E-2</v>
      </c>
      <c r="DD58" s="12">
        <v>4.1834891765728695E-2</v>
      </c>
      <c r="DE58" s="12">
        <v>4.6056135098182363E-2</v>
      </c>
      <c r="DF58" s="12">
        <v>1.677741073941284E-2</v>
      </c>
      <c r="DG58" s="12">
        <v>2.4535144630242877E-2</v>
      </c>
      <c r="DH58" s="12">
        <v>1.8523734709930587E-2</v>
      </c>
      <c r="DI58" s="12">
        <v>1.2264838011794182E-2</v>
      </c>
      <c r="DJ58" s="12">
        <v>3.4507326880896957E-2</v>
      </c>
      <c r="DK58" s="12">
        <v>2.2053704386482381E-2</v>
      </c>
      <c r="DL58" s="12">
        <v>3.2430278674155885E-3</v>
      </c>
      <c r="DM58" s="12">
        <v>3.4177390846093267E-2</v>
      </c>
      <c r="DN58" s="12">
        <v>3.95353707524769E-3</v>
      </c>
      <c r="DO58" s="12">
        <v>2.1106934285239246E-2</v>
      </c>
      <c r="DP58" s="12">
        <v>6.269834724008559E-3</v>
      </c>
      <c r="DQ58" s="12">
        <v>3.2799773803414721E-2</v>
      </c>
      <c r="DR58" s="12">
        <v>1.2738460109991166E-2</v>
      </c>
      <c r="DS58" s="12">
        <v>3.045481559102356E-2</v>
      </c>
      <c r="DT58" s="12">
        <v>1.0082456965543695E-2</v>
      </c>
      <c r="DU58" s="12">
        <v>2.4064315167884171E-2</v>
      </c>
      <c r="DV58" s="12">
        <v>2.949385354334989E-2</v>
      </c>
      <c r="DW58" s="12">
        <v>6.4650903391614556E-2</v>
      </c>
      <c r="DX58" s="12">
        <v>6.7439360333497358E-2</v>
      </c>
      <c r="DY58" s="12">
        <v>4.2978831873888387E-2</v>
      </c>
      <c r="DZ58" s="12">
        <v>2.7152020198766381E-2</v>
      </c>
      <c r="EA58" s="12">
        <v>3.0915262681321769E-2</v>
      </c>
      <c r="EB58" s="12">
        <v>6.5604438942701335E-2</v>
      </c>
      <c r="EC58" s="12">
        <v>3.5648312931905853E-2</v>
      </c>
      <c r="ED58" s="12">
        <v>4.6035174655050942E-2</v>
      </c>
      <c r="EE58" s="12">
        <v>4.2440870175692508E-2</v>
      </c>
      <c r="EF58" s="12">
        <v>1.9714616426490507E-2</v>
      </c>
      <c r="EG58" s="12">
        <v>2.4210690468185039E-2</v>
      </c>
      <c r="EH58" s="12">
        <v>2.399631378661651E-2</v>
      </c>
      <c r="EI58" s="12">
        <v>5.6423329792769095E-2</v>
      </c>
      <c r="EJ58" s="12">
        <v>5.6043501334126035E-2</v>
      </c>
      <c r="EK58" s="12">
        <v>3.0087130551307649E-2</v>
      </c>
      <c r="EL58" s="12">
        <v>2.8937163123740721E-2</v>
      </c>
      <c r="EM58" s="12">
        <v>1.9443661046924542E-2</v>
      </c>
      <c r="EN58" s="12">
        <v>5.6772627578767797E-2</v>
      </c>
      <c r="EO58" s="12">
        <v>2.8682249630094806E-2</v>
      </c>
      <c r="EP58" s="12">
        <v>2.2909963287156433E-2</v>
      </c>
      <c r="EQ58">
        <f t="shared" si="12"/>
        <v>0.5749503387766749</v>
      </c>
      <c r="ER58">
        <f t="shared" si="13"/>
        <v>0.47583142809781559</v>
      </c>
      <c r="ES58">
        <f t="shared" si="14"/>
        <v>0.49331703203878113</v>
      </c>
      <c r="ET58">
        <f t="shared" si="15"/>
        <v>0.43238423829304551</v>
      </c>
      <c r="EU58">
        <f t="shared" si="29"/>
        <v>0.31551920694650903</v>
      </c>
      <c r="EV58">
        <f t="shared" si="17"/>
        <v>1.0225792820550854</v>
      </c>
      <c r="EW58">
        <f t="shared" si="18"/>
        <v>0.54198197700526207</v>
      </c>
      <c r="EX58">
        <f t="shared" si="19"/>
        <v>0.41545088564586691</v>
      </c>
    </row>
    <row r="59" spans="1:154" x14ac:dyDescent="0.25">
      <c r="A59" t="s">
        <v>218</v>
      </c>
      <c r="B59">
        <v>523.34</v>
      </c>
      <c r="C59" s="3">
        <f t="shared" si="9"/>
        <v>0</v>
      </c>
      <c r="D59" s="3">
        <f t="shared" si="10"/>
        <v>3.7499999999999999E-2</v>
      </c>
      <c r="E59">
        <f t="shared" si="11"/>
        <v>2</v>
      </c>
      <c r="F59" s="12">
        <v>1.0345723287731342E-2</v>
      </c>
      <c r="G59" s="12">
        <v>2.8185514102058312E-2</v>
      </c>
      <c r="H59" s="12">
        <v>2.3229140861194653E-2</v>
      </c>
      <c r="I59" s="12">
        <v>3.462270324487577E-2</v>
      </c>
      <c r="J59" s="12">
        <v>3.9530198952134755E-2</v>
      </c>
      <c r="K59" s="12">
        <v>0.24356524946576188</v>
      </c>
      <c r="L59" s="12">
        <v>9.7181100937193662E-2</v>
      </c>
      <c r="M59" s="12">
        <v>0.12077357417845984</v>
      </c>
      <c r="N59" s="12">
        <v>2.8156834641574761E-2</v>
      </c>
      <c r="O59" s="12">
        <v>3.7137279145096583E-2</v>
      </c>
      <c r="P59" s="12">
        <v>1.4560574807779596E-2</v>
      </c>
      <c r="Q59" s="12">
        <v>3.4043838158740757E-2</v>
      </c>
      <c r="R59" s="12">
        <v>1.437718562348452E-2</v>
      </c>
      <c r="S59" s="12">
        <v>3.8038056495282753E-2</v>
      </c>
      <c r="T59" s="12">
        <v>3.7111580239562431E-2</v>
      </c>
      <c r="U59" s="12">
        <v>3.4222017274164934E-2</v>
      </c>
      <c r="V59" s="12">
        <v>2.1800397556426678E-2</v>
      </c>
      <c r="W59" s="12">
        <v>1.3750581161152603E-2</v>
      </c>
      <c r="X59" s="12">
        <v>3.3882303164366447E-2</v>
      </c>
      <c r="Y59" s="12">
        <v>3.8573105447907126E-3</v>
      </c>
      <c r="Z59" s="12">
        <v>3.1135007062309348E-2</v>
      </c>
      <c r="AA59" s="12">
        <v>7.5688939505430874E-2</v>
      </c>
      <c r="AB59" s="12">
        <v>2.5544125520074748E-2</v>
      </c>
      <c r="AC59" s="12">
        <v>2.1218637501284384E-2</v>
      </c>
      <c r="AD59" s="12">
        <v>5.4248906486794958E-2</v>
      </c>
      <c r="AE59" s="12">
        <v>3.9537672014634116E-2</v>
      </c>
      <c r="AF59" s="12">
        <v>3.0937179917014845E-2</v>
      </c>
      <c r="AG59" s="12">
        <v>2.212309635474757E-2</v>
      </c>
      <c r="AH59" s="12">
        <v>1.8829730225947954E-2</v>
      </c>
      <c r="AI59" s="12">
        <v>2.3705515420436959E-2</v>
      </c>
      <c r="AJ59" s="12">
        <v>2.936727287998727E-2</v>
      </c>
      <c r="AK59" s="12">
        <v>2.5165675576106428E-2</v>
      </c>
      <c r="AL59" s="12">
        <v>0.25520706845013807</v>
      </c>
      <c r="AM59" s="12">
        <v>1.1206706829679607E-2</v>
      </c>
      <c r="AN59" s="12">
        <v>2.9862123301628709E-2</v>
      </c>
      <c r="AO59" s="12">
        <v>2.3432508591986551E-2</v>
      </c>
      <c r="AP59" s="12">
        <v>2.1816992203699963E-2</v>
      </c>
      <c r="AQ59" s="12">
        <v>5.2154130090686777E-2</v>
      </c>
      <c r="AR59" s="12">
        <v>1.8683501268619302E-2</v>
      </c>
      <c r="AS59" s="12">
        <v>2.1372428262854178E-2</v>
      </c>
      <c r="AT59" s="12">
        <v>1.8620623405873806E-2</v>
      </c>
      <c r="AU59" s="12">
        <v>2.8024661589733969E-2</v>
      </c>
      <c r="AV59" s="12">
        <v>4.3575617859027013E-2</v>
      </c>
      <c r="AW59" s="12">
        <v>5.3112608722777954E-2</v>
      </c>
      <c r="AX59" s="12">
        <v>2.6053930440137138E-2</v>
      </c>
      <c r="AY59" s="12">
        <v>1.6820477542989827E-2</v>
      </c>
      <c r="AZ59" s="12">
        <v>1.4409844372254881E-2</v>
      </c>
      <c r="BA59" s="12">
        <v>1.0801742519511961E-2</v>
      </c>
      <c r="BB59" s="12">
        <v>2.0860237215677965E-2</v>
      </c>
      <c r="BC59" s="12">
        <v>4.0712186461819046E-3</v>
      </c>
      <c r="BD59" s="12">
        <v>1.5535402401062798E-2</v>
      </c>
      <c r="BE59" s="12">
        <v>3.6903900477032306E-2</v>
      </c>
      <c r="BF59" s="12">
        <v>2.6935238746168544E-2</v>
      </c>
      <c r="BG59" s="12">
        <v>1.3414762733263768E-2</v>
      </c>
      <c r="BH59" s="12">
        <v>1.3735918303960384E-2</v>
      </c>
      <c r="BI59" s="12">
        <v>1.5210543826857206E-2</v>
      </c>
      <c r="BJ59" s="12">
        <v>2.9888763250243026E-2</v>
      </c>
      <c r="BK59" s="12">
        <v>2.8873985304097169E-2</v>
      </c>
      <c r="BL59" s="12">
        <v>0.34317549293146193</v>
      </c>
      <c r="BM59" s="12">
        <v>1.8365520070322518E-2</v>
      </c>
      <c r="BN59" s="12">
        <v>1.5782255882898982E-2</v>
      </c>
      <c r="BO59" s="12">
        <v>0</v>
      </c>
      <c r="BP59" s="12">
        <v>6.3599000860284846E-3</v>
      </c>
      <c r="BQ59" s="12">
        <v>3.7216300742271458E-3</v>
      </c>
      <c r="BR59" s="12">
        <v>1.0279653822769097E-2</v>
      </c>
      <c r="BS59" s="12">
        <v>2.0467705538038407E-3</v>
      </c>
      <c r="BT59" s="12">
        <v>3.2243202892277131E-3</v>
      </c>
      <c r="BU59" s="12">
        <v>1.3413725961648165E-2</v>
      </c>
      <c r="BV59" s="12">
        <v>7.524367596162331E-3</v>
      </c>
      <c r="BW59" s="12">
        <v>9.0667470817936309E-3</v>
      </c>
      <c r="BX59" s="12">
        <v>6.8016890137894189E-3</v>
      </c>
      <c r="BY59" s="12">
        <v>1.1791176386915316E-2</v>
      </c>
      <c r="BZ59" s="12">
        <v>9.7586634672429447E-3</v>
      </c>
      <c r="CA59" s="12">
        <v>7.1736983298020486E-3</v>
      </c>
      <c r="CB59" s="12">
        <v>2.4341735182333412E-2</v>
      </c>
      <c r="CC59" s="12">
        <v>5.1290536199602686E-3</v>
      </c>
      <c r="CD59" s="12">
        <v>3.4060581856628098E-3</v>
      </c>
      <c r="CE59" s="12">
        <v>0</v>
      </c>
      <c r="CF59" s="12">
        <v>1.1621833194032734E-2</v>
      </c>
      <c r="CG59" s="12">
        <v>9.209532307852623E-3</v>
      </c>
      <c r="CH59" s="12">
        <v>8.8553814885427903E-3</v>
      </c>
      <c r="CI59" s="12">
        <v>3.4308251804757016E-2</v>
      </c>
      <c r="CJ59" s="12">
        <v>2.2429539200297072E-2</v>
      </c>
      <c r="CK59" s="12">
        <v>2.250630647356958E-2</v>
      </c>
      <c r="CL59" s="12">
        <v>1.7617531641923808E-2</v>
      </c>
      <c r="CM59" s="12">
        <v>1.9521172946098078E-2</v>
      </c>
      <c r="CN59" s="12">
        <v>2.4732695711401135E-2</v>
      </c>
      <c r="CO59" s="12">
        <v>3.5338312819241907E-2</v>
      </c>
      <c r="CP59" s="12">
        <v>2.1375650230183441E-2</v>
      </c>
      <c r="CQ59" s="12">
        <v>2.2758118898675406E-2</v>
      </c>
      <c r="CR59" s="12">
        <v>2.2915251448036029E-2</v>
      </c>
      <c r="CS59" s="12">
        <v>4.7852884921479384E-2</v>
      </c>
      <c r="CT59" s="12">
        <v>1.4445275037994303E-2</v>
      </c>
      <c r="CU59" s="12">
        <v>1.8269246398301707E-2</v>
      </c>
      <c r="CV59" s="12">
        <v>1.8947903332578515E-2</v>
      </c>
      <c r="CW59" s="12">
        <v>3.1687240228419053E-2</v>
      </c>
      <c r="CX59" s="12">
        <v>3.6923517267401486E-2</v>
      </c>
      <c r="CY59" s="12">
        <v>8.4659015721509096E-3</v>
      </c>
      <c r="CZ59" s="12">
        <v>2.0104760989722671E-2</v>
      </c>
      <c r="DA59" s="12">
        <v>3.3424286633903802E-2</v>
      </c>
      <c r="DB59" s="12">
        <v>2.6595937595148788E-2</v>
      </c>
      <c r="DC59" s="12">
        <v>6.6106461299744214E-3</v>
      </c>
      <c r="DD59" s="12">
        <v>2.6254472856090973E-2</v>
      </c>
      <c r="DE59" s="12">
        <v>2.2039020016944758E-2</v>
      </c>
      <c r="DF59" s="12">
        <v>0</v>
      </c>
      <c r="DG59" s="12">
        <v>8.3858171081189203E-3</v>
      </c>
      <c r="DH59" s="12">
        <v>6.5824223669654017E-3</v>
      </c>
      <c r="DI59" s="12">
        <v>8.7861129654868159E-3</v>
      </c>
      <c r="DJ59" s="12">
        <v>8.7694757513898502E-3</v>
      </c>
      <c r="DK59" s="12">
        <v>1.6640039406758022E-2</v>
      </c>
      <c r="DL59" s="12">
        <v>1.2681787131780135E-2</v>
      </c>
      <c r="DM59" s="12">
        <v>1.6385171089208388E-2</v>
      </c>
      <c r="DN59" s="12">
        <v>1.2847746662066105E-2</v>
      </c>
      <c r="DO59" s="12">
        <v>1.7460900144990864E-2</v>
      </c>
      <c r="DP59" s="12">
        <v>1.5161316494032318E-2</v>
      </c>
      <c r="DQ59" s="12">
        <v>2.0206660673851889E-2</v>
      </c>
      <c r="DR59" s="12">
        <v>2.3620311175684559E-2</v>
      </c>
      <c r="DS59" s="12">
        <v>1.8979111285282409E-2</v>
      </c>
      <c r="DT59" s="12">
        <v>3.0205096949674205E-2</v>
      </c>
      <c r="DU59" s="12">
        <v>2.6931562567928313E-3</v>
      </c>
      <c r="DV59" s="12">
        <v>1.1397917481414395E-2</v>
      </c>
      <c r="DW59" s="12">
        <v>3.5520342437310004E-2</v>
      </c>
      <c r="DX59" s="12">
        <v>3.4432034100096889E-2</v>
      </c>
      <c r="DY59" s="12">
        <v>3.1011958629304556E-2</v>
      </c>
      <c r="DZ59" s="12">
        <v>1.8955690480616384E-2</v>
      </c>
      <c r="EA59" s="12">
        <v>2.9857004808758858E-2</v>
      </c>
      <c r="EB59" s="12">
        <v>1.4739967917665462E-2</v>
      </c>
      <c r="EC59" s="12">
        <v>1.6579608087492332E-2</v>
      </c>
      <c r="ED59" s="12">
        <v>4.6364972615340817E-2</v>
      </c>
      <c r="EE59" s="12">
        <v>2.8517262556309639E-2</v>
      </c>
      <c r="EF59" s="12">
        <v>1.2333403969305538E-2</v>
      </c>
      <c r="EG59" s="12">
        <v>4.0510756173921823E-2</v>
      </c>
      <c r="EH59" s="12">
        <v>2.7633488511223291E-2</v>
      </c>
      <c r="EI59" s="12">
        <v>1.4269496605467172E-2</v>
      </c>
      <c r="EJ59" s="12">
        <v>3.4210788260673884E-2</v>
      </c>
      <c r="EK59" s="12">
        <v>8.3713440963346167E-3</v>
      </c>
      <c r="EL59" s="12">
        <v>9.9048056097283607E-3</v>
      </c>
      <c r="EM59" s="12">
        <v>1.8951300059746452E-2</v>
      </c>
      <c r="EN59" s="12">
        <v>3.2411276988489016E-2</v>
      </c>
      <c r="EO59" s="12">
        <v>2.3010893298896169E-2</v>
      </c>
      <c r="EP59" s="12">
        <v>1.2196284671928471E-2</v>
      </c>
      <c r="EQ59">
        <f t="shared" si="12"/>
        <v>1.1345834417551748</v>
      </c>
      <c r="ER59">
        <f t="shared" si="13"/>
        <v>1.3118690800473225</v>
      </c>
      <c r="ES59">
        <f t="shared" si="14"/>
        <v>0.49344960562057671</v>
      </c>
      <c r="ET59">
        <f t="shared" si="15"/>
        <v>2.0522317790000342</v>
      </c>
      <c r="EU59">
        <f t="shared" si="29"/>
        <v>0.71411946523302017</v>
      </c>
      <c r="EV59">
        <f t="shared" si="17"/>
        <v>0.36538473775311853</v>
      </c>
      <c r="EW59">
        <f t="shared" si="18"/>
        <v>0.55329359455428262</v>
      </c>
      <c r="EX59">
        <f t="shared" si="19"/>
        <v>0.45000058786814356</v>
      </c>
    </row>
    <row r="60" spans="1:154" x14ac:dyDescent="0.25">
      <c r="A60" t="s">
        <v>219</v>
      </c>
      <c r="B60">
        <v>565.38689999999997</v>
      </c>
      <c r="C60" s="3">
        <f t="shared" si="9"/>
        <v>0.4375</v>
      </c>
      <c r="D60" s="3">
        <f t="shared" si="10"/>
        <v>0.2</v>
      </c>
      <c r="E60">
        <f t="shared" si="11"/>
        <v>2</v>
      </c>
      <c r="F60" s="12">
        <v>1.2377360034858309E-2</v>
      </c>
      <c r="G60" s="12">
        <v>0</v>
      </c>
      <c r="H60" s="12">
        <v>5.6933278323976445E-3</v>
      </c>
      <c r="I60" s="12">
        <v>0</v>
      </c>
      <c r="J60" s="12">
        <v>0</v>
      </c>
      <c r="K60" s="12">
        <v>2.0758527549401885E-3</v>
      </c>
      <c r="L60" s="12">
        <v>0</v>
      </c>
      <c r="M60" s="12">
        <v>1.4461895884347108E-2</v>
      </c>
      <c r="N60" s="12">
        <v>4.0313615647980328E-3</v>
      </c>
      <c r="O60" s="12">
        <v>0</v>
      </c>
      <c r="P60" s="12">
        <v>5.8317966360828758E-3</v>
      </c>
      <c r="Q60" s="12">
        <v>2.8402105459600273E-3</v>
      </c>
      <c r="R60" s="12">
        <v>0</v>
      </c>
      <c r="S60" s="12">
        <v>0</v>
      </c>
      <c r="T60" s="12">
        <v>9.56350470487498E-3</v>
      </c>
      <c r="U60" s="12">
        <v>2.4823454715771271E-3</v>
      </c>
      <c r="V60" s="12">
        <v>0</v>
      </c>
      <c r="W60" s="12">
        <v>9.5706916828468928E-3</v>
      </c>
      <c r="X60" s="12">
        <v>0</v>
      </c>
      <c r="Y60" s="12">
        <v>8.4092666775068131E-3</v>
      </c>
      <c r="Z60" s="12">
        <v>0</v>
      </c>
      <c r="AA60" s="12">
        <v>1.9709812548627342E-2</v>
      </c>
      <c r="AB60" s="12">
        <v>0</v>
      </c>
      <c r="AC60" s="12">
        <v>0</v>
      </c>
      <c r="AD60" s="12">
        <v>4.0972112584935641E-3</v>
      </c>
      <c r="AE60" s="12">
        <v>3.6810955420503088E-3</v>
      </c>
      <c r="AF60" s="12">
        <v>0</v>
      </c>
      <c r="AG60" s="12">
        <v>0</v>
      </c>
      <c r="AH60" s="12">
        <v>0</v>
      </c>
      <c r="AI60" s="12">
        <v>0</v>
      </c>
      <c r="AJ60" s="12">
        <v>0</v>
      </c>
      <c r="AK60" s="12">
        <v>7.1118404025790841E-3</v>
      </c>
      <c r="AL60" s="12">
        <v>0</v>
      </c>
      <c r="AM60" s="12">
        <v>0</v>
      </c>
      <c r="AN60" s="12">
        <v>0</v>
      </c>
      <c r="AO60" s="12">
        <v>0</v>
      </c>
      <c r="AP60" s="12">
        <v>0</v>
      </c>
      <c r="AQ60" s="12">
        <v>2.5243463323618926E-3</v>
      </c>
      <c r="AR60" s="12">
        <v>0</v>
      </c>
      <c r="AS60" s="12">
        <v>8.0079916224009423E-3</v>
      </c>
      <c r="AT60" s="12">
        <v>3.7406777184458896E-3</v>
      </c>
      <c r="AU60" s="12">
        <v>0</v>
      </c>
      <c r="AV60" s="12">
        <v>1.9736635831812161E-3</v>
      </c>
      <c r="AW60" s="12">
        <v>1.800043905105447E-2</v>
      </c>
      <c r="AX60" s="12">
        <v>0</v>
      </c>
      <c r="AY60" s="12">
        <v>0</v>
      </c>
      <c r="AZ60" s="12">
        <v>3.43778242654576E-3</v>
      </c>
      <c r="BA60" s="12">
        <v>3.6797498749953587E-3</v>
      </c>
      <c r="BB60" s="12">
        <v>0</v>
      </c>
      <c r="BC60" s="12">
        <v>0</v>
      </c>
      <c r="BD60" s="12">
        <v>0</v>
      </c>
      <c r="BE60" s="12">
        <v>0</v>
      </c>
      <c r="BF60" s="12">
        <v>3.1925270095340885E-3</v>
      </c>
      <c r="BG60" s="12">
        <v>0</v>
      </c>
      <c r="BH60" s="12">
        <v>0</v>
      </c>
      <c r="BI60" s="12">
        <v>0</v>
      </c>
      <c r="BJ60" s="12">
        <v>3.2064173570579895E-3</v>
      </c>
      <c r="BK60" s="12">
        <v>7.9735209800420315E-3</v>
      </c>
      <c r="BL60" s="12">
        <v>0</v>
      </c>
      <c r="BM60" s="12">
        <v>5.9887505644284364E-3</v>
      </c>
      <c r="BN60" s="12">
        <v>0</v>
      </c>
      <c r="BO60" s="12">
        <v>0</v>
      </c>
      <c r="BP60" s="12">
        <v>0</v>
      </c>
      <c r="BQ60" s="12">
        <v>0</v>
      </c>
      <c r="BR60" s="12">
        <v>0</v>
      </c>
      <c r="BS60" s="12">
        <v>0</v>
      </c>
      <c r="BT60" s="12">
        <v>0</v>
      </c>
      <c r="BU60" s="12">
        <v>0</v>
      </c>
      <c r="BV60" s="12">
        <v>0</v>
      </c>
      <c r="BW60" s="12">
        <v>4.5917049126613122E-3</v>
      </c>
      <c r="BX60" s="12">
        <v>3.9375284194604438E-3</v>
      </c>
      <c r="BY60" s="12">
        <v>0</v>
      </c>
      <c r="BZ60" s="12">
        <v>0</v>
      </c>
      <c r="CA60" s="12">
        <v>0</v>
      </c>
      <c r="CB60" s="12">
        <v>0</v>
      </c>
      <c r="CC60" s="12">
        <v>0</v>
      </c>
      <c r="CD60" s="12">
        <v>0</v>
      </c>
      <c r="CE60" s="12">
        <v>0</v>
      </c>
      <c r="CF60" s="12">
        <v>0</v>
      </c>
      <c r="CG60" s="12">
        <v>4.3703078694684854E-3</v>
      </c>
      <c r="CH60" s="12">
        <v>4.7270173456176994E-3</v>
      </c>
      <c r="CI60" s="12">
        <v>0.68471761688947008</v>
      </c>
      <c r="CJ60" s="12">
        <v>2.2148322430875361E-2</v>
      </c>
      <c r="CK60" s="12">
        <v>2.347238587554128E-2</v>
      </c>
      <c r="CL60" s="12">
        <v>2.7051915366145093E-2</v>
      </c>
      <c r="CM60" s="12">
        <v>3.172547614241561E-2</v>
      </c>
      <c r="CN60" s="12">
        <v>0.40775593575041624</v>
      </c>
      <c r="CO60" s="12">
        <v>8.6732753515876046E-2</v>
      </c>
      <c r="CP60" s="12">
        <v>1.0803449323294514E-2</v>
      </c>
      <c r="CQ60" s="12">
        <v>2.197933839136208E-3</v>
      </c>
      <c r="CR60" s="12">
        <v>0.1696398868066514</v>
      </c>
      <c r="CS60" s="12">
        <v>7.2314309395356772E-3</v>
      </c>
      <c r="CT60" s="12">
        <v>2.9598319379841834E-3</v>
      </c>
      <c r="CU60" s="12">
        <v>3.2966077231322993E-3</v>
      </c>
      <c r="CV60" s="12">
        <v>0.89242395973216926</v>
      </c>
      <c r="CW60" s="12">
        <v>0.12276894460468439</v>
      </c>
      <c r="CX60" s="12">
        <v>2.475961232122478E-3</v>
      </c>
      <c r="CY60" s="12">
        <v>2.9540284938139893E-3</v>
      </c>
      <c r="CZ60" s="12">
        <v>2.9237884152296745E-3</v>
      </c>
      <c r="DA60" s="12">
        <v>2.8100979028121867E-3</v>
      </c>
      <c r="DB60" s="12">
        <v>0.39830127775527291</v>
      </c>
      <c r="DC60" s="12">
        <v>0.20841401040916249</v>
      </c>
      <c r="DD60" s="12">
        <v>0.19659875343398775</v>
      </c>
      <c r="DE60" s="12">
        <v>0.17739599582249824</v>
      </c>
      <c r="DF60" s="12">
        <v>0.15973746584701284</v>
      </c>
      <c r="DG60" s="12">
        <v>0.21668821775985145</v>
      </c>
      <c r="DH60" s="12">
        <v>0.21167527632298122</v>
      </c>
      <c r="DI60" s="12">
        <v>0.1999920583426931</v>
      </c>
      <c r="DJ60" s="12">
        <v>0.11586820603344565</v>
      </c>
      <c r="DK60" s="12">
        <v>0.15997958500294018</v>
      </c>
      <c r="DL60" s="12">
        <v>0.39112380713667072</v>
      </c>
      <c r="DM60" s="12">
        <v>0.14870846985341923</v>
      </c>
      <c r="DN60" s="12">
        <v>0.12691862355149494</v>
      </c>
      <c r="DO60" s="12">
        <v>0.11509930456214032</v>
      </c>
      <c r="DP60" s="12">
        <v>0.48359774449344828</v>
      </c>
      <c r="DQ60" s="12">
        <v>0.15282072290794127</v>
      </c>
      <c r="DR60" s="12">
        <v>8.0142626088946553E-2</v>
      </c>
      <c r="DS60" s="12">
        <v>0.11940575157077662</v>
      </c>
      <c r="DT60" s="12">
        <v>5.5182864145154664E-2</v>
      </c>
      <c r="DU60" s="12">
        <v>0.1127627494944379</v>
      </c>
      <c r="DV60" s="12">
        <v>0.15049971899493014</v>
      </c>
      <c r="DW60" s="12">
        <v>6.4218637949351329E-2</v>
      </c>
      <c r="DX60" s="12">
        <v>0.16451676394302547</v>
      </c>
      <c r="DY60" s="12">
        <v>1.2084255711604515E-2</v>
      </c>
      <c r="DZ60" s="12">
        <v>0.11352762085230091</v>
      </c>
      <c r="EA60" s="12">
        <v>0.1869273844521212</v>
      </c>
      <c r="EB60" s="12">
        <v>0.32142182702705935</v>
      </c>
      <c r="EC60" s="12">
        <v>5.1613982307880536E-2</v>
      </c>
      <c r="ED60" s="12">
        <v>0.131073736249224</v>
      </c>
      <c r="EE60" s="12">
        <v>7.6539239734786796E-2</v>
      </c>
      <c r="EF60" s="12">
        <v>3.3591246024178886E-2</v>
      </c>
      <c r="EG60" s="12">
        <v>0.18507390401308724</v>
      </c>
      <c r="EH60" s="12">
        <v>0.10101139967238175</v>
      </c>
      <c r="EI60" s="12">
        <v>4.4002055709272417E-2</v>
      </c>
      <c r="EJ60" s="12">
        <v>2.3467028166512922E-2</v>
      </c>
      <c r="EK60" s="12">
        <v>5.1213243874058532E-2</v>
      </c>
      <c r="EL60" s="12">
        <v>7.2140891770077473E-2</v>
      </c>
      <c r="EM60" s="12">
        <v>7.9211959637588064E-2</v>
      </c>
      <c r="EN60" s="12">
        <v>3.452828867911803E-2</v>
      </c>
      <c r="EO60" s="12">
        <v>2.754823459816845E-2</v>
      </c>
      <c r="EP60" s="12">
        <v>1.6540206061934772E-2</v>
      </c>
      <c r="EQ60">
        <f t="shared" si="12"/>
        <v>1.2866452231906829</v>
      </c>
      <c r="ER60">
        <f t="shared" si="13"/>
        <v>1.7178310581647576</v>
      </c>
      <c r="ES60">
        <f t="shared" si="14"/>
        <v>1.8511615511039474</v>
      </c>
      <c r="ET60">
        <f t="shared" si="15"/>
        <v>1.5506202827351423</v>
      </c>
      <c r="EU60">
        <f t="shared" si="29"/>
        <v>2.0578636997931676</v>
      </c>
      <c r="EV60">
        <f t="shared" si="17"/>
        <v>1.74690956903948</v>
      </c>
      <c r="EW60">
        <f t="shared" si="18"/>
        <v>0.55656564325339597</v>
      </c>
      <c r="EX60">
        <f t="shared" si="19"/>
        <v>0.85897966971415074</v>
      </c>
    </row>
    <row r="61" spans="1:154" x14ac:dyDescent="0.25">
      <c r="A61" t="s">
        <v>220</v>
      </c>
      <c r="B61">
        <v>706.53869999999995</v>
      </c>
      <c r="C61" s="3">
        <f t="shared" si="9"/>
        <v>3.7499999999999999E-2</v>
      </c>
      <c r="D61" s="3">
        <f t="shared" si="10"/>
        <v>0.23749999999999999</v>
      </c>
      <c r="E61">
        <f t="shared" si="11"/>
        <v>2</v>
      </c>
      <c r="F61" s="12">
        <v>4.5135484855163513E-2</v>
      </c>
      <c r="G61" s="12">
        <v>8.7011151966728026E-2</v>
      </c>
      <c r="H61" s="12">
        <v>2.3344391516197827E-2</v>
      </c>
      <c r="I61" s="12">
        <v>4.6754536438030049E-2</v>
      </c>
      <c r="J61" s="12">
        <v>0.24140409598576276</v>
      </c>
      <c r="K61" s="12">
        <v>0.14678381469916116</v>
      </c>
      <c r="L61" s="12">
        <v>0</v>
      </c>
      <c r="M61" s="12">
        <v>0</v>
      </c>
      <c r="N61" s="12">
        <v>0.11638070650780276</v>
      </c>
      <c r="O61" s="12">
        <v>6.1664604789183369E-2</v>
      </c>
      <c r="P61" s="12">
        <v>3.905834507424101E-3</v>
      </c>
      <c r="Q61" s="12">
        <v>6.9118970714569003E-2</v>
      </c>
      <c r="R61" s="12">
        <v>0.24446966286562993</v>
      </c>
      <c r="S61" s="12">
        <v>0.21490915449295428</v>
      </c>
      <c r="T61" s="12">
        <v>0.22285312721523154</v>
      </c>
      <c r="U61" s="12">
        <v>5.9203519808789247E-2</v>
      </c>
      <c r="V61" s="12">
        <v>3.7209310989928343E-2</v>
      </c>
      <c r="W61" s="12">
        <v>5.0260888758562661E-2</v>
      </c>
      <c r="X61" s="12">
        <v>0.28345630136011568</v>
      </c>
      <c r="Y61" s="12">
        <v>0.14403165601212889</v>
      </c>
      <c r="Z61" s="12">
        <v>4.1044534141443843E-2</v>
      </c>
      <c r="AA61" s="12">
        <v>2.9288128872487589E-2</v>
      </c>
      <c r="AB61" s="12">
        <v>1.8602766813401405E-2</v>
      </c>
      <c r="AC61" s="12">
        <v>0.49916366607294987</v>
      </c>
      <c r="AD61" s="12">
        <v>0.28361627240079212</v>
      </c>
      <c r="AE61" s="12">
        <v>0.28516148676934572</v>
      </c>
      <c r="AF61" s="12">
        <v>4.0236827447182051E-2</v>
      </c>
      <c r="AG61" s="12">
        <v>4.7853506056009992E-2</v>
      </c>
      <c r="AH61" s="12">
        <v>0.28004943475874983</v>
      </c>
      <c r="AI61" s="12">
        <v>0.15115521175286262</v>
      </c>
      <c r="AJ61" s="12">
        <v>0</v>
      </c>
      <c r="AK61" s="12">
        <v>0.22838403898782181</v>
      </c>
      <c r="AL61" s="12">
        <v>0.12001931086693914</v>
      </c>
      <c r="AM61" s="12">
        <v>2.2932068302086935E-2</v>
      </c>
      <c r="AN61" s="12">
        <v>9.590778048529193E-2</v>
      </c>
      <c r="AO61" s="12">
        <v>8.2489446794856355E-2</v>
      </c>
      <c r="AP61" s="12">
        <v>8.9075044379321136E-2</v>
      </c>
      <c r="AQ61" s="12">
        <v>4.4969575935597382E-2</v>
      </c>
      <c r="AR61" s="12">
        <v>8.4828075938083083E-3</v>
      </c>
      <c r="AS61" s="12">
        <v>2.2973901288653984E-2</v>
      </c>
      <c r="AT61" s="12">
        <v>8.4146081790290785E-3</v>
      </c>
      <c r="AU61" s="12">
        <v>2.8013898005407052E-2</v>
      </c>
      <c r="AV61" s="12">
        <v>0.25939062413587116</v>
      </c>
      <c r="AW61" s="12">
        <v>7.9302922210277415E-3</v>
      </c>
      <c r="AX61" s="12">
        <v>1.4801700228073183E-2</v>
      </c>
      <c r="AY61" s="12">
        <v>0.37643312684724228</v>
      </c>
      <c r="AZ61" s="12">
        <v>6.7576617761190109E-3</v>
      </c>
      <c r="BA61" s="12">
        <v>5.5976328518819715E-2</v>
      </c>
      <c r="BB61" s="12">
        <v>0.3117613546803526</v>
      </c>
      <c r="BC61" s="12">
        <v>8.44129101971689E-2</v>
      </c>
      <c r="BD61" s="12">
        <v>6.9122255240460659E-2</v>
      </c>
      <c r="BE61" s="12">
        <v>2.3798631399341092E-2</v>
      </c>
      <c r="BF61" s="12">
        <v>1.4261602957653824E-2</v>
      </c>
      <c r="BG61" s="12">
        <v>9.4218955505882569E-3</v>
      </c>
      <c r="BH61" s="12">
        <v>4.0308265511730329E-3</v>
      </c>
      <c r="BI61" s="12">
        <v>1.6734676306888397E-2</v>
      </c>
      <c r="BJ61" s="12">
        <v>0.3805858492669093</v>
      </c>
      <c r="BK61" s="12">
        <v>9.9382338528161886E-3</v>
      </c>
      <c r="BL61" s="12">
        <v>0.19315652709790102</v>
      </c>
      <c r="BM61" s="12">
        <v>4.6330186941487564E-2</v>
      </c>
      <c r="BN61" s="12">
        <v>6.526017074900331E-2</v>
      </c>
      <c r="BO61" s="12">
        <v>0</v>
      </c>
      <c r="BP61" s="12">
        <v>0</v>
      </c>
      <c r="BQ61" s="12">
        <v>0</v>
      </c>
      <c r="BR61" s="12">
        <v>0</v>
      </c>
      <c r="BS61" s="12">
        <v>0</v>
      </c>
      <c r="BT61" s="12">
        <v>0</v>
      </c>
      <c r="BU61" s="12">
        <v>0</v>
      </c>
      <c r="BV61" s="12">
        <v>0</v>
      </c>
      <c r="BW61" s="12">
        <v>0</v>
      </c>
      <c r="BX61" s="12">
        <v>0</v>
      </c>
      <c r="BY61" s="12">
        <v>0</v>
      </c>
      <c r="BZ61" s="12">
        <v>0</v>
      </c>
      <c r="CA61" s="12">
        <v>0</v>
      </c>
      <c r="CB61" s="12">
        <v>0</v>
      </c>
      <c r="CC61" s="12">
        <v>0</v>
      </c>
      <c r="CD61" s="12">
        <v>6.3541951747488126E-3</v>
      </c>
      <c r="CE61" s="12">
        <v>0</v>
      </c>
      <c r="CF61" s="12">
        <v>0</v>
      </c>
      <c r="CG61" s="12">
        <v>0</v>
      </c>
      <c r="CH61" s="12">
        <v>0</v>
      </c>
      <c r="CI61" s="12">
        <v>1.0732977152278704</v>
      </c>
      <c r="CJ61" s="12">
        <v>9.3239925569229137E-2</v>
      </c>
      <c r="CK61" s="12">
        <v>0.10211398547498034</v>
      </c>
      <c r="CL61" s="12">
        <v>0.15129977616374618</v>
      </c>
      <c r="CM61" s="12">
        <v>0.13565411192158056</v>
      </c>
      <c r="CN61" s="12">
        <v>0.77396890680799435</v>
      </c>
      <c r="CO61" s="12">
        <v>0.25067397722274559</v>
      </c>
      <c r="CP61" s="12">
        <v>8.6711899728278322E-2</v>
      </c>
      <c r="CQ61" s="12">
        <v>7.543134230372997E-2</v>
      </c>
      <c r="CR61" s="12">
        <v>0.33380339281437932</v>
      </c>
      <c r="CS61" s="12">
        <v>9.9043497298615696E-2</v>
      </c>
      <c r="CT61" s="12">
        <v>9.4396649697179313E-2</v>
      </c>
      <c r="CU61" s="12">
        <v>9.1293840919239977E-2</v>
      </c>
      <c r="CV61" s="12">
        <v>2.4795215170013791</v>
      </c>
      <c r="CW61" s="12">
        <v>0.27927263605139285</v>
      </c>
      <c r="CX61" s="12">
        <v>9.0532018436401726E-2</v>
      </c>
      <c r="CY61" s="12">
        <v>9.5578538298358107E-2</v>
      </c>
      <c r="CZ61" s="12">
        <v>7.368880961810724E-2</v>
      </c>
      <c r="DA61" s="12">
        <v>9.5905356447268567E-2</v>
      </c>
      <c r="DB61" s="12">
        <v>0.98208882519588181</v>
      </c>
      <c r="DC61" s="12">
        <v>0.15632436055225524</v>
      </c>
      <c r="DD61" s="12">
        <v>0.14012912899235017</v>
      </c>
      <c r="DE61" s="12">
        <v>0.21519025457910196</v>
      </c>
      <c r="DF61" s="12">
        <v>0.18510319419305285</v>
      </c>
      <c r="DG61" s="12">
        <v>0.24889307407254355</v>
      </c>
      <c r="DH61" s="12">
        <v>0.23655321287289174</v>
      </c>
      <c r="DI61" s="12">
        <v>0.19668973411946419</v>
      </c>
      <c r="DJ61" s="12">
        <v>0.14414124910195689</v>
      </c>
      <c r="DK61" s="12">
        <v>0.19232392989089764</v>
      </c>
      <c r="DL61" s="12">
        <v>0.5634782334314602</v>
      </c>
      <c r="DM61" s="12">
        <v>0.1797136553905499</v>
      </c>
      <c r="DN61" s="12">
        <v>0.19774069170059613</v>
      </c>
      <c r="DO61" s="12">
        <v>0.17994230775389694</v>
      </c>
      <c r="DP61" s="12">
        <v>0.93676995638708371</v>
      </c>
      <c r="DQ61" s="12">
        <v>0.2190815431877487</v>
      </c>
      <c r="DR61" s="12">
        <v>0.16317917728042949</v>
      </c>
      <c r="DS61" s="12">
        <v>0.21220124040562249</v>
      </c>
      <c r="DT61" s="12">
        <v>0.12229446470542492</v>
      </c>
      <c r="DU61" s="12">
        <v>0.2045657235196976</v>
      </c>
      <c r="DV61" s="12">
        <v>0.23129621972442421</v>
      </c>
      <c r="DW61" s="12">
        <v>0.17625675983763667</v>
      </c>
      <c r="DX61" s="12">
        <v>0.19862695185662349</v>
      </c>
      <c r="DY61" s="12">
        <v>0.17386515471304445</v>
      </c>
      <c r="DZ61" s="12">
        <v>0.1947054979588462</v>
      </c>
      <c r="EA61" s="12">
        <v>0.30581360759908499</v>
      </c>
      <c r="EB61" s="12">
        <v>0.61615331557241138</v>
      </c>
      <c r="EC61" s="12">
        <v>0.20130587090586022</v>
      </c>
      <c r="ED61" s="12">
        <v>0.24392638207437584</v>
      </c>
      <c r="EE61" s="12">
        <v>0.19809676819530272</v>
      </c>
      <c r="EF61" s="12">
        <v>0.25713787904427998</v>
      </c>
      <c r="EG61" s="12">
        <v>0.31853740103794187</v>
      </c>
      <c r="EH61" s="12">
        <v>0.22923253919733233</v>
      </c>
      <c r="EI61" s="12">
        <v>0.22365839659542613</v>
      </c>
      <c r="EJ61" s="12">
        <v>0.22804253644759676</v>
      </c>
      <c r="EK61" s="12">
        <v>0.23136304446364353</v>
      </c>
      <c r="EL61" s="12">
        <v>0.22237306433527121</v>
      </c>
      <c r="EM61" s="12">
        <v>0.21107713893749983</v>
      </c>
      <c r="EN61" s="12">
        <v>0.23638385103460735</v>
      </c>
      <c r="EO61" s="12">
        <v>0.24127819609563772</v>
      </c>
      <c r="EP61" s="12">
        <v>0.23688817495686923</v>
      </c>
      <c r="EQ61">
        <f t="shared" si="12"/>
        <v>0.89271469509487977</v>
      </c>
      <c r="ER61">
        <f t="shared" si="13"/>
        <v>0.94862687044334582</v>
      </c>
      <c r="ES61">
        <f t="shared" si="14"/>
        <v>1.4337952850688571</v>
      </c>
      <c r="ET61">
        <f t="shared" si="15"/>
        <v>1.2968725079823569</v>
      </c>
      <c r="EU61">
        <f t="shared" si="29"/>
        <v>4.4721359549995796</v>
      </c>
      <c r="EV61">
        <f t="shared" si="17"/>
        <v>1.5647084776265165</v>
      </c>
      <c r="EW61">
        <f t="shared" si="18"/>
        <v>0.75372508482538192</v>
      </c>
      <c r="EX61">
        <f t="shared" si="19"/>
        <v>0.38087582443207352</v>
      </c>
    </row>
    <row r="62" spans="1:154" x14ac:dyDescent="0.25">
      <c r="A62" t="s">
        <v>221</v>
      </c>
      <c r="B62">
        <v>734.57</v>
      </c>
      <c r="C62" s="3">
        <f t="shared" si="9"/>
        <v>0</v>
      </c>
      <c r="D62" s="3">
        <f t="shared" si="10"/>
        <v>0.21249999999999999</v>
      </c>
      <c r="E62">
        <f t="shared" si="11"/>
        <v>2</v>
      </c>
      <c r="F62" s="12">
        <v>0.48893247788205757</v>
      </c>
      <c r="G62" s="12">
        <v>0.12379846621655641</v>
      </c>
      <c r="H62" s="12">
        <v>0.4393860889330663</v>
      </c>
      <c r="I62" s="12">
        <v>5.2269266867439261E-2</v>
      </c>
      <c r="J62" s="12">
        <v>0.23291268475906929</v>
      </c>
      <c r="K62" s="12">
        <v>0.44020512242375409</v>
      </c>
      <c r="L62" s="12">
        <v>2.0541242694782476E-2</v>
      </c>
      <c r="M62" s="12">
        <v>2.841956312781518E-2</v>
      </c>
      <c r="N62" s="12">
        <v>0.1159854647348727</v>
      </c>
      <c r="O62" s="12">
        <v>6.6113348958285023E-2</v>
      </c>
      <c r="P62" s="12">
        <v>0.27208650068213408</v>
      </c>
      <c r="Q62" s="12">
        <v>5.5996022472296583E-2</v>
      </c>
      <c r="R62" s="12">
        <v>0.15902557258344022</v>
      </c>
      <c r="S62" s="12">
        <v>0.17792994250457461</v>
      </c>
      <c r="T62" s="12">
        <v>0.17108686196367986</v>
      </c>
      <c r="U62" s="12">
        <v>6.7365766747152014E-2</v>
      </c>
      <c r="V62" s="12">
        <v>5.1260969874268619E-2</v>
      </c>
      <c r="W62" s="12">
        <v>0.45153497725213271</v>
      </c>
      <c r="X62" s="12">
        <v>0.27639164441122527</v>
      </c>
      <c r="Y62" s="12">
        <v>0.43968607040052449</v>
      </c>
      <c r="Z62" s="12">
        <v>0.32608236361422838</v>
      </c>
      <c r="AA62" s="12">
        <v>2.831847696742381E-2</v>
      </c>
      <c r="AB62" s="12">
        <v>0.28241400536787437</v>
      </c>
      <c r="AC62" s="12">
        <v>0.49805965297821536</v>
      </c>
      <c r="AD62" s="12">
        <v>0.26971360789496207</v>
      </c>
      <c r="AE62" s="12">
        <v>0.23392215014676915</v>
      </c>
      <c r="AF62" s="12">
        <v>5.3821543521720465E-2</v>
      </c>
      <c r="AG62" s="12">
        <v>6.2611999106593222E-2</v>
      </c>
      <c r="AH62" s="12">
        <v>0.263768204897396</v>
      </c>
      <c r="AI62" s="12">
        <v>0.14699698061182123</v>
      </c>
      <c r="AJ62" s="12">
        <v>2.3540924889864281E-2</v>
      </c>
      <c r="AK62" s="12">
        <v>0.16911984964421473</v>
      </c>
      <c r="AL62" s="12">
        <v>0.37445976004108672</v>
      </c>
      <c r="AM62" s="12">
        <v>0.37538824597848847</v>
      </c>
      <c r="AN62" s="12">
        <v>6.0422415746699785E-2</v>
      </c>
      <c r="AO62" s="12">
        <v>8.3161063767099655E-2</v>
      </c>
      <c r="AP62" s="12">
        <v>0.10034480046071197</v>
      </c>
      <c r="AQ62" s="12">
        <v>6.8796838568370808E-2</v>
      </c>
      <c r="AR62" s="12">
        <v>0.27570109903143303</v>
      </c>
      <c r="AS62" s="12">
        <v>0.24968690777894506</v>
      </c>
      <c r="AT62" s="12">
        <v>0.26174473510234764</v>
      </c>
      <c r="AU62" s="12">
        <v>0.24247778147504714</v>
      </c>
      <c r="AV62" s="12">
        <v>0.23328775681995698</v>
      </c>
      <c r="AW62" s="12">
        <v>1.2597114503286799E-2</v>
      </c>
      <c r="AX62" s="12">
        <v>2.7379705943550048E-2</v>
      </c>
      <c r="AY62" s="12">
        <v>0.32284955384531744</v>
      </c>
      <c r="AZ62" s="12">
        <v>0.25833266874773592</v>
      </c>
      <c r="BA62" s="12">
        <v>0.3216062519879736</v>
      </c>
      <c r="BB62" s="12">
        <v>0.28280358117266563</v>
      </c>
      <c r="BC62" s="12">
        <v>0.32120832485407724</v>
      </c>
      <c r="BD62" s="12">
        <v>8.2543754178733816E-2</v>
      </c>
      <c r="BE62" s="12">
        <v>0.3261990815122161</v>
      </c>
      <c r="BF62" s="12">
        <v>0.24055159570978182</v>
      </c>
      <c r="BG62" s="12">
        <v>0.24333891933850937</v>
      </c>
      <c r="BH62" s="12">
        <v>0.28404094795355672</v>
      </c>
      <c r="BI62" s="12">
        <v>0.22761695073169785</v>
      </c>
      <c r="BJ62" s="12">
        <v>0.35587774438938519</v>
      </c>
      <c r="BK62" s="12">
        <v>0.28427961444773692</v>
      </c>
      <c r="BL62" s="12">
        <v>0.53718995426164062</v>
      </c>
      <c r="BM62" s="12">
        <v>5.0599666739250225E-2</v>
      </c>
      <c r="BN62" s="12">
        <v>0.36853735019723011</v>
      </c>
      <c r="BO62" s="12">
        <v>0</v>
      </c>
      <c r="BP62" s="12">
        <v>0</v>
      </c>
      <c r="BQ62" s="12">
        <v>0</v>
      </c>
      <c r="BR62" s="12">
        <v>0</v>
      </c>
      <c r="BS62" s="12">
        <v>5.6872640443248529E-3</v>
      </c>
      <c r="BT62" s="12">
        <v>0</v>
      </c>
      <c r="BU62" s="12">
        <v>0</v>
      </c>
      <c r="BV62" s="12">
        <v>0</v>
      </c>
      <c r="BW62" s="12">
        <v>0</v>
      </c>
      <c r="BX62" s="12">
        <v>0</v>
      </c>
      <c r="BY62" s="12">
        <v>0</v>
      </c>
      <c r="BZ62" s="12">
        <v>0</v>
      </c>
      <c r="CA62" s="12">
        <v>2.58028904726209E-3</v>
      </c>
      <c r="CB62" s="12">
        <v>9.7640107319829084E-3</v>
      </c>
      <c r="CC62" s="12">
        <v>0</v>
      </c>
      <c r="CD62" s="12">
        <v>0</v>
      </c>
      <c r="CE62" s="12">
        <v>0</v>
      </c>
      <c r="CF62" s="12">
        <v>0</v>
      </c>
      <c r="CG62" s="12">
        <v>0</v>
      </c>
      <c r="CH62" s="12">
        <v>0</v>
      </c>
      <c r="CI62" s="12">
        <v>0.52514518387424436</v>
      </c>
      <c r="CJ62" s="12">
        <v>9.2261734028540307E-2</v>
      </c>
      <c r="CK62" s="12">
        <v>9.3347145763688077E-2</v>
      </c>
      <c r="CL62" s="12">
        <v>9.0188951016735838E-2</v>
      </c>
      <c r="CM62" s="12">
        <v>8.7890886243690125E-2</v>
      </c>
      <c r="CN62" s="12">
        <v>0.36468903315891066</v>
      </c>
      <c r="CO62" s="12">
        <v>9.6005807500755186E-2</v>
      </c>
      <c r="CP62" s="12">
        <v>9.6226441983950431E-2</v>
      </c>
      <c r="CQ62" s="12">
        <v>9.652991098919686E-2</v>
      </c>
      <c r="CR62" s="12">
        <v>0.13147789375823479</v>
      </c>
      <c r="CS62" s="12">
        <v>8.4613748398901178E-2</v>
      </c>
      <c r="CT62" s="12">
        <v>0.12774433436690552</v>
      </c>
      <c r="CU62" s="12">
        <v>9.3537568513002642E-2</v>
      </c>
      <c r="CV62" s="12">
        <v>1.2240244739728086</v>
      </c>
      <c r="CW62" s="12">
        <v>0.1014862233586912</v>
      </c>
      <c r="CX62" s="12">
        <v>0.11695340549018561</v>
      </c>
      <c r="CY62" s="12">
        <v>9.6480364598710094E-2</v>
      </c>
      <c r="CZ62" s="12">
        <v>0.11246954311841292</v>
      </c>
      <c r="DA62" s="12">
        <v>0.12845854740477847</v>
      </c>
      <c r="DB62" s="12">
        <v>0.4638730910006561</v>
      </c>
      <c r="DC62" s="12">
        <v>0.27720229666963969</v>
      </c>
      <c r="DD62" s="12">
        <v>0.2858880978153151</v>
      </c>
      <c r="DE62" s="12">
        <v>0.27239055459839256</v>
      </c>
      <c r="DF62" s="12">
        <v>0.33781992098792396</v>
      </c>
      <c r="DG62" s="12">
        <v>0.33426938975934367</v>
      </c>
      <c r="DH62" s="12">
        <v>0.31366771891519962</v>
      </c>
      <c r="DI62" s="12">
        <v>0.31596972068563522</v>
      </c>
      <c r="DJ62" s="12">
        <v>0.36168216418084503</v>
      </c>
      <c r="DK62" s="12">
        <v>0.3266944378395219</v>
      </c>
      <c r="DL62" s="12">
        <v>0.32240706645306355</v>
      </c>
      <c r="DM62" s="12">
        <v>0.29774402483775686</v>
      </c>
      <c r="DN62" s="12">
        <v>0.37848763492083709</v>
      </c>
      <c r="DO62" s="12">
        <v>0.36142267282807911</v>
      </c>
      <c r="DP62" s="12">
        <v>0.64413927734979637</v>
      </c>
      <c r="DQ62" s="12">
        <v>0.28483265417798187</v>
      </c>
      <c r="DR62" s="12">
        <v>0.33073147607183495</v>
      </c>
      <c r="DS62" s="12">
        <v>0.38252220017644695</v>
      </c>
      <c r="DT62" s="12">
        <v>0.41848949072070618</v>
      </c>
      <c r="DU62" s="12">
        <v>0.37999571218351808</v>
      </c>
      <c r="DV62" s="12">
        <v>0.33159499665150521</v>
      </c>
      <c r="DW62" s="12">
        <v>0.17784395530994943</v>
      </c>
      <c r="DX62" s="12">
        <v>0.16503071448100057</v>
      </c>
      <c r="DY62" s="12">
        <v>0.17916881427604489</v>
      </c>
      <c r="DZ62" s="12">
        <v>0.18667790280576896</v>
      </c>
      <c r="EA62" s="12">
        <v>0.17406037689318016</v>
      </c>
      <c r="EB62" s="12">
        <v>0.23340513551266617</v>
      </c>
      <c r="EC62" s="12">
        <v>0.22297946506543712</v>
      </c>
      <c r="ED62" s="12">
        <v>0.17351361502311133</v>
      </c>
      <c r="EE62" s="12">
        <v>0.19471187305870494</v>
      </c>
      <c r="EF62" s="12">
        <v>0.2310769895428107</v>
      </c>
      <c r="EG62" s="12">
        <v>0.17934947896779474</v>
      </c>
      <c r="EH62" s="12">
        <v>0.21888446179994089</v>
      </c>
      <c r="EI62" s="12">
        <v>0.21454025173487745</v>
      </c>
      <c r="EJ62" s="12">
        <v>0.22849562839591947</v>
      </c>
      <c r="EK62" s="12">
        <v>0.22030175720643794</v>
      </c>
      <c r="EL62" s="12">
        <v>0.22227937322758784</v>
      </c>
      <c r="EM62" s="12">
        <v>0.19727876945912565</v>
      </c>
      <c r="EN62" s="12">
        <v>0.22245090404923326</v>
      </c>
      <c r="EO62" s="12">
        <v>0.21796855721136735</v>
      </c>
      <c r="EP62" s="12">
        <v>0.22174354966145646</v>
      </c>
      <c r="EQ62">
        <f t="shared" si="12"/>
        <v>0.82313266547505648</v>
      </c>
      <c r="ER62">
        <f t="shared" si="13"/>
        <v>0.6982148623279264</v>
      </c>
      <c r="ES62">
        <f t="shared" si="14"/>
        <v>0.65046803923151364</v>
      </c>
      <c r="ET62">
        <f t="shared" si="15"/>
        <v>0.42258823778852961</v>
      </c>
      <c r="EU62">
        <f t="shared" si="29"/>
        <v>2.7651040403444531</v>
      </c>
      <c r="EV62">
        <f t="shared" si="17"/>
        <v>1.2868993091252505</v>
      </c>
      <c r="EW62">
        <f t="shared" si="18"/>
        <v>0.22981581381556537</v>
      </c>
      <c r="EX62">
        <f t="shared" si="19"/>
        <v>0.11255127364562807</v>
      </c>
    </row>
    <row r="63" spans="1:154" x14ac:dyDescent="0.25">
      <c r="A63" t="s">
        <v>222</v>
      </c>
      <c r="B63">
        <v>760.5856</v>
      </c>
      <c r="C63" s="3">
        <f t="shared" si="9"/>
        <v>0</v>
      </c>
      <c r="D63" s="3">
        <f t="shared" si="10"/>
        <v>0</v>
      </c>
      <c r="E63">
        <f t="shared" si="11"/>
        <v>2</v>
      </c>
      <c r="F63" s="12">
        <v>0.99624252249164547</v>
      </c>
      <c r="G63" s="12">
        <v>0.26400221152397702</v>
      </c>
      <c r="H63" s="12">
        <v>0.95797519683623533</v>
      </c>
      <c r="I63" s="12">
        <v>0.15792160497828275</v>
      </c>
      <c r="J63" s="12">
        <v>0.45796390419751054</v>
      </c>
      <c r="K63" s="12">
        <v>1.8390161902912932</v>
      </c>
      <c r="L63" s="12">
        <v>2.7262491614324915</v>
      </c>
      <c r="M63" s="12">
        <v>2.1956226117008906</v>
      </c>
      <c r="N63" s="12">
        <v>0.27189523315392633</v>
      </c>
      <c r="O63" s="12">
        <v>0.18298037599900213</v>
      </c>
      <c r="P63" s="12">
        <v>0.63544549238479553</v>
      </c>
      <c r="Q63" s="12">
        <v>0.20258437654277095</v>
      </c>
      <c r="R63" s="12">
        <v>0.43755377999729278</v>
      </c>
      <c r="S63" s="12">
        <v>0.31492544637401232</v>
      </c>
      <c r="T63" s="12">
        <v>0.37822073312116905</v>
      </c>
      <c r="U63" s="12">
        <v>0.16814753254212975</v>
      </c>
      <c r="V63" s="12">
        <v>0.17252832529583184</v>
      </c>
      <c r="W63" s="12">
        <v>1.0484585427578386</v>
      </c>
      <c r="X63" s="12">
        <v>0.52392812718086745</v>
      </c>
      <c r="Y63" s="12">
        <v>1.7917979241134241</v>
      </c>
      <c r="Z63" s="12">
        <v>0.78125276676901867</v>
      </c>
      <c r="AA63" s="12">
        <v>2.8175492933853459</v>
      </c>
      <c r="AB63" s="12">
        <v>0.66169563604560466</v>
      </c>
      <c r="AC63" s="12">
        <v>0.78032754379264979</v>
      </c>
      <c r="AD63" s="12">
        <v>0.49173569491989894</v>
      </c>
      <c r="AE63" s="12">
        <v>0.44990871255849679</v>
      </c>
      <c r="AF63" s="12">
        <v>0.16920007382065169</v>
      </c>
      <c r="AG63" s="12">
        <v>0.16288885370902348</v>
      </c>
      <c r="AH63" s="12">
        <v>0.43819600957544824</v>
      </c>
      <c r="AI63" s="12">
        <v>0.30093746596360688</v>
      </c>
      <c r="AJ63" s="12">
        <v>1.5510851272498154</v>
      </c>
      <c r="AK63" s="12">
        <v>0.2937533270605836</v>
      </c>
      <c r="AL63" s="12">
        <v>1.6825707413350062</v>
      </c>
      <c r="AM63" s="12">
        <v>0.72892488970755431</v>
      </c>
      <c r="AN63" s="12">
        <v>0.16261263800706027</v>
      </c>
      <c r="AO63" s="12">
        <v>0.22287088439690059</v>
      </c>
      <c r="AP63" s="12">
        <v>0.21941439622301978</v>
      </c>
      <c r="AQ63" s="12">
        <v>0.1713517904698458</v>
      </c>
      <c r="AR63" s="12">
        <v>0.60255584554376984</v>
      </c>
      <c r="AS63" s="12">
        <v>0.58987724910693484</v>
      </c>
      <c r="AT63" s="12">
        <v>0.5727887958897373</v>
      </c>
      <c r="AU63" s="12">
        <v>0.58632643388254602</v>
      </c>
      <c r="AV63" s="12">
        <v>0.45382381583730647</v>
      </c>
      <c r="AW63" s="12">
        <v>2.4967414648713486</v>
      </c>
      <c r="AX63" s="12">
        <v>0.12053137620873562</v>
      </c>
      <c r="AY63" s="12">
        <v>0.56530679992809663</v>
      </c>
      <c r="AZ63" s="12">
        <v>0.61511774663848706</v>
      </c>
      <c r="BA63" s="12">
        <v>1.4134931247119396</v>
      </c>
      <c r="BB63" s="12">
        <v>0.57870373912383866</v>
      </c>
      <c r="BC63" s="12">
        <v>1.4126542822654933</v>
      </c>
      <c r="BD63" s="12">
        <v>0.2044940109293189</v>
      </c>
      <c r="BE63" s="12">
        <v>0.73625121633854174</v>
      </c>
      <c r="BF63" s="12">
        <v>0.58423332838179587</v>
      </c>
      <c r="BG63" s="12">
        <v>0.62182026118515987</v>
      </c>
      <c r="BH63" s="12">
        <v>0.61172029283516582</v>
      </c>
      <c r="BI63" s="12">
        <v>0.61193085465148889</v>
      </c>
      <c r="BJ63" s="12">
        <v>0.60552008742920138</v>
      </c>
      <c r="BK63" s="12">
        <v>0.6649790412807246</v>
      </c>
      <c r="BL63" s="12">
        <v>2.3139989698325265</v>
      </c>
      <c r="BM63" s="12">
        <v>0.16575492427181651</v>
      </c>
      <c r="BN63" s="12">
        <v>1.519827680354451</v>
      </c>
      <c r="BO63" s="12">
        <v>1.1013292997973927</v>
      </c>
      <c r="BP63" s="12">
        <v>1.0929950809673221</v>
      </c>
      <c r="BQ63" s="12">
        <v>1.1603911040138704</v>
      </c>
      <c r="BR63" s="12">
        <v>1.0782111603515558</v>
      </c>
      <c r="BS63" s="12">
        <v>1.174898247328509</v>
      </c>
      <c r="BT63" s="12">
        <v>0.95720959415778684</v>
      </c>
      <c r="BU63" s="12">
        <v>1.0662404336695224</v>
      </c>
      <c r="BV63" s="12">
        <v>1.0907116795202834</v>
      </c>
      <c r="BW63" s="12">
        <v>1.0731333762713651</v>
      </c>
      <c r="BX63" s="12">
        <v>1.1069400094713924</v>
      </c>
      <c r="BY63" s="12">
        <v>1.176132283615912</v>
      </c>
      <c r="BZ63" s="12">
        <v>1.0600284650339631</v>
      </c>
      <c r="CA63" s="12">
        <v>1.2823812796795213</v>
      </c>
      <c r="CB63" s="12">
        <v>1.0917759084657694</v>
      </c>
      <c r="CC63" s="12">
        <v>1.0949990391795414</v>
      </c>
      <c r="CD63" s="12">
        <v>0.88850507692162051</v>
      </c>
      <c r="CE63" s="12">
        <v>1.0073587417281158</v>
      </c>
      <c r="CF63" s="12">
        <v>0.97720241830466215</v>
      </c>
      <c r="CG63" s="12">
        <v>1.0670912869026468</v>
      </c>
      <c r="CH63" s="12">
        <v>0.98111615590114176</v>
      </c>
      <c r="CI63" s="12">
        <v>0.32232110609667647</v>
      </c>
      <c r="CJ63" s="12">
        <v>0.21164406587439896</v>
      </c>
      <c r="CK63" s="12">
        <v>0.22775776334623749</v>
      </c>
      <c r="CL63" s="12">
        <v>0.24552459930206191</v>
      </c>
      <c r="CM63" s="12">
        <v>0.22638487600457918</v>
      </c>
      <c r="CN63" s="12">
        <v>0.19271445620342639</v>
      </c>
      <c r="CO63" s="12">
        <v>0.23211514213508999</v>
      </c>
      <c r="CP63" s="12">
        <v>0.26138396985529339</v>
      </c>
      <c r="CQ63" s="12">
        <v>0.24674310796132837</v>
      </c>
      <c r="CR63" s="12">
        <v>0.22744252443778248</v>
      </c>
      <c r="CS63" s="12">
        <v>0.25407395238033947</v>
      </c>
      <c r="CT63" s="12">
        <v>0.26245747582679663</v>
      </c>
      <c r="CU63" s="12">
        <v>0.26227668852521041</v>
      </c>
      <c r="CV63" s="12">
        <v>0.77135004902420345</v>
      </c>
      <c r="CW63" s="12">
        <v>0.22512140018829355</v>
      </c>
      <c r="CX63" s="12">
        <v>0.25814673706783475</v>
      </c>
      <c r="CY63" s="12">
        <v>0.26736614319667729</v>
      </c>
      <c r="CZ63" s="12">
        <v>0.2646355561357025</v>
      </c>
      <c r="DA63" s="12">
        <v>0.26415427256931301</v>
      </c>
      <c r="DB63" s="12">
        <v>0.23767726060800662</v>
      </c>
      <c r="DC63" s="12">
        <v>0.69202041455049623</v>
      </c>
      <c r="DD63" s="12">
        <v>0.67838974172836353</v>
      </c>
      <c r="DE63" s="12">
        <v>0.6740999424113201</v>
      </c>
      <c r="DF63" s="12">
        <v>0.82291591449462442</v>
      </c>
      <c r="DG63" s="12">
        <v>0.84393854735547158</v>
      </c>
      <c r="DH63" s="12">
        <v>0.78319686541195388</v>
      </c>
      <c r="DI63" s="12">
        <v>0.802232589855017</v>
      </c>
      <c r="DJ63" s="12">
        <v>0.84672122092355129</v>
      </c>
      <c r="DK63" s="12">
        <v>0.81144559437420183</v>
      </c>
      <c r="DL63" s="12">
        <v>0.70277605881792826</v>
      </c>
      <c r="DM63" s="12">
        <v>0.70179736087521472</v>
      </c>
      <c r="DN63" s="12">
        <v>0.93087503727232324</v>
      </c>
      <c r="DO63" s="12">
        <v>0.85216053702665295</v>
      </c>
      <c r="DP63" s="12">
        <v>0.51634966299800333</v>
      </c>
      <c r="DQ63" s="12">
        <v>0.7392103775292167</v>
      </c>
      <c r="DR63" s="12">
        <v>0.76908775837410281</v>
      </c>
      <c r="DS63" s="12">
        <v>0.82894418655493962</v>
      </c>
      <c r="DT63" s="12">
        <v>0.90568879726980422</v>
      </c>
      <c r="DU63" s="12">
        <v>0.85211180554027699</v>
      </c>
      <c r="DV63" s="12">
        <v>0.7809048361166252</v>
      </c>
      <c r="DW63" s="12">
        <v>0.3993546834635141</v>
      </c>
      <c r="DX63" s="12">
        <v>0.37815861952119451</v>
      </c>
      <c r="DY63" s="12">
        <v>0.35607036066822939</v>
      </c>
      <c r="DZ63" s="12">
        <v>0.38770933039714622</v>
      </c>
      <c r="EA63" s="12">
        <v>0.4005847402445521</v>
      </c>
      <c r="EB63" s="12">
        <v>0.32163971948937048</v>
      </c>
      <c r="EC63" s="12">
        <v>0.41640859490483617</v>
      </c>
      <c r="ED63" s="12">
        <v>0.3828657477842925</v>
      </c>
      <c r="EE63" s="12">
        <v>0.39241809183686005</v>
      </c>
      <c r="EF63" s="12">
        <v>0.45851192219611447</v>
      </c>
      <c r="EG63" s="12">
        <v>0.37492276809254255</v>
      </c>
      <c r="EH63" s="12">
        <v>0.45216905347757541</v>
      </c>
      <c r="EI63" s="12">
        <v>0.43250470305485611</v>
      </c>
      <c r="EJ63" s="12">
        <v>0.44275516846707075</v>
      </c>
      <c r="EK63" s="12">
        <v>0.43919058774675579</v>
      </c>
      <c r="EL63" s="12">
        <v>0.45673641348814814</v>
      </c>
      <c r="EM63" s="12">
        <v>0.44285510770597331</v>
      </c>
      <c r="EN63" s="12">
        <v>0.44872261936525815</v>
      </c>
      <c r="EO63" s="12">
        <v>0.42824639668581643</v>
      </c>
      <c r="EP63" s="12">
        <v>0.43713552703923603</v>
      </c>
      <c r="EQ63">
        <f t="shared" si="12"/>
        <v>1.012060512797432</v>
      </c>
      <c r="ER63">
        <f t="shared" si="13"/>
        <v>0.91702030630089937</v>
      </c>
      <c r="ES63">
        <f t="shared" si="14"/>
        <v>1.0185715616821758</v>
      </c>
      <c r="ET63">
        <f t="shared" si="15"/>
        <v>0.68580224726417183</v>
      </c>
      <c r="EU63">
        <f t="shared" si="29"/>
        <v>8.1272426825809221E-2</v>
      </c>
      <c r="EV63">
        <f t="shared" si="17"/>
        <v>0.44063283182943785</v>
      </c>
      <c r="EW63">
        <f t="shared" si="18"/>
        <v>0.12379635499336666</v>
      </c>
      <c r="EX63">
        <f t="shared" si="19"/>
        <v>9.1433752040129351E-2</v>
      </c>
    </row>
    <row r="64" spans="1:154" x14ac:dyDescent="0.25">
      <c r="A64" t="s">
        <v>223</v>
      </c>
      <c r="B64">
        <v>758.57</v>
      </c>
      <c r="C64" s="3">
        <f t="shared" si="9"/>
        <v>0</v>
      </c>
      <c r="D64" s="3">
        <f t="shared" si="10"/>
        <v>0</v>
      </c>
      <c r="E64">
        <f t="shared" si="11"/>
        <v>2</v>
      </c>
      <c r="F64" s="12">
        <v>0.24871636332121644</v>
      </c>
      <c r="G64" s="12">
        <v>2.9399497829945189E-2</v>
      </c>
      <c r="H64" s="12">
        <v>0.26061418223694766</v>
      </c>
      <c r="I64" s="12">
        <v>6.0046982794040903E-3</v>
      </c>
      <c r="J64" s="12">
        <v>0.12646683866755457</v>
      </c>
      <c r="K64" s="12">
        <v>3.5353424565356466</v>
      </c>
      <c r="L64" s="12">
        <v>2.6243527897295102</v>
      </c>
      <c r="M64" s="12">
        <v>2.4007579307589162</v>
      </c>
      <c r="N64" s="12">
        <v>2.0595364581203781E-2</v>
      </c>
      <c r="O64" s="12">
        <v>2.3535421305792847E-2</v>
      </c>
      <c r="P64" s="12">
        <v>0.17367188004067255</v>
      </c>
      <c r="Q64" s="12">
        <v>1.9610533534877475E-2</v>
      </c>
      <c r="R64" s="12">
        <v>7.298546296528613E-2</v>
      </c>
      <c r="S64" s="12">
        <v>6.8408863058265421E-2</v>
      </c>
      <c r="T64" s="12">
        <v>0.10159340933434298</v>
      </c>
      <c r="U64" s="12">
        <v>7.4471879303175236E-3</v>
      </c>
      <c r="V64" s="12">
        <v>6.0261298590128694E-3</v>
      </c>
      <c r="W64" s="12">
        <v>0.31388464824883155</v>
      </c>
      <c r="X64" s="12">
        <v>0.11699661757162656</v>
      </c>
      <c r="Y64" s="12">
        <v>3.3751511493492967</v>
      </c>
      <c r="Z64" s="12">
        <v>0.25292395600590928</v>
      </c>
      <c r="AA64" s="12">
        <v>3.2963189809726794</v>
      </c>
      <c r="AB64" s="12">
        <v>0.19750468823099207</v>
      </c>
      <c r="AC64" s="12">
        <v>0.13399339437660734</v>
      </c>
      <c r="AD64" s="12">
        <v>0.13720787367399537</v>
      </c>
      <c r="AE64" s="12">
        <v>9.9622903750405806E-2</v>
      </c>
      <c r="AF64" s="12">
        <v>1.2647669210713692E-2</v>
      </c>
      <c r="AG64" s="12">
        <v>1.6260678530254747E-2</v>
      </c>
      <c r="AH64" s="12">
        <v>8.6277627496802622E-2</v>
      </c>
      <c r="AI64" s="12">
        <v>5.3645253216303521E-2</v>
      </c>
      <c r="AJ64" s="12">
        <v>1.7310484475460877</v>
      </c>
      <c r="AK64" s="12">
        <v>7.3273738357351986E-2</v>
      </c>
      <c r="AL64" s="12">
        <v>3.304525250598402</v>
      </c>
      <c r="AM64" s="12">
        <v>0.20709589539785545</v>
      </c>
      <c r="AN64" s="12">
        <v>8.4197267029675459E-3</v>
      </c>
      <c r="AO64" s="12">
        <v>3.6154902846137295E-2</v>
      </c>
      <c r="AP64" s="12">
        <v>2.5534696060364976E-2</v>
      </c>
      <c r="AQ64" s="12">
        <v>8.6304093613534735E-3</v>
      </c>
      <c r="AR64" s="12">
        <v>0.1700573643435089</v>
      </c>
      <c r="AS64" s="12">
        <v>0.19535255439750632</v>
      </c>
      <c r="AT64" s="12">
        <v>0.13642710830715629</v>
      </c>
      <c r="AU64" s="12">
        <v>0.15191036706765801</v>
      </c>
      <c r="AV64" s="12">
        <v>0.11212692332216799</v>
      </c>
      <c r="AW64" s="12">
        <v>2.7821186961954583</v>
      </c>
      <c r="AX64" s="12">
        <v>1.5007786984311733E-2</v>
      </c>
      <c r="AY64" s="12">
        <v>0.16133567319332118</v>
      </c>
      <c r="AZ64" s="12">
        <v>0.15321832064895169</v>
      </c>
      <c r="BA64" s="12">
        <v>2.6257617885724049</v>
      </c>
      <c r="BB64" s="12">
        <v>0.11602421390234322</v>
      </c>
      <c r="BC64" s="12">
        <v>2.5983594650441844</v>
      </c>
      <c r="BD64" s="12">
        <v>2.3232960842285495E-2</v>
      </c>
      <c r="BE64" s="12">
        <v>0.15870236673850435</v>
      </c>
      <c r="BF64" s="12">
        <v>0.14616382549388934</v>
      </c>
      <c r="BG64" s="12">
        <v>0.17439671178556515</v>
      </c>
      <c r="BH64" s="12">
        <v>0.20182935188198878</v>
      </c>
      <c r="BI64" s="12">
        <v>0.19690267054245597</v>
      </c>
      <c r="BJ64" s="12">
        <v>0.16738017016446619</v>
      </c>
      <c r="BK64" s="12">
        <v>0.16108472659633252</v>
      </c>
      <c r="BL64" s="12">
        <v>4.5160307631610221</v>
      </c>
      <c r="BM64" s="12">
        <v>1.3720757909273759E-2</v>
      </c>
      <c r="BN64" s="12">
        <v>2.8141071552071959</v>
      </c>
      <c r="BO64" s="12">
        <v>1.256089297298016</v>
      </c>
      <c r="BP64" s="12">
        <v>1.2124995635501983</v>
      </c>
      <c r="BQ64" s="12">
        <v>1.2659938896327818</v>
      </c>
      <c r="BR64" s="12">
        <v>1.1044600834070895</v>
      </c>
      <c r="BS64" s="12">
        <v>1.3172428859307872</v>
      </c>
      <c r="BT64" s="12">
        <v>0.93169830762833916</v>
      </c>
      <c r="BU64" s="12">
        <v>1.1481471915108006</v>
      </c>
      <c r="BV64" s="12">
        <v>1.2583610579969007</v>
      </c>
      <c r="BW64" s="12">
        <v>1.0857030559423877</v>
      </c>
      <c r="BX64" s="12">
        <v>1.1295465021643074</v>
      </c>
      <c r="BY64" s="12">
        <v>1.2727216318240324</v>
      </c>
      <c r="BZ64" s="12">
        <v>1.1190940286486493</v>
      </c>
      <c r="CA64" s="12">
        <v>1.35581117139595</v>
      </c>
      <c r="CB64" s="12">
        <v>1.1426449742056692</v>
      </c>
      <c r="CC64" s="12">
        <v>1.1591279991748487</v>
      </c>
      <c r="CD64" s="12">
        <v>0.96367112997274706</v>
      </c>
      <c r="CE64" s="12">
        <v>1.1345025991952717</v>
      </c>
      <c r="CF64" s="12">
        <v>1.0307156968471038</v>
      </c>
      <c r="CG64" s="12">
        <v>1.0874013119115151</v>
      </c>
      <c r="CH64" s="12">
        <v>1.0375262825563527</v>
      </c>
      <c r="CI64" s="12">
        <v>0.13814023434253034</v>
      </c>
      <c r="CJ64" s="12">
        <v>2.3336783127277709E-2</v>
      </c>
      <c r="CK64" s="12">
        <v>3.175951675155228E-2</v>
      </c>
      <c r="CL64" s="12">
        <v>3.2536224468319976E-2</v>
      </c>
      <c r="CM64" s="12">
        <v>2.9825864902269163E-2</v>
      </c>
      <c r="CN64" s="12">
        <v>6.0864691809472939E-2</v>
      </c>
      <c r="CO64" s="12">
        <v>1.7184409799749025E-2</v>
      </c>
      <c r="CP64" s="12">
        <v>4.2939260035937427E-2</v>
      </c>
      <c r="CQ64" s="12">
        <v>4.1575982523270397E-2</v>
      </c>
      <c r="CR64" s="12">
        <v>4.6801155490665797E-2</v>
      </c>
      <c r="CS64" s="12">
        <v>4.7811606628898426E-2</v>
      </c>
      <c r="CT64" s="12">
        <v>3.946860617384778E-2</v>
      </c>
      <c r="CU64" s="12">
        <v>2.0069077363406261E-2</v>
      </c>
      <c r="CV64" s="12">
        <v>0.33899279088634832</v>
      </c>
      <c r="CW64" s="12">
        <v>2.8365731510366598E-2</v>
      </c>
      <c r="CX64" s="12">
        <v>2.9366835418897445E-2</v>
      </c>
      <c r="CY64" s="12">
        <v>2.5618638273969725E-2</v>
      </c>
      <c r="CZ64" s="12">
        <v>3.4488692484111565E-2</v>
      </c>
      <c r="DA64" s="12">
        <v>3.6813214212637342E-2</v>
      </c>
      <c r="DB64" s="12">
        <v>5.8568060578728577E-2</v>
      </c>
      <c r="DC64" s="12">
        <v>0.2253133808008615</v>
      </c>
      <c r="DD64" s="12">
        <v>0.226092949133222</v>
      </c>
      <c r="DE64" s="12">
        <v>0.2354978659976269</v>
      </c>
      <c r="DF64" s="12">
        <v>0.2599118863820814</v>
      </c>
      <c r="DG64" s="12">
        <v>0.26052201042172896</v>
      </c>
      <c r="DH64" s="12">
        <v>0.25279195087574774</v>
      </c>
      <c r="DI64" s="12">
        <v>0.22662188271665151</v>
      </c>
      <c r="DJ64" s="12">
        <v>0.29611090708630061</v>
      </c>
      <c r="DK64" s="12">
        <v>0.22162293613075362</v>
      </c>
      <c r="DL64" s="12">
        <v>0.20242847514452481</v>
      </c>
      <c r="DM64" s="12">
        <v>0.1895246178043484</v>
      </c>
      <c r="DN64" s="12">
        <v>0.27419180725039327</v>
      </c>
      <c r="DO64" s="12">
        <v>0.25618270256489667</v>
      </c>
      <c r="DP64" s="12">
        <v>0.21181585620253798</v>
      </c>
      <c r="DQ64" s="12">
        <v>0.21678358851045554</v>
      </c>
      <c r="DR64" s="12">
        <v>0.23531132494079757</v>
      </c>
      <c r="DS64" s="12">
        <v>0.25227143331428759</v>
      </c>
      <c r="DT64" s="12">
        <v>0.27280812370780166</v>
      </c>
      <c r="DU64" s="12">
        <v>0.23698419933283565</v>
      </c>
      <c r="DV64" s="12">
        <v>0.17691580430491233</v>
      </c>
      <c r="DW64" s="12">
        <v>0.12524129079006591</v>
      </c>
      <c r="DX64" s="12">
        <v>0.11652921449738428</v>
      </c>
      <c r="DY64" s="12">
        <v>0.10401476147286137</v>
      </c>
      <c r="DZ64" s="12">
        <v>0.1331103364757974</v>
      </c>
      <c r="EA64" s="12">
        <v>0.14630117076465751</v>
      </c>
      <c r="EB64" s="12">
        <v>8.16182440269375E-2</v>
      </c>
      <c r="EC64" s="12">
        <v>0.13348669349064751</v>
      </c>
      <c r="ED64" s="12">
        <v>0.12945821671097343</v>
      </c>
      <c r="EE64" s="12">
        <v>0.14345444382810787</v>
      </c>
      <c r="EF64" s="12">
        <v>0.13397371380434195</v>
      </c>
      <c r="EG64" s="12">
        <v>0.12582784218345436</v>
      </c>
      <c r="EH64" s="12">
        <v>0.15741254163274082</v>
      </c>
      <c r="EI64" s="12">
        <v>0.15094963622090371</v>
      </c>
      <c r="EJ64" s="12">
        <v>0.13426243037541932</v>
      </c>
      <c r="EK64" s="12">
        <v>0.13435811575184708</v>
      </c>
      <c r="EL64" s="12">
        <v>0.13156746689056611</v>
      </c>
      <c r="EM64" s="12">
        <v>0.13719689560827675</v>
      </c>
      <c r="EN64" s="12">
        <v>0.14540082258522355</v>
      </c>
      <c r="EO64" s="12">
        <v>0.10147350605597537</v>
      </c>
      <c r="EP64" s="12">
        <v>0.11605976770089337</v>
      </c>
      <c r="EQ64">
        <f t="shared" si="12"/>
        <v>1.8020834960247281</v>
      </c>
      <c r="ER64">
        <f t="shared" si="13"/>
        <v>1.7086481097797217</v>
      </c>
      <c r="ES64">
        <f t="shared" si="14"/>
        <v>2.4173144843382048</v>
      </c>
      <c r="ET64">
        <f t="shared" si="15"/>
        <v>1.4860737044363586</v>
      </c>
      <c r="EU64">
        <f t="shared" si="29"/>
        <v>9.9064329728112466E-2</v>
      </c>
      <c r="EV64">
        <f t="shared" si="17"/>
        <v>1.268018251541601</v>
      </c>
      <c r="EW64">
        <f t="shared" si="18"/>
        <v>0.1257028302370968</v>
      </c>
      <c r="EX64">
        <f t="shared" si="19"/>
        <v>0.14030669863091036</v>
      </c>
    </row>
    <row r="65" spans="1:154" x14ac:dyDescent="0.25">
      <c r="A65" t="s">
        <v>224</v>
      </c>
      <c r="B65">
        <v>788.61689999999999</v>
      </c>
      <c r="C65" s="3">
        <f t="shared" si="9"/>
        <v>2.5000000000000001E-2</v>
      </c>
      <c r="D65" s="3">
        <f t="shared" si="10"/>
        <v>0</v>
      </c>
      <c r="E65">
        <f t="shared" si="11"/>
        <v>2</v>
      </c>
      <c r="F65" s="12">
        <v>7.7422837118342913E-2</v>
      </c>
      <c r="G65" s="12">
        <v>2.3927366337321287E-2</v>
      </c>
      <c r="H65" s="12">
        <v>6.8768050025069874E-2</v>
      </c>
      <c r="I65" s="12">
        <v>0</v>
      </c>
      <c r="J65" s="12">
        <v>6.4766319437539058E-3</v>
      </c>
      <c r="K65" s="12">
        <v>0.30662432490408276</v>
      </c>
      <c r="L65" s="12">
        <v>0.67157216285992305</v>
      </c>
      <c r="M65" s="12">
        <v>0.60882899546225933</v>
      </c>
      <c r="N65" s="12">
        <v>6.131487979726279E-3</v>
      </c>
      <c r="O65" s="12">
        <v>7.4330909210665519E-3</v>
      </c>
      <c r="P65" s="12">
        <v>4.229023082327818E-2</v>
      </c>
      <c r="Q65" s="12">
        <v>1.1019039460897545E-2</v>
      </c>
      <c r="R65" s="12">
        <v>7.9051032644288175E-3</v>
      </c>
      <c r="S65" s="12">
        <v>7.4152141377296713E-3</v>
      </c>
      <c r="T65" s="12">
        <v>1.2008504169382662E-2</v>
      </c>
      <c r="U65" s="12">
        <v>1.7285690994634068E-3</v>
      </c>
      <c r="V65" s="12">
        <v>0</v>
      </c>
      <c r="W65" s="12">
        <v>6.9953818443052818E-2</v>
      </c>
      <c r="X65" s="12">
        <v>1.1140938464583802E-2</v>
      </c>
      <c r="Y65" s="12">
        <v>0.3240264831893912</v>
      </c>
      <c r="Z65" s="12">
        <v>5.6917813947499327E-2</v>
      </c>
      <c r="AA65" s="12">
        <v>0.67968196574850381</v>
      </c>
      <c r="AB65" s="12">
        <v>3.2760977426762067E-2</v>
      </c>
      <c r="AC65" s="12">
        <v>1.5040886434683994E-2</v>
      </c>
      <c r="AD65" s="12">
        <v>8.0564936597313872E-3</v>
      </c>
      <c r="AE65" s="12">
        <v>9.5867118506217566E-3</v>
      </c>
      <c r="AF65" s="12">
        <v>3.8250900655238066E-3</v>
      </c>
      <c r="AG65" s="12">
        <v>7.9383463990679547E-3</v>
      </c>
      <c r="AH65" s="12">
        <v>1.5286823204490799E-2</v>
      </c>
      <c r="AI65" s="12">
        <v>8.1235099586417503E-3</v>
      </c>
      <c r="AJ65" s="12">
        <v>0.23269361986666112</v>
      </c>
      <c r="AK65" s="12">
        <v>6.9457904966970753E-3</v>
      </c>
      <c r="AL65" s="12">
        <v>0.23384626636159495</v>
      </c>
      <c r="AM65" s="12">
        <v>6.4231266650211477E-2</v>
      </c>
      <c r="AN65" s="12">
        <v>3.1100666736730417E-3</v>
      </c>
      <c r="AO65" s="12">
        <v>9.9339116770383994E-3</v>
      </c>
      <c r="AP65" s="12">
        <v>5.2869776514528656E-3</v>
      </c>
      <c r="AQ65" s="12">
        <v>6.0321469106357833E-3</v>
      </c>
      <c r="AR65" s="12">
        <v>3.7829409305448307E-2</v>
      </c>
      <c r="AS65" s="12">
        <v>1.9153510045998599E-2</v>
      </c>
      <c r="AT65" s="12">
        <v>2.7706991582188506E-2</v>
      </c>
      <c r="AU65" s="12">
        <v>2.1075654808327644E-2</v>
      </c>
      <c r="AV65" s="12">
        <v>1.2989534577968961E-2</v>
      </c>
      <c r="AW65" s="12">
        <v>0.64630564829742543</v>
      </c>
      <c r="AX65" s="12">
        <v>4.7049379955113879E-3</v>
      </c>
      <c r="AY65" s="12">
        <v>1.3154660953706421E-2</v>
      </c>
      <c r="AZ65" s="12">
        <v>4.7254456744124033E-2</v>
      </c>
      <c r="BA65" s="12">
        <v>0.24024756057628144</v>
      </c>
      <c r="BB65" s="12">
        <v>1.8863984556716805E-2</v>
      </c>
      <c r="BC65" s="12">
        <v>0.26715327876400979</v>
      </c>
      <c r="BD65" s="12">
        <v>5.4462154805646019E-3</v>
      </c>
      <c r="BE65" s="12">
        <v>4.1929101365927611E-2</v>
      </c>
      <c r="BF65" s="12">
        <v>1.9323861192130014E-2</v>
      </c>
      <c r="BG65" s="12">
        <v>1.770287649867024E-2</v>
      </c>
      <c r="BH65" s="12">
        <v>3.7147651103483455E-2</v>
      </c>
      <c r="BI65" s="12">
        <v>2.7414386358053936E-2</v>
      </c>
      <c r="BJ65" s="12">
        <v>3.4297556397685072E-2</v>
      </c>
      <c r="BK65" s="12">
        <v>2.5854602355164898E-2</v>
      </c>
      <c r="BL65" s="12">
        <v>0.38513645907835176</v>
      </c>
      <c r="BM65" s="12">
        <v>9.5551057042047027E-3</v>
      </c>
      <c r="BN65" s="12">
        <v>0.21665782207797318</v>
      </c>
      <c r="BO65" s="12">
        <v>0.25303376177906439</v>
      </c>
      <c r="BP65" s="12">
        <v>0.22110892242283628</v>
      </c>
      <c r="BQ65" s="12">
        <v>0.23538254245069587</v>
      </c>
      <c r="BR65" s="12">
        <v>0.22975568774828764</v>
      </c>
      <c r="BS65" s="12">
        <v>0.25968053803080576</v>
      </c>
      <c r="BT65" s="12">
        <v>0.20384651152563193</v>
      </c>
      <c r="BU65" s="12">
        <v>0.25724940331078505</v>
      </c>
      <c r="BV65" s="12">
        <v>0.24575907535663766</v>
      </c>
      <c r="BW65" s="12">
        <v>0.19335613456772374</v>
      </c>
      <c r="BX65" s="12">
        <v>0.22427455741528851</v>
      </c>
      <c r="BY65" s="12">
        <v>0.24959400955397187</v>
      </c>
      <c r="BZ65" s="12">
        <v>0.20309960232444146</v>
      </c>
      <c r="CA65" s="12">
        <v>0.26961890334300159</v>
      </c>
      <c r="CB65" s="12">
        <v>0.25273267354520262</v>
      </c>
      <c r="CC65" s="12">
        <v>0.2303510054792243</v>
      </c>
      <c r="CD65" s="12">
        <v>0.19243372555509988</v>
      </c>
      <c r="CE65" s="12">
        <v>0.24535650328861214</v>
      </c>
      <c r="CF65" s="12">
        <v>0.1895426872753061</v>
      </c>
      <c r="CG65" s="12">
        <v>0.2251072995583247</v>
      </c>
      <c r="CH65" s="12">
        <v>0.20658143541115412</v>
      </c>
      <c r="CI65" s="12">
        <v>0.3243411249282887</v>
      </c>
      <c r="CJ65" s="12">
        <v>1.9430385543260504E-2</v>
      </c>
      <c r="CK65" s="12">
        <v>2.0454267947275378E-2</v>
      </c>
      <c r="CL65" s="12">
        <v>6.6606048456160239E-3</v>
      </c>
      <c r="CM65" s="12">
        <v>1.407117875329294E-2</v>
      </c>
      <c r="CN65" s="12">
        <v>0.18295440163948995</v>
      </c>
      <c r="CO65" s="12">
        <v>2.06766199185133E-2</v>
      </c>
      <c r="CP65" s="12">
        <v>1.1761464625844374E-2</v>
      </c>
      <c r="CQ65" s="12">
        <v>1.8752717982782396E-2</v>
      </c>
      <c r="CR65" s="12">
        <v>3.780564395834024E-2</v>
      </c>
      <c r="CS65" s="12">
        <v>3.571272163217698E-2</v>
      </c>
      <c r="CT65" s="12">
        <v>2.3945928372411416E-2</v>
      </c>
      <c r="CU65" s="12">
        <v>2.3795042340651724E-2</v>
      </c>
      <c r="CV65" s="12">
        <v>0.71519722439365563</v>
      </c>
      <c r="CW65" s="12">
        <v>1.920070455605365E-2</v>
      </c>
      <c r="CX65" s="12">
        <v>1.4758373494442815E-2</v>
      </c>
      <c r="CY65" s="12">
        <v>2.5807509130194771E-2</v>
      </c>
      <c r="CZ65" s="12">
        <v>1.6656787268386798E-2</v>
      </c>
      <c r="DA65" s="12">
        <v>1.8943031996532231E-2</v>
      </c>
      <c r="DB65" s="12">
        <v>0.2172077423896302</v>
      </c>
      <c r="DC65" s="12">
        <v>6.7081612197092425E-2</v>
      </c>
      <c r="DD65" s="12">
        <v>4.0587504355593301E-2</v>
      </c>
      <c r="DE65" s="12">
        <v>6.4045640283016403E-2</v>
      </c>
      <c r="DF65" s="12">
        <v>5.2833540072022983E-2</v>
      </c>
      <c r="DG65" s="12">
        <v>7.011355001122456E-2</v>
      </c>
      <c r="DH65" s="12">
        <v>5.5147878466205606E-2</v>
      </c>
      <c r="DI65" s="12">
        <v>6.1869803756746354E-2</v>
      </c>
      <c r="DJ65" s="12">
        <v>6.1032951477026705E-2</v>
      </c>
      <c r="DK65" s="12">
        <v>3.939672524772548E-2</v>
      </c>
      <c r="DL65" s="12">
        <v>0.30327112867432071</v>
      </c>
      <c r="DM65" s="12">
        <v>4.3382461956029197E-2</v>
      </c>
      <c r="DN65" s="12">
        <v>6.7038517039825177E-2</v>
      </c>
      <c r="DO65" s="12">
        <v>8.0647700044702772E-2</v>
      </c>
      <c r="DP65" s="12">
        <v>0.6033823469439854</v>
      </c>
      <c r="DQ65" s="12">
        <v>5.9476783400880626E-2</v>
      </c>
      <c r="DR65" s="12">
        <v>6.5793534171795315E-2</v>
      </c>
      <c r="DS65" s="12">
        <v>5.2187234544030708E-2</v>
      </c>
      <c r="DT65" s="12">
        <v>5.8167880240937553E-2</v>
      </c>
      <c r="DU65" s="12">
        <v>7.2863960276937201E-2</v>
      </c>
      <c r="DV65" s="12">
        <v>5.8888361648066885E-2</v>
      </c>
      <c r="DW65" s="12">
        <v>1.6698757647054283E-2</v>
      </c>
      <c r="DX65" s="12">
        <v>2.3308406592132656E-2</v>
      </c>
      <c r="DY65" s="12">
        <v>1.2186308550200725E-2</v>
      </c>
      <c r="DZ65" s="12">
        <v>1.4744078615373649E-2</v>
      </c>
      <c r="EA65" s="12">
        <v>3.7239580566387223E-2</v>
      </c>
      <c r="EB65" s="12">
        <v>0.1590020836092817</v>
      </c>
      <c r="EC65" s="12">
        <v>2.0715632374224434E-2</v>
      </c>
      <c r="ED65" s="12">
        <v>2.3235141546756911E-2</v>
      </c>
      <c r="EE65" s="12">
        <v>1.2133062843563117E-2</v>
      </c>
      <c r="EF65" s="12">
        <v>1.4397235449127957E-2</v>
      </c>
      <c r="EG65" s="12">
        <v>3.327683762216848E-2</v>
      </c>
      <c r="EH65" s="12">
        <v>1.8978733707494762E-2</v>
      </c>
      <c r="EI65" s="12">
        <v>1.8906810265800485E-2</v>
      </c>
      <c r="EJ65" s="12">
        <v>8.9040066399967612E-3</v>
      </c>
      <c r="EK65" s="12">
        <v>1.1997778418861099E-2</v>
      </c>
      <c r="EL65" s="12">
        <v>1.7291985900019881E-2</v>
      </c>
      <c r="EM65" s="12">
        <v>1.3819833050267084E-2</v>
      </c>
      <c r="EN65" s="12">
        <v>1.5451960799052557E-2</v>
      </c>
      <c r="EO65" s="12">
        <v>1.266968009873397E-2</v>
      </c>
      <c r="EP65" s="12">
        <v>1.9523797208069047E-2</v>
      </c>
      <c r="EQ65">
        <f t="shared" si="12"/>
        <v>1.8043645372569233</v>
      </c>
      <c r="ER65">
        <f t="shared" si="13"/>
        <v>1.8365025234792345</v>
      </c>
      <c r="ES65">
        <f t="shared" si="14"/>
        <v>2.561371337592699</v>
      </c>
      <c r="ET65">
        <f t="shared" si="15"/>
        <v>1.2949082376611214</v>
      </c>
      <c r="EU65">
        <f t="shared" si="29"/>
        <v>0.10777403544739468</v>
      </c>
      <c r="EV65">
        <f t="shared" si="17"/>
        <v>1.9222834580369874</v>
      </c>
      <c r="EW65">
        <f t="shared" si="18"/>
        <v>1.3256081740818724</v>
      </c>
      <c r="EX65">
        <f t="shared" si="19"/>
        <v>1.2789408370916033</v>
      </c>
    </row>
    <row r="66" spans="1:154" x14ac:dyDescent="0.25">
      <c r="A66" t="s">
        <v>225</v>
      </c>
      <c r="B66">
        <v>786.60130000000004</v>
      </c>
      <c r="C66" s="3">
        <f t="shared" si="9"/>
        <v>0</v>
      </c>
      <c r="D66" s="3">
        <f t="shared" si="10"/>
        <v>0</v>
      </c>
      <c r="E66">
        <f t="shared" si="11"/>
        <v>2</v>
      </c>
      <c r="F66" s="12">
        <v>0.53408413765302465</v>
      </c>
      <c r="G66" s="12">
        <v>8.9476944675934825E-2</v>
      </c>
      <c r="H66" s="12">
        <v>0.54268782637050217</v>
      </c>
      <c r="I66" s="12">
        <v>4.7170107349333933E-2</v>
      </c>
      <c r="J66" s="12">
        <v>0.15441144583320876</v>
      </c>
      <c r="K66" s="12">
        <v>2.0504718891397129</v>
      </c>
      <c r="L66" s="12">
        <v>7.6643576887959259</v>
      </c>
      <c r="M66" s="12">
        <v>6.2757625730371096</v>
      </c>
      <c r="N66" s="12">
        <v>7.8916497740499428E-2</v>
      </c>
      <c r="O66" s="12">
        <v>4.9493015720770236E-2</v>
      </c>
      <c r="P66" s="12">
        <v>0.28287866433610187</v>
      </c>
      <c r="Q66" s="12">
        <v>6.1299651101666477E-2</v>
      </c>
      <c r="R66" s="12">
        <v>0.28884183410414044</v>
      </c>
      <c r="S66" s="12">
        <v>5.5949658402509067E-2</v>
      </c>
      <c r="T66" s="12">
        <v>8.8077206527905905E-2</v>
      </c>
      <c r="U66" s="12">
        <v>3.7396672676145909E-2</v>
      </c>
      <c r="V66" s="12">
        <v>3.0892155763372044E-2</v>
      </c>
      <c r="W66" s="12">
        <v>0.54221784047925203</v>
      </c>
      <c r="X66" s="12">
        <v>0.15290886466652573</v>
      </c>
      <c r="Y66" s="12">
        <v>2.2976822176176626</v>
      </c>
      <c r="Z66" s="12">
        <v>0.37290425616289741</v>
      </c>
      <c r="AA66" s="12">
        <v>8.9559809337885028</v>
      </c>
      <c r="AB66" s="12">
        <v>0.31305751947140609</v>
      </c>
      <c r="AC66" s="12">
        <v>0.23721565962901695</v>
      </c>
      <c r="AD66" s="12">
        <v>0.17426239626043757</v>
      </c>
      <c r="AE66" s="12">
        <v>0.1570238277500422</v>
      </c>
      <c r="AF66" s="12">
        <v>4.9685090910693432E-2</v>
      </c>
      <c r="AG66" s="12">
        <v>3.8811881776657467E-2</v>
      </c>
      <c r="AH66" s="12">
        <v>0.14595695626139557</v>
      </c>
      <c r="AI66" s="12">
        <v>8.7232634508704138E-2</v>
      </c>
      <c r="AJ66" s="12">
        <v>4.1889008799675249</v>
      </c>
      <c r="AK66" s="12">
        <v>9.4895207228188089E-2</v>
      </c>
      <c r="AL66" s="12">
        <v>1.8823383739496633</v>
      </c>
      <c r="AM66" s="12">
        <v>0.39710623824522939</v>
      </c>
      <c r="AN66" s="12">
        <v>2.6862151038246247E-2</v>
      </c>
      <c r="AO66" s="12">
        <v>7.0832653908834309E-2</v>
      </c>
      <c r="AP66" s="12">
        <v>7.046007007783163E-2</v>
      </c>
      <c r="AQ66" s="12">
        <v>5.2764321188134969E-2</v>
      </c>
      <c r="AR66" s="12">
        <v>0.29928729385837449</v>
      </c>
      <c r="AS66" s="12">
        <v>0.28007385249401229</v>
      </c>
      <c r="AT66" s="12">
        <v>0.25495624197226763</v>
      </c>
      <c r="AU66" s="12">
        <v>0.27653599919405214</v>
      </c>
      <c r="AV66" s="12">
        <v>0.1347448362294287</v>
      </c>
      <c r="AW66" s="12">
        <v>7.9389531396763573</v>
      </c>
      <c r="AX66" s="12">
        <v>2.7853683661066917E-2</v>
      </c>
      <c r="AY66" s="12">
        <v>0.22162770561561232</v>
      </c>
      <c r="AZ66" s="12">
        <v>0.28031453820884839</v>
      </c>
      <c r="BA66" s="12">
        <v>1.7429125306616213</v>
      </c>
      <c r="BB66" s="12">
        <v>0.20816198207101547</v>
      </c>
      <c r="BC66" s="12">
        <v>1.7362665524826324</v>
      </c>
      <c r="BD66" s="12">
        <v>6.9748023283717653E-2</v>
      </c>
      <c r="BE66" s="12">
        <v>0.35097931127626519</v>
      </c>
      <c r="BF66" s="12">
        <v>0.259544985436375</v>
      </c>
      <c r="BG66" s="12">
        <v>0.25263372728149264</v>
      </c>
      <c r="BH66" s="12">
        <v>0.28572552900780512</v>
      </c>
      <c r="BI66" s="12">
        <v>0.2859027358615856</v>
      </c>
      <c r="BJ66" s="12">
        <v>0.2199358919134064</v>
      </c>
      <c r="BK66" s="12">
        <v>0.28898547999644963</v>
      </c>
      <c r="BL66" s="12">
        <v>2.6271411828395497</v>
      </c>
      <c r="BM66" s="12">
        <v>3.7488392048346642E-2</v>
      </c>
      <c r="BN66" s="12">
        <v>1.6994424850703731</v>
      </c>
      <c r="BO66" s="12">
        <v>2.8594452148123364</v>
      </c>
      <c r="BP66" s="12">
        <v>2.7967439772207263</v>
      </c>
      <c r="BQ66" s="12">
        <v>2.9379698939463275</v>
      </c>
      <c r="BR66" s="12">
        <v>2.7405564348286893</v>
      </c>
      <c r="BS66" s="12">
        <v>3.0187825722240191</v>
      </c>
      <c r="BT66" s="12">
        <v>2.7279138946482133</v>
      </c>
      <c r="BU66" s="12">
        <v>2.8417568846417991</v>
      </c>
      <c r="BV66" s="12">
        <v>2.8984841185884109</v>
      </c>
      <c r="BW66" s="12">
        <v>2.8429378400205261</v>
      </c>
      <c r="BX66" s="12">
        <v>2.9972048482246216</v>
      </c>
      <c r="BY66" s="12">
        <v>2.9549377903740295</v>
      </c>
      <c r="BZ66" s="12">
        <v>2.8158558812766077</v>
      </c>
      <c r="CA66" s="12">
        <v>3.2905214712215067</v>
      </c>
      <c r="CB66" s="12">
        <v>2.9934433590453957</v>
      </c>
      <c r="CC66" s="12">
        <v>2.9095005045144684</v>
      </c>
      <c r="CD66" s="12">
        <v>2.6127624230393036</v>
      </c>
      <c r="CE66" s="12">
        <v>2.8788651810128578</v>
      </c>
      <c r="CF66" s="12">
        <v>2.8848053242616207</v>
      </c>
      <c r="CG66" s="12">
        <v>3.110499879078743</v>
      </c>
      <c r="CH66" s="12">
        <v>2.8085317976805206</v>
      </c>
      <c r="CI66" s="12">
        <v>7.6545558597958918E-2</v>
      </c>
      <c r="CJ66" s="12">
        <v>8.1002509700657671E-2</v>
      </c>
      <c r="CK66" s="12">
        <v>0.11898500839974178</v>
      </c>
      <c r="CL66" s="12">
        <v>8.7727677783391397E-2</v>
      </c>
      <c r="CM66" s="12">
        <v>7.9564934866863238E-2</v>
      </c>
      <c r="CN66" s="12">
        <v>3.1377918756969762E-2</v>
      </c>
      <c r="CO66" s="12">
        <v>9.3458540370127463E-2</v>
      </c>
      <c r="CP66" s="12">
        <v>0.11216867965769753</v>
      </c>
      <c r="CQ66" s="12">
        <v>0.10211588638594367</v>
      </c>
      <c r="CR66" s="12">
        <v>9.4293032697500681E-2</v>
      </c>
      <c r="CS66" s="12">
        <v>0.10540654349125392</v>
      </c>
      <c r="CT66" s="12">
        <v>0.10537275672166557</v>
      </c>
      <c r="CU66" s="12">
        <v>0.10130642418639424</v>
      </c>
      <c r="CV66" s="12">
        <v>0.19176120973607416</v>
      </c>
      <c r="CW66" s="12">
        <v>9.2544053193909556E-2</v>
      </c>
      <c r="CX66" s="12">
        <v>0.10459624892690654</v>
      </c>
      <c r="CY66" s="12">
        <v>0.11548126729364858</v>
      </c>
      <c r="CZ66" s="12">
        <v>0.12596644122314274</v>
      </c>
      <c r="DA66" s="12">
        <v>0.11431707628832125</v>
      </c>
      <c r="DB66" s="12">
        <v>4.0135496478018007E-2</v>
      </c>
      <c r="DC66" s="12">
        <v>0.36764655670717911</v>
      </c>
      <c r="DD66" s="12">
        <v>0.31191400692835058</v>
      </c>
      <c r="DE66" s="12">
        <v>0.33631051972708709</v>
      </c>
      <c r="DF66" s="12">
        <v>0.40873461874204475</v>
      </c>
      <c r="DG66" s="12">
        <v>0.38883970544112306</v>
      </c>
      <c r="DH66" s="12">
        <v>0.36511220535292171</v>
      </c>
      <c r="DI66" s="12">
        <v>0.38195255980568366</v>
      </c>
      <c r="DJ66" s="12">
        <v>0.4157010969975159</v>
      </c>
      <c r="DK66" s="12">
        <v>0.35770721226891139</v>
      </c>
      <c r="DL66" s="12">
        <v>0.30835789419993659</v>
      </c>
      <c r="DM66" s="12">
        <v>0.35327298753025249</v>
      </c>
      <c r="DN66" s="12">
        <v>0.45533580480483293</v>
      </c>
      <c r="DO66" s="12">
        <v>0.40344507631795823</v>
      </c>
      <c r="DP66" s="12">
        <v>0.21912478066325819</v>
      </c>
      <c r="DQ66" s="12">
        <v>0.34262630734587962</v>
      </c>
      <c r="DR66" s="12">
        <v>0.37638209764543501</v>
      </c>
      <c r="DS66" s="12">
        <v>0.39438062720416983</v>
      </c>
      <c r="DT66" s="12">
        <v>0.47683801927202879</v>
      </c>
      <c r="DU66" s="12">
        <v>0.43848953765736315</v>
      </c>
      <c r="DV66" s="12">
        <v>0.39808308051023356</v>
      </c>
      <c r="DW66" s="12">
        <v>0.12233819091211998</v>
      </c>
      <c r="DX66" s="12">
        <v>0.11260709072456133</v>
      </c>
      <c r="DY66" s="12">
        <v>0.1270135253675197</v>
      </c>
      <c r="DZ66" s="12">
        <v>0.13604253795645091</v>
      </c>
      <c r="EA66" s="12">
        <v>0.14804861615195969</v>
      </c>
      <c r="EB66" s="12">
        <v>9.3227930415687665E-2</v>
      </c>
      <c r="EC66" s="12">
        <v>0.17901924163297556</v>
      </c>
      <c r="ED66" s="12">
        <v>0.14201753616997262</v>
      </c>
      <c r="EE66" s="12">
        <v>0.13736101698771719</v>
      </c>
      <c r="EF66" s="12">
        <v>0.17511618450322336</v>
      </c>
      <c r="EG66" s="12">
        <v>0.13066250226022655</v>
      </c>
      <c r="EH66" s="12">
        <v>0.16928223327357525</v>
      </c>
      <c r="EI66" s="12">
        <v>0.16909643345655184</v>
      </c>
      <c r="EJ66" s="12">
        <v>0.17707864626071809</v>
      </c>
      <c r="EK66" s="12">
        <v>0.1643509411058294</v>
      </c>
      <c r="EL66" s="12">
        <v>0.15966366700425616</v>
      </c>
      <c r="EM66" s="12">
        <v>0.1611401271892067</v>
      </c>
      <c r="EN66" s="12">
        <v>0.1538619566670725</v>
      </c>
      <c r="EO66" s="12">
        <v>0.14788610249057085</v>
      </c>
      <c r="EP66" s="12">
        <v>0.17136796613173522</v>
      </c>
      <c r="EQ66">
        <f t="shared" si="12"/>
        <v>1.9742136247742426</v>
      </c>
      <c r="ER66">
        <f t="shared" si="13"/>
        <v>2.0441262601165913</v>
      </c>
      <c r="ES66">
        <f t="shared" si="14"/>
        <v>2.8129473183740026</v>
      </c>
      <c r="ET66">
        <f t="shared" si="15"/>
        <v>1.1705174741798388</v>
      </c>
      <c r="EU66">
        <f t="shared" si="29"/>
        <v>5.0473240390712222E-2</v>
      </c>
      <c r="EV66">
        <f t="shared" si="17"/>
        <v>0.32871456059293014</v>
      </c>
      <c r="EW66">
        <f t="shared" si="18"/>
        <v>0.1520744268807106</v>
      </c>
      <c r="EX66">
        <f t="shared" si="19"/>
        <v>0.15812424206775774</v>
      </c>
    </row>
    <row r="67" spans="1:154" x14ac:dyDescent="0.25">
      <c r="A67" t="s">
        <v>226</v>
      </c>
      <c r="B67">
        <v>682.48109999999997</v>
      </c>
      <c r="C67" s="3">
        <f t="shared" si="9"/>
        <v>0</v>
      </c>
      <c r="D67" s="3">
        <f t="shared" si="10"/>
        <v>0</v>
      </c>
      <c r="E67">
        <f t="shared" si="11"/>
        <v>2</v>
      </c>
      <c r="F67" s="12">
        <v>1.5024259927073449</v>
      </c>
      <c r="G67" s="12">
        <v>0.76186427056864103</v>
      </c>
      <c r="H67" s="12">
        <v>2.1173071387981364</v>
      </c>
      <c r="I67" s="12">
        <v>0.45625430065341571</v>
      </c>
      <c r="J67" s="12">
        <v>1.2982015372096192</v>
      </c>
      <c r="K67" s="12">
        <v>0.56918454520770112</v>
      </c>
      <c r="L67" s="12">
        <v>4.1547910386184546</v>
      </c>
      <c r="M67" s="12">
        <v>3.3818299067461197</v>
      </c>
      <c r="N67" s="12">
        <v>1.6463978729696223</v>
      </c>
      <c r="O67" s="12">
        <v>0.61434676644262232</v>
      </c>
      <c r="P67" s="12">
        <v>1.6328417285263326</v>
      </c>
      <c r="Q67" s="12">
        <v>0.63562549240018384</v>
      </c>
      <c r="R67" s="12">
        <v>2.0032152193288102</v>
      </c>
      <c r="S67" s="12">
        <v>1.0038973644908615</v>
      </c>
      <c r="T67" s="12">
        <v>0.94661302773646117</v>
      </c>
      <c r="U67" s="12">
        <v>0.49650969311806037</v>
      </c>
      <c r="V67" s="12">
        <v>0.50121651051862126</v>
      </c>
      <c r="W67" s="12">
        <v>1.5352271688118113</v>
      </c>
      <c r="X67" s="12">
        <v>1.4711620134036727</v>
      </c>
      <c r="Y67" s="12">
        <v>0.63191153148076362</v>
      </c>
      <c r="Z67" s="12">
        <v>1.3354808066429957</v>
      </c>
      <c r="AA67" s="12">
        <v>2.7429301193459197</v>
      </c>
      <c r="AB67" s="12">
        <v>1.1358553715936754</v>
      </c>
      <c r="AC67" s="12">
        <v>1.8394560514978</v>
      </c>
      <c r="AD67" s="12">
        <v>1.5063054641837517</v>
      </c>
      <c r="AE67" s="12">
        <v>1.4944728684080979</v>
      </c>
      <c r="AF67" s="12">
        <v>0.7597836682483774</v>
      </c>
      <c r="AG67" s="12">
        <v>0.73620047254933463</v>
      </c>
      <c r="AH67" s="12">
        <v>2.1016414963099641</v>
      </c>
      <c r="AI67" s="12">
        <v>1.1369387115969338</v>
      </c>
      <c r="AJ67" s="12">
        <v>3.0880229692860692</v>
      </c>
      <c r="AK67" s="12">
        <v>0.93630650244042446</v>
      </c>
      <c r="AL67" s="12">
        <v>0.41637247432116897</v>
      </c>
      <c r="AM67" s="12">
        <v>1.2767258797384795</v>
      </c>
      <c r="AN67" s="12">
        <v>0.90020548922530319</v>
      </c>
      <c r="AO67" s="12">
        <v>0.54024174696072447</v>
      </c>
      <c r="AP67" s="12">
        <v>0.49404924083920176</v>
      </c>
      <c r="AQ67" s="12">
        <v>0.60975101902835638</v>
      </c>
      <c r="AR67" s="12">
        <v>1.2614147328930887</v>
      </c>
      <c r="AS67" s="12">
        <v>1.2409433650333013</v>
      </c>
      <c r="AT67" s="12">
        <v>1.4816236796168467</v>
      </c>
      <c r="AU67" s="12">
        <v>1.5180320644261749</v>
      </c>
      <c r="AV67" s="12">
        <v>1.4136056685770289</v>
      </c>
      <c r="AW67" s="12">
        <v>2.0070751866428882</v>
      </c>
      <c r="AX67" s="12">
        <v>0.57294143023776378</v>
      </c>
      <c r="AY67" s="12">
        <v>1.6192271806073053</v>
      </c>
      <c r="AZ67" s="12">
        <v>1.4479926237102494</v>
      </c>
      <c r="BA67" s="12">
        <v>0.742618947059554</v>
      </c>
      <c r="BB67" s="12">
        <v>1.5940902031570083</v>
      </c>
      <c r="BC67" s="12">
        <v>0.67445764137473729</v>
      </c>
      <c r="BD67" s="12">
        <v>0.74526345207641076</v>
      </c>
      <c r="BE67" s="12">
        <v>1.5029860114205471</v>
      </c>
      <c r="BF67" s="12">
        <v>1.2060341523277538</v>
      </c>
      <c r="BG67" s="12">
        <v>1.2602959088591723</v>
      </c>
      <c r="BH67" s="12">
        <v>1.4983734709174028</v>
      </c>
      <c r="BI67" s="12">
        <v>1.5747901779242153</v>
      </c>
      <c r="BJ67" s="12">
        <v>1.5958939501556093</v>
      </c>
      <c r="BK67" s="12">
        <v>1.7649519209738349</v>
      </c>
      <c r="BL67" s="12">
        <v>0.85220411855943912</v>
      </c>
      <c r="BM67" s="12">
        <v>0.67453137094971871</v>
      </c>
      <c r="BN67" s="12">
        <v>0.8846420389057319</v>
      </c>
      <c r="BO67" s="12">
        <v>0.12968468345192868</v>
      </c>
      <c r="BP67" s="12">
        <v>0.16925099334727992</v>
      </c>
      <c r="BQ67" s="12">
        <v>0.2557409585818225</v>
      </c>
      <c r="BR67" s="12">
        <v>0.26577940237706787</v>
      </c>
      <c r="BS67" s="12">
        <v>0.32375405836278554</v>
      </c>
      <c r="BT67" s="12">
        <v>0.25357243917817934</v>
      </c>
      <c r="BU67" s="12">
        <v>0.33965351487487755</v>
      </c>
      <c r="BV67" s="12">
        <v>0.55979416644295421</v>
      </c>
      <c r="BW67" s="12">
        <v>0.47271981558913861</v>
      </c>
      <c r="BX67" s="12">
        <v>0.54550828764874937</v>
      </c>
      <c r="BY67" s="12">
        <v>0.54182654987691403</v>
      </c>
      <c r="BZ67" s="12">
        <v>0.66083776431971331</v>
      </c>
      <c r="CA67" s="12">
        <v>0.6050226712382909</v>
      </c>
      <c r="CB67" s="12">
        <v>0.57207015261824568</v>
      </c>
      <c r="CC67" s="12">
        <v>0.6689874724373126</v>
      </c>
      <c r="CD67" s="12">
        <v>0.75600116821840502</v>
      </c>
      <c r="CE67" s="12">
        <v>0.59416160849524247</v>
      </c>
      <c r="CF67" s="12">
        <v>0.58054294007630625</v>
      </c>
      <c r="CG67" s="12">
        <v>0.50875523124380739</v>
      </c>
      <c r="CH67" s="12">
        <v>0.59295928533361009</v>
      </c>
      <c r="CI67" s="12">
        <v>4.1073753312538624E-2</v>
      </c>
      <c r="CJ67" s="12">
        <v>2.419813401402619E-2</v>
      </c>
      <c r="CK67" s="12">
        <v>2.207874849469341E-2</v>
      </c>
      <c r="CL67" s="12">
        <v>0.2322121300354649</v>
      </c>
      <c r="CM67" s="12">
        <v>0.13676244647628713</v>
      </c>
      <c r="CN67" s="12">
        <v>0.26523101114886605</v>
      </c>
      <c r="CO67" s="12">
        <v>0.16869171722257761</v>
      </c>
      <c r="CP67" s="12">
        <v>0.18922343581739939</v>
      </c>
      <c r="CQ67" s="12">
        <v>0.23627510652982295</v>
      </c>
      <c r="CR67" s="12">
        <v>0.15519662888111757</v>
      </c>
      <c r="CS67" s="12">
        <v>0.21369621694042509</v>
      </c>
      <c r="CT67" s="12">
        <v>0.25835250493658329</v>
      </c>
      <c r="CU67" s="12">
        <v>0.24991537703846439</v>
      </c>
      <c r="CV67" s="12">
        <v>0.18572465923946802</v>
      </c>
      <c r="CW67" s="12">
        <v>0.1806299562524192</v>
      </c>
      <c r="CX67" s="12">
        <v>0.30654364143205476</v>
      </c>
      <c r="CY67" s="12">
        <v>0.34635486770488344</v>
      </c>
      <c r="CZ67" s="12">
        <v>0.4485487060381374</v>
      </c>
      <c r="DA67" s="12">
        <v>0.29840427283308707</v>
      </c>
      <c r="DB67" s="12">
        <v>0.3049561163841481</v>
      </c>
      <c r="DC67" s="12">
        <v>0.10191261183098613</v>
      </c>
      <c r="DD67" s="12">
        <v>5.6136674999287525E-2</v>
      </c>
      <c r="DE67" s="12">
        <v>0.1109260350856576</v>
      </c>
      <c r="DF67" s="12">
        <v>0.26040430566468514</v>
      </c>
      <c r="DG67" s="12">
        <v>0.30128896200389987</v>
      </c>
      <c r="DH67" s="12">
        <v>0.31522385834255368</v>
      </c>
      <c r="DI67" s="12">
        <v>0.35203567354741694</v>
      </c>
      <c r="DJ67" s="12">
        <v>0.38275397143310907</v>
      </c>
      <c r="DK67" s="12">
        <v>0.43760049501184789</v>
      </c>
      <c r="DL67" s="12">
        <v>0.45951646952675568</v>
      </c>
      <c r="DM67" s="12">
        <v>0.53453595003101173</v>
      </c>
      <c r="DN67" s="12">
        <v>0.51482065200096705</v>
      </c>
      <c r="DO67" s="12">
        <v>0.54922869984921141</v>
      </c>
      <c r="DP67" s="12">
        <v>0.51887892521613121</v>
      </c>
      <c r="DQ67" s="12">
        <v>0.68129696671266304</v>
      </c>
      <c r="DR67" s="12">
        <v>0.55534875044221554</v>
      </c>
      <c r="DS67" s="12">
        <v>0.73965974455073291</v>
      </c>
      <c r="DT67" s="12">
        <v>0.66009766484348942</v>
      </c>
      <c r="DU67" s="12">
        <v>0.62267252682312946</v>
      </c>
      <c r="DV67" s="12">
        <v>0.48831713500050639</v>
      </c>
      <c r="DW67" s="12">
        <v>0.27771657082236217</v>
      </c>
      <c r="DX67" s="12">
        <v>0.16006714580859244</v>
      </c>
      <c r="DY67" s="12">
        <v>0.20741423430022937</v>
      </c>
      <c r="DZ67" s="12">
        <v>0.22455058052793092</v>
      </c>
      <c r="EA67" s="12">
        <v>0.19608432847460025</v>
      </c>
      <c r="EB67" s="12">
        <v>0.23941777536232361</v>
      </c>
      <c r="EC67" s="12">
        <v>0.33426550429430274</v>
      </c>
      <c r="ED67" s="12">
        <v>0.33322641561949651</v>
      </c>
      <c r="EE67" s="12">
        <v>0.35870440615967858</v>
      </c>
      <c r="EF67" s="12">
        <v>0.34563063592854298</v>
      </c>
      <c r="EG67" s="12">
        <v>0.39676998843151395</v>
      </c>
      <c r="EH67" s="12">
        <v>0.44188507671589727</v>
      </c>
      <c r="EI67" s="12">
        <v>0.40644756467453858</v>
      </c>
      <c r="EJ67" s="12">
        <v>0.59260422216768815</v>
      </c>
      <c r="EK67" s="12">
        <v>0.44706763647664799</v>
      </c>
      <c r="EL67" s="12">
        <v>0.498602767542704</v>
      </c>
      <c r="EM67" s="12">
        <v>0.45711718098675574</v>
      </c>
      <c r="EN67" s="12">
        <v>0.53640560748995092</v>
      </c>
      <c r="EO67" s="12">
        <v>0.75395110360091155</v>
      </c>
      <c r="EP67" s="12">
        <v>0.57531602687505468</v>
      </c>
      <c r="EQ67">
        <f t="shared" si="12"/>
        <v>0.70309454003169369</v>
      </c>
      <c r="ER67">
        <f t="shared" si="13"/>
        <v>0.56892882985072624</v>
      </c>
      <c r="ES67">
        <f t="shared" si="14"/>
        <v>0.40211098402983525</v>
      </c>
      <c r="ET67">
        <f t="shared" si="15"/>
        <v>0.34286800078638685</v>
      </c>
      <c r="EU67">
        <f t="shared" si="29"/>
        <v>0.38718505296685585</v>
      </c>
      <c r="EV67">
        <f t="shared" si="17"/>
        <v>0.5046559216341463</v>
      </c>
      <c r="EW67">
        <f t="shared" si="18"/>
        <v>0.4521415618618837</v>
      </c>
      <c r="EX67">
        <f t="shared" si="19"/>
        <v>0.39439157544157488</v>
      </c>
    </row>
    <row r="68" spans="1:154" x14ac:dyDescent="0.25">
      <c r="A68" t="s">
        <v>227</v>
      </c>
      <c r="B68">
        <v>720.55430000000001</v>
      </c>
      <c r="C68" s="3">
        <f t="shared" si="9"/>
        <v>0.32500000000000001</v>
      </c>
      <c r="D68" s="3">
        <f t="shared" si="10"/>
        <v>0.46250000000000002</v>
      </c>
      <c r="E68">
        <f t="shared" si="11"/>
        <v>2</v>
      </c>
      <c r="F68" s="12">
        <v>0</v>
      </c>
      <c r="G68" s="12">
        <v>0</v>
      </c>
      <c r="H68" s="12">
        <v>4.4622831311891386E-3</v>
      </c>
      <c r="I68" s="12">
        <v>3.3340744801936715E-3</v>
      </c>
      <c r="J68" s="12">
        <v>4.9183934064058916E-3</v>
      </c>
      <c r="K68" s="12">
        <v>1.76216414745615E-3</v>
      </c>
      <c r="L68" s="12">
        <v>9.6625530031929936E-3</v>
      </c>
      <c r="M68" s="12">
        <v>0</v>
      </c>
      <c r="N68" s="12">
        <v>0</v>
      </c>
      <c r="O68" s="12">
        <v>1.4595043859989677E-3</v>
      </c>
      <c r="P68" s="12">
        <v>5.090104683017271E-3</v>
      </c>
      <c r="Q68" s="12">
        <v>0</v>
      </c>
      <c r="R68" s="12">
        <v>0</v>
      </c>
      <c r="S68" s="12">
        <v>2.3584223052266614E-3</v>
      </c>
      <c r="T68" s="12">
        <v>2.5553580772384324E-3</v>
      </c>
      <c r="U68" s="12">
        <v>0</v>
      </c>
      <c r="V68" s="12">
        <v>0</v>
      </c>
      <c r="W68" s="12">
        <v>7.7365137115522533E-3</v>
      </c>
      <c r="X68" s="12">
        <v>1.0558863198132509E-2</v>
      </c>
      <c r="Y68" s="12">
        <v>5.5575484032229037E-3</v>
      </c>
      <c r="Z68" s="12">
        <v>3.0371044139368198E-3</v>
      </c>
      <c r="AA68" s="12">
        <v>1.3263364820924719E-2</v>
      </c>
      <c r="AB68" s="12">
        <v>0</v>
      </c>
      <c r="AC68" s="12">
        <v>0</v>
      </c>
      <c r="AD68" s="12">
        <v>6.7938033209764565E-3</v>
      </c>
      <c r="AE68" s="12">
        <v>2.9070151352325684E-3</v>
      </c>
      <c r="AF68" s="12">
        <v>1.8483739143513682E-3</v>
      </c>
      <c r="AG68" s="12">
        <v>0</v>
      </c>
      <c r="AH68" s="12">
        <v>6.0473922497458095E-3</v>
      </c>
      <c r="AI68" s="12">
        <v>4.6292679304242778E-3</v>
      </c>
      <c r="AJ68" s="12">
        <v>0</v>
      </c>
      <c r="AK68" s="12">
        <v>1.1868680966958327E-2</v>
      </c>
      <c r="AL68" s="12">
        <v>1.844837829140962E-3</v>
      </c>
      <c r="AM68" s="12">
        <v>0</v>
      </c>
      <c r="AN68" s="12">
        <v>0</v>
      </c>
      <c r="AO68" s="12">
        <v>1.8754414823040359E-3</v>
      </c>
      <c r="AP68" s="12">
        <v>0</v>
      </c>
      <c r="AQ68" s="12">
        <v>0</v>
      </c>
      <c r="AR68" s="12">
        <v>0</v>
      </c>
      <c r="AS68" s="12">
        <v>0</v>
      </c>
      <c r="AT68" s="12">
        <v>0</v>
      </c>
      <c r="AU68" s="12">
        <v>3.2218850635440444E-3</v>
      </c>
      <c r="AV68" s="12">
        <v>0</v>
      </c>
      <c r="AW68" s="12">
        <v>0</v>
      </c>
      <c r="AX68" s="12">
        <v>0</v>
      </c>
      <c r="AY68" s="12">
        <v>4.6064383440045159E-3</v>
      </c>
      <c r="AZ68" s="12">
        <v>0</v>
      </c>
      <c r="BA68" s="12">
        <v>4.0925410259372089E-3</v>
      </c>
      <c r="BB68" s="12">
        <v>1.0407606207206191E-2</v>
      </c>
      <c r="BC68" s="12">
        <v>1.0626252405033773E-2</v>
      </c>
      <c r="BD68" s="12">
        <v>4.1181221539491244E-3</v>
      </c>
      <c r="BE68" s="12">
        <v>3.0367766567988355E-3</v>
      </c>
      <c r="BF68" s="12">
        <v>3.1682131449003721E-3</v>
      </c>
      <c r="BG68" s="12">
        <v>0</v>
      </c>
      <c r="BH68" s="12">
        <v>4.3027244532287037E-3</v>
      </c>
      <c r="BI68" s="12">
        <v>0</v>
      </c>
      <c r="BJ68" s="12">
        <v>5.5767531622980928E-3</v>
      </c>
      <c r="BK68" s="12">
        <v>0</v>
      </c>
      <c r="BL68" s="12">
        <v>8.4918032403943789E-3</v>
      </c>
      <c r="BM68" s="12">
        <v>2.3673576585961395E-3</v>
      </c>
      <c r="BN68" s="12">
        <v>3.8135948253259088E-3</v>
      </c>
      <c r="BO68" s="12">
        <v>0</v>
      </c>
      <c r="BP68" s="12">
        <v>0</v>
      </c>
      <c r="BQ68" s="12">
        <v>0</v>
      </c>
      <c r="BR68" s="12">
        <v>0</v>
      </c>
      <c r="BS68" s="12">
        <v>0</v>
      </c>
      <c r="BT68" s="12">
        <v>0</v>
      </c>
      <c r="BU68" s="12">
        <v>0</v>
      </c>
      <c r="BV68" s="12">
        <v>0</v>
      </c>
      <c r="BW68" s="12">
        <v>0</v>
      </c>
      <c r="BX68" s="12">
        <v>0</v>
      </c>
      <c r="BY68" s="12">
        <v>0</v>
      </c>
      <c r="BZ68" s="12">
        <v>0</v>
      </c>
      <c r="CA68" s="12">
        <v>0</v>
      </c>
      <c r="CB68" s="12">
        <v>0</v>
      </c>
      <c r="CC68" s="12">
        <v>0</v>
      </c>
      <c r="CD68" s="12">
        <v>0</v>
      </c>
      <c r="CE68" s="12">
        <v>0</v>
      </c>
      <c r="CF68" s="12">
        <v>0</v>
      </c>
      <c r="CG68" s="12">
        <v>0</v>
      </c>
      <c r="CH68" s="12">
        <v>0</v>
      </c>
      <c r="CI68" s="12">
        <v>2.7244874669032859E-2</v>
      </c>
      <c r="CJ68" s="12">
        <v>0</v>
      </c>
      <c r="CK68" s="12">
        <v>3.3824932983189575E-3</v>
      </c>
      <c r="CL68" s="12">
        <v>0</v>
      </c>
      <c r="CM68" s="12">
        <v>0</v>
      </c>
      <c r="CN68" s="12">
        <v>1.9225017160531599E-2</v>
      </c>
      <c r="CO68" s="12">
        <v>1.9848295337239778E-3</v>
      </c>
      <c r="CP68" s="12">
        <v>1.8421031075134438E-3</v>
      </c>
      <c r="CQ68" s="12">
        <v>0</v>
      </c>
      <c r="CR68" s="12">
        <v>2.2267195377959066E-3</v>
      </c>
      <c r="CS68" s="12">
        <v>4.17221396855132E-3</v>
      </c>
      <c r="CT68" s="12">
        <v>0</v>
      </c>
      <c r="CU68" s="12">
        <v>1.7447221554804939E-3</v>
      </c>
      <c r="CV68" s="12">
        <v>0.16316976456009519</v>
      </c>
      <c r="CW68" s="12">
        <v>0</v>
      </c>
      <c r="CX68" s="12">
        <v>0</v>
      </c>
      <c r="CY68" s="12">
        <v>0</v>
      </c>
      <c r="CZ68" s="12">
        <v>3.94114703931549E-3</v>
      </c>
      <c r="DA68" s="12">
        <v>0</v>
      </c>
      <c r="DB68" s="12">
        <v>2.3730761525806832E-2</v>
      </c>
      <c r="DC68" s="12">
        <v>0</v>
      </c>
      <c r="DD68" s="12">
        <v>2.2787245483697977E-3</v>
      </c>
      <c r="DE68" s="12">
        <v>0</v>
      </c>
      <c r="DF68" s="12">
        <v>5.6235318710488218E-3</v>
      </c>
      <c r="DG68" s="12">
        <v>0</v>
      </c>
      <c r="DH68" s="12">
        <v>3.5753000697430048E-3</v>
      </c>
      <c r="DI68" s="12">
        <v>2.0153876601771408E-3</v>
      </c>
      <c r="DJ68" s="12">
        <v>2.2678328883509813E-3</v>
      </c>
      <c r="DK68" s="12">
        <v>4.7412757838249863E-3</v>
      </c>
      <c r="DL68" s="12">
        <v>4.0671551543477241E-3</v>
      </c>
      <c r="DM68" s="12">
        <v>2.6029875775746072E-3</v>
      </c>
      <c r="DN68" s="12">
        <v>0</v>
      </c>
      <c r="DO68" s="12">
        <v>0</v>
      </c>
      <c r="DP68" s="12">
        <v>1.9904060991328201E-2</v>
      </c>
      <c r="DQ68" s="12">
        <v>2.4712709927792913E-3</v>
      </c>
      <c r="DR68" s="12">
        <v>3.927893930854999E-3</v>
      </c>
      <c r="DS68" s="12">
        <v>0</v>
      </c>
      <c r="DT68" s="12">
        <v>2.5789696661338924E-3</v>
      </c>
      <c r="DU68" s="12">
        <v>2.7293427017256676E-3</v>
      </c>
      <c r="DV68" s="12">
        <v>2.3658810649683621E-3</v>
      </c>
      <c r="DW68" s="12">
        <v>0</v>
      </c>
      <c r="DX68" s="12">
        <v>4.284190522528787E-3</v>
      </c>
      <c r="DY68" s="12">
        <v>0</v>
      </c>
      <c r="DZ68" s="12">
        <v>9.471495768859783E-3</v>
      </c>
      <c r="EA68" s="12">
        <v>4.3034476570858095E-3</v>
      </c>
      <c r="EB68" s="12">
        <v>1.1995419097262353E-2</v>
      </c>
      <c r="EC68" s="12">
        <v>3.8959407827616685E-3</v>
      </c>
      <c r="ED68" s="12">
        <v>6.3836434776489981E-3</v>
      </c>
      <c r="EE68" s="12">
        <v>3.9810358714995383E-3</v>
      </c>
      <c r="EF68" s="12">
        <v>5.5668684273395691E-3</v>
      </c>
      <c r="EG68" s="12">
        <v>8.0124787398510606E-3</v>
      </c>
      <c r="EH68" s="12">
        <v>4.9492419017402251E-3</v>
      </c>
      <c r="EI68" s="12">
        <v>2.2806165976169859E-3</v>
      </c>
      <c r="EJ68" s="12">
        <v>3.444681334928733E-3</v>
      </c>
      <c r="EK68" s="12">
        <v>4.8141330557081308E-3</v>
      </c>
      <c r="EL68" s="12">
        <v>2.2878543640118729E-3</v>
      </c>
      <c r="EM68" s="12">
        <v>2.3341370094855174E-3</v>
      </c>
      <c r="EN68" s="12">
        <v>9.8066157849038774E-3</v>
      </c>
      <c r="EO68" s="12">
        <v>5.0408703167427946E-3</v>
      </c>
      <c r="EP68" s="12">
        <v>5.2163299577745242E-3</v>
      </c>
      <c r="EQ68">
        <f t="shared" si="12"/>
        <v>1.1664720989946487</v>
      </c>
      <c r="ER68">
        <f t="shared" si="13"/>
        <v>1.0358749578664201</v>
      </c>
      <c r="ES68">
        <f t="shared" si="14"/>
        <v>2.132100677880528</v>
      </c>
      <c r="ET68">
        <f t="shared" si="15"/>
        <v>0.81578948529413631</v>
      </c>
      <c r="EU68">
        <v>0</v>
      </c>
      <c r="EV68">
        <f t="shared" si="17"/>
        <v>2.8808838114329252</v>
      </c>
      <c r="EW68">
        <f t="shared" si="18"/>
        <v>1.4138379799531582</v>
      </c>
      <c r="EX68">
        <f t="shared" si="19"/>
        <v>0.62905814720201736</v>
      </c>
    </row>
    <row r="69" spans="1:154" x14ac:dyDescent="0.25">
      <c r="A69" t="s">
        <v>228</v>
      </c>
      <c r="B69">
        <v>718.53869999999995</v>
      </c>
      <c r="C69" s="3">
        <f t="shared" si="9"/>
        <v>0.13750000000000001</v>
      </c>
      <c r="D69" s="3">
        <f t="shared" si="10"/>
        <v>0.1875</v>
      </c>
      <c r="E69">
        <f t="shared" si="11"/>
        <v>2</v>
      </c>
      <c r="F69" s="12">
        <v>2.4233581314577566E-2</v>
      </c>
      <c r="G69" s="12">
        <v>2.7772908414534872E-3</v>
      </c>
      <c r="H69" s="12">
        <v>1.9869020860198174E-2</v>
      </c>
      <c r="I69" s="12">
        <v>1.4251171774080438E-3</v>
      </c>
      <c r="J69" s="12">
        <v>2.3066894370890469E-2</v>
      </c>
      <c r="K69" s="12">
        <v>2.6176196866428453E-3</v>
      </c>
      <c r="L69" s="12">
        <v>0</v>
      </c>
      <c r="M69" s="12">
        <v>3.8583849322067681E-2</v>
      </c>
      <c r="N69" s="12">
        <v>0</v>
      </c>
      <c r="O69" s="12">
        <v>0</v>
      </c>
      <c r="P69" s="12">
        <v>1.4721242031799368E-2</v>
      </c>
      <c r="Q69" s="12">
        <v>8.9949870049871108E-3</v>
      </c>
      <c r="R69" s="12">
        <v>0</v>
      </c>
      <c r="S69" s="12">
        <v>1.2396544832797124E-2</v>
      </c>
      <c r="T69" s="12">
        <v>2.0962726291091322E-2</v>
      </c>
      <c r="U69" s="12">
        <v>2.3545391999952553E-3</v>
      </c>
      <c r="V69" s="12">
        <v>3.1086243740229081E-3</v>
      </c>
      <c r="W69" s="12">
        <v>5.092979782958592E-2</v>
      </c>
      <c r="X69" s="12">
        <v>3.1226069739622352E-2</v>
      </c>
      <c r="Y69" s="12">
        <v>7.0394978688904453E-3</v>
      </c>
      <c r="Z69" s="12">
        <v>2.3354632627209427E-2</v>
      </c>
      <c r="AA69" s="12">
        <v>0</v>
      </c>
      <c r="AB69" s="12">
        <v>1.0201628662474215E-2</v>
      </c>
      <c r="AC69" s="12">
        <v>2.7068674651866353E-2</v>
      </c>
      <c r="AD69" s="12">
        <v>1.8629718009714781E-2</v>
      </c>
      <c r="AE69" s="12">
        <v>2.3651834083932691E-2</v>
      </c>
      <c r="AF69" s="12">
        <v>2.1098496193555378E-3</v>
      </c>
      <c r="AG69" s="12">
        <v>0</v>
      </c>
      <c r="AH69" s="12">
        <v>3.2989043527604E-3</v>
      </c>
      <c r="AI69" s="12">
        <v>1.179242155985747E-2</v>
      </c>
      <c r="AJ69" s="12">
        <v>1.5122484563172301E-2</v>
      </c>
      <c r="AK69" s="12">
        <v>1.1326945885425117E-2</v>
      </c>
      <c r="AL69" s="12">
        <v>3.7132763547427752E-3</v>
      </c>
      <c r="AM69" s="12">
        <v>7.6855385417117219E-3</v>
      </c>
      <c r="AN69" s="12">
        <v>0</v>
      </c>
      <c r="AO69" s="12">
        <v>0</v>
      </c>
      <c r="AP69" s="12">
        <v>8.5604659394635761E-3</v>
      </c>
      <c r="AQ69" s="12">
        <v>0</v>
      </c>
      <c r="AR69" s="12">
        <v>2.8353663202633765E-2</v>
      </c>
      <c r="AS69" s="12">
        <v>3.0265103971383992E-2</v>
      </c>
      <c r="AT69" s="12">
        <v>1.4853416483384835E-2</v>
      </c>
      <c r="AU69" s="12">
        <v>8.4686427781975986E-3</v>
      </c>
      <c r="AV69" s="12">
        <v>1.6924427809420186E-2</v>
      </c>
      <c r="AW69" s="12">
        <v>0</v>
      </c>
      <c r="AX69" s="12">
        <v>0</v>
      </c>
      <c r="AY69" s="12">
        <v>1.2968107741992481E-2</v>
      </c>
      <c r="AZ69" s="12">
        <v>2.3035408766263067E-2</v>
      </c>
      <c r="BA69" s="12">
        <v>2.7329046443749024E-3</v>
      </c>
      <c r="BB69" s="12">
        <v>9.4609544869200691E-3</v>
      </c>
      <c r="BC69" s="12">
        <v>4.101588941149854E-3</v>
      </c>
      <c r="BD69" s="12">
        <v>3.0180247662803619E-3</v>
      </c>
      <c r="BE69" s="12">
        <v>1.6843319238189835E-2</v>
      </c>
      <c r="BF69" s="12">
        <v>4.1762118640462564E-3</v>
      </c>
      <c r="BG69" s="12">
        <v>1.6064383440655073E-2</v>
      </c>
      <c r="BH69" s="12">
        <v>1.0247892009750636E-2</v>
      </c>
      <c r="BI69" s="12">
        <v>2.2934027327089671E-2</v>
      </c>
      <c r="BJ69" s="12">
        <v>4.6053919357964511E-2</v>
      </c>
      <c r="BK69" s="12">
        <v>1.2103240461513983E-2</v>
      </c>
      <c r="BL69" s="12">
        <v>4.8119697096198275E-3</v>
      </c>
      <c r="BM69" s="12">
        <v>4.7872890779804078E-3</v>
      </c>
      <c r="BN69" s="12">
        <v>5.3187863494803689E-3</v>
      </c>
      <c r="BO69" s="12">
        <v>0</v>
      </c>
      <c r="BP69" s="12">
        <v>0</v>
      </c>
      <c r="BQ69" s="12">
        <v>0</v>
      </c>
      <c r="BR69" s="12">
        <v>3.541351753259106E-3</v>
      </c>
      <c r="BS69" s="12">
        <v>0</v>
      </c>
      <c r="BT69" s="12">
        <v>0</v>
      </c>
      <c r="BU69" s="12">
        <v>0</v>
      </c>
      <c r="BV69" s="12">
        <v>0</v>
      </c>
      <c r="BW69" s="12">
        <v>0</v>
      </c>
      <c r="BX69" s="12">
        <v>0</v>
      </c>
      <c r="BY69" s="12">
        <v>2.5078248686737446E-3</v>
      </c>
      <c r="BZ69" s="12">
        <v>3.8753017077995046E-3</v>
      </c>
      <c r="CA69" s="12">
        <v>0</v>
      </c>
      <c r="CB69" s="12">
        <v>0</v>
      </c>
      <c r="CC69" s="12">
        <v>0</v>
      </c>
      <c r="CD69" s="12">
        <v>0</v>
      </c>
      <c r="CE69" s="12">
        <v>3.7321903661538479E-3</v>
      </c>
      <c r="CF69" s="12">
        <v>0</v>
      </c>
      <c r="CG69" s="12">
        <v>8.5520047714517256E-3</v>
      </c>
      <c r="CH69" s="12">
        <v>0</v>
      </c>
      <c r="CI69" s="12">
        <v>3.6897153256202513E-2</v>
      </c>
      <c r="CJ69" s="12">
        <v>3.9754681662273706E-3</v>
      </c>
      <c r="CK69" s="12">
        <v>5.7955047392816194E-3</v>
      </c>
      <c r="CL69" s="12">
        <v>1.0785883288564151E-2</v>
      </c>
      <c r="CM69" s="12">
        <v>1.3960137074707581E-2</v>
      </c>
      <c r="CN69" s="12">
        <v>1.5888191765639426E-2</v>
      </c>
      <c r="CO69" s="12">
        <v>3.6890531839421305E-3</v>
      </c>
      <c r="CP69" s="12">
        <v>3.8627041151753378E-3</v>
      </c>
      <c r="CQ69" s="12">
        <v>4.30634890547597E-3</v>
      </c>
      <c r="CR69" s="12">
        <v>1.4954856141748494E-2</v>
      </c>
      <c r="CS69" s="12">
        <v>1.0906353585367201E-2</v>
      </c>
      <c r="CT69" s="12">
        <v>4.6791802997347941E-3</v>
      </c>
      <c r="CU69" s="12">
        <v>7.8959701445381857E-3</v>
      </c>
      <c r="CV69" s="12">
        <v>0.13466357436574544</v>
      </c>
      <c r="CW69" s="12">
        <v>6.523825643021443E-3</v>
      </c>
      <c r="CX69" s="12">
        <v>2.2863021984311535E-3</v>
      </c>
      <c r="CY69" s="12">
        <v>2.7454985085497131E-3</v>
      </c>
      <c r="CZ69" s="12">
        <v>5.2732375023657047E-3</v>
      </c>
      <c r="DA69" s="12">
        <v>2.6891474971728752E-3</v>
      </c>
      <c r="DB69" s="12">
        <v>1.3945667215010256E-2</v>
      </c>
      <c r="DC69" s="12">
        <v>3.7029761032690324E-2</v>
      </c>
      <c r="DD69" s="12">
        <v>2.8511615599096037E-2</v>
      </c>
      <c r="DE69" s="12">
        <v>3.4601841271550762E-2</v>
      </c>
      <c r="DF69" s="12">
        <v>5.2034911678478415E-2</v>
      </c>
      <c r="DG69" s="12">
        <v>5.4242602060005841E-2</v>
      </c>
      <c r="DH69" s="12">
        <v>3.3975904119326099E-2</v>
      </c>
      <c r="DI69" s="12">
        <v>3.8983091877558981E-2</v>
      </c>
      <c r="DJ69" s="12">
        <v>2.5300079670097078E-2</v>
      </c>
      <c r="DK69" s="12">
        <v>5.0520358912561569E-2</v>
      </c>
      <c r="DL69" s="12">
        <v>3.7638307277371413E-2</v>
      </c>
      <c r="DM69" s="12">
        <v>2.3038857255050529E-2</v>
      </c>
      <c r="DN69" s="12">
        <v>4.6841072987931366E-2</v>
      </c>
      <c r="DO69" s="12">
        <v>5.1483391039034557E-2</v>
      </c>
      <c r="DP69" s="12">
        <v>2.4155398178843161E-2</v>
      </c>
      <c r="DQ69" s="12">
        <v>3.0706594342163059E-2</v>
      </c>
      <c r="DR69" s="12">
        <v>4.8652892418076556E-2</v>
      </c>
      <c r="DS69" s="12">
        <v>2.4924712551816709E-2</v>
      </c>
      <c r="DT69" s="12">
        <v>2.4759063311569286E-2</v>
      </c>
      <c r="DU69" s="12">
        <v>2.8245997456644353E-2</v>
      </c>
      <c r="DV69" s="12">
        <v>3.6463356669499035E-2</v>
      </c>
      <c r="DW69" s="12">
        <v>2.9106397853012181E-2</v>
      </c>
      <c r="DX69" s="12">
        <v>1.5231016006684433E-2</v>
      </c>
      <c r="DY69" s="12">
        <v>1.8058513641054322E-2</v>
      </c>
      <c r="DZ69" s="12">
        <v>2.0808259019592563E-2</v>
      </c>
      <c r="EA69" s="12">
        <v>2.8208209206680657E-2</v>
      </c>
      <c r="EB69" s="12">
        <v>1.9348956981014021E-2</v>
      </c>
      <c r="EC69" s="12">
        <v>4.2870633690632903E-2</v>
      </c>
      <c r="ED69" s="12">
        <v>2.584729335208507E-2</v>
      </c>
      <c r="EE69" s="12">
        <v>9.8756156875775478E-3</v>
      </c>
      <c r="EF69" s="12">
        <v>5.6701245041178232E-2</v>
      </c>
      <c r="EG69" s="12">
        <v>3.9554150668373186E-2</v>
      </c>
      <c r="EH69" s="12">
        <v>2.8123186462813084E-2</v>
      </c>
      <c r="EI69" s="12">
        <v>3.0230798596459257E-2</v>
      </c>
      <c r="EJ69" s="12">
        <v>4.4779255867574648E-2</v>
      </c>
      <c r="EK69" s="12">
        <v>3.6040056471159168E-2</v>
      </c>
      <c r="EL69" s="12">
        <v>2.849220299147236E-2</v>
      </c>
      <c r="EM69" s="12">
        <v>3.9067596296014674E-2</v>
      </c>
      <c r="EN69" s="12">
        <v>2.9094901953608487E-2</v>
      </c>
      <c r="EO69" s="12">
        <v>1.9802786270824938E-2</v>
      </c>
      <c r="EP69" s="12">
        <v>2.4910235694522751E-2</v>
      </c>
      <c r="EQ69">
        <f t="shared" si="12"/>
        <v>1.0545361563816997</v>
      </c>
      <c r="ER69">
        <f t="shared" si="13"/>
        <v>0.99476467583363659</v>
      </c>
      <c r="ES69">
        <f t="shared" si="14"/>
        <v>0.9947389586133828</v>
      </c>
      <c r="ET69">
        <f t="shared" si="15"/>
        <v>1.0029588332062946</v>
      </c>
      <c r="EU69">
        <f t="shared" ref="EU69:EU83" si="30">(STDEV(BO69:CH69))/AVERAGE(BO69:CH69)</f>
        <v>2.0269261377103716</v>
      </c>
      <c r="EV69">
        <f t="shared" si="17"/>
        <v>1.9098633469580544</v>
      </c>
      <c r="EW69">
        <f t="shared" si="18"/>
        <v>0.29030995168176366</v>
      </c>
      <c r="EX69">
        <f t="shared" si="19"/>
        <v>0.38499175481309533</v>
      </c>
    </row>
    <row r="70" spans="1:154" x14ac:dyDescent="0.25">
      <c r="A70" t="s">
        <v>229</v>
      </c>
      <c r="B70">
        <v>766.55930000000001</v>
      </c>
      <c r="C70" s="3">
        <f t="shared" ref="C70:C133" si="31">COUNTIF(F70:BN70,0)/80</f>
        <v>0.42499999999999999</v>
      </c>
      <c r="D70" s="3">
        <f t="shared" ref="D70:D133" si="32">COUNTIF(BO70:EP70,0)/80</f>
        <v>0.9375</v>
      </c>
      <c r="E70">
        <f t="shared" ref="E70:E133" si="33">COUNTIF(C70:D70,"&lt;0.5")</f>
        <v>1</v>
      </c>
      <c r="F70" s="12">
        <v>0</v>
      </c>
      <c r="G70" s="12">
        <v>0</v>
      </c>
      <c r="H70" s="12">
        <v>0</v>
      </c>
      <c r="I70" s="12">
        <v>0</v>
      </c>
      <c r="J70" s="12">
        <v>0</v>
      </c>
      <c r="K70" s="12">
        <v>0.10347279866790934</v>
      </c>
      <c r="L70" s="12">
        <v>6.9341718652096646E-3</v>
      </c>
      <c r="M70" s="12">
        <v>2.6426166512250493E-2</v>
      </c>
      <c r="N70" s="12">
        <v>1.1818064608249985E-4</v>
      </c>
      <c r="O70" s="12">
        <v>0</v>
      </c>
      <c r="P70" s="12">
        <v>2.9607775181547352E-3</v>
      </c>
      <c r="Q70" s="12">
        <v>3.6045111941809091E-3</v>
      </c>
      <c r="R70" s="12">
        <v>3.1448558055669477E-4</v>
      </c>
      <c r="S70" s="12">
        <v>0</v>
      </c>
      <c r="T70" s="12">
        <v>0</v>
      </c>
      <c r="U70" s="12">
        <v>0</v>
      </c>
      <c r="V70" s="12">
        <v>0</v>
      </c>
      <c r="W70" s="12">
        <v>0</v>
      </c>
      <c r="X70" s="12">
        <v>1.5352472565387528E-4</v>
      </c>
      <c r="Y70" s="12">
        <v>8.6139435481100576E-2</v>
      </c>
      <c r="Z70" s="12">
        <v>0</v>
      </c>
      <c r="AA70" s="12">
        <v>2.7009248109261204E-2</v>
      </c>
      <c r="AB70" s="12">
        <v>0</v>
      </c>
      <c r="AC70" s="12">
        <v>0.22381196299128669</v>
      </c>
      <c r="AD70" s="12">
        <v>2.4744748156207276E-3</v>
      </c>
      <c r="AE70" s="12">
        <v>6.7367913261693396E-3</v>
      </c>
      <c r="AF70" s="12">
        <v>0</v>
      </c>
      <c r="AG70" s="12">
        <v>0</v>
      </c>
      <c r="AH70" s="12">
        <v>4.2533766685113545E-3</v>
      </c>
      <c r="AI70" s="12">
        <v>0</v>
      </c>
      <c r="AJ70" s="12">
        <v>1.82847419518119E-2</v>
      </c>
      <c r="AK70" s="12">
        <v>5.8504527875779459E-6</v>
      </c>
      <c r="AL70" s="12">
        <v>6.8674374633265617E-2</v>
      </c>
      <c r="AM70" s="12">
        <v>0</v>
      </c>
      <c r="AN70" s="12">
        <v>0</v>
      </c>
      <c r="AO70" s="12">
        <v>0</v>
      </c>
      <c r="AP70" s="12">
        <v>0</v>
      </c>
      <c r="AQ70" s="12">
        <v>0</v>
      </c>
      <c r="AR70" s="12">
        <v>0</v>
      </c>
      <c r="AS70" s="12">
        <v>0</v>
      </c>
      <c r="AT70" s="12">
        <v>2.5411637398789063E-3</v>
      </c>
      <c r="AU70" s="12">
        <v>2.8472501962069192E-3</v>
      </c>
      <c r="AV70" s="12">
        <v>0</v>
      </c>
      <c r="AW70" s="12">
        <v>8.3028138448200985E-3</v>
      </c>
      <c r="AX70" s="12">
        <v>0</v>
      </c>
      <c r="AY70" s="12">
        <v>0</v>
      </c>
      <c r="AZ70" s="12">
        <v>0</v>
      </c>
      <c r="BA70" s="12">
        <v>2.4757394792589614E-2</v>
      </c>
      <c r="BB70" s="12">
        <v>8.1462044324719322E-3</v>
      </c>
      <c r="BC70" s="12">
        <v>1.4304476663594468E-2</v>
      </c>
      <c r="BD70" s="12">
        <v>0</v>
      </c>
      <c r="BE70" s="12">
        <v>3.8443747822188429E-3</v>
      </c>
      <c r="BF70" s="12">
        <v>0</v>
      </c>
      <c r="BG70" s="12">
        <v>0</v>
      </c>
      <c r="BH70" s="12">
        <v>0</v>
      </c>
      <c r="BI70" s="12">
        <v>0</v>
      </c>
      <c r="BJ70" s="12">
        <v>9.9789621456142178E-3</v>
      </c>
      <c r="BK70" s="12">
        <v>0</v>
      </c>
      <c r="BL70" s="12">
        <v>0.10180636056559003</v>
      </c>
      <c r="BM70" s="12">
        <v>0</v>
      </c>
      <c r="BN70" s="12">
        <v>3.3580456719567171E-2</v>
      </c>
      <c r="BO70" s="12">
        <v>0</v>
      </c>
      <c r="BP70" s="12">
        <v>0</v>
      </c>
      <c r="BQ70" s="12">
        <v>0</v>
      </c>
      <c r="BR70" s="12">
        <v>0</v>
      </c>
      <c r="BS70" s="12">
        <v>0</v>
      </c>
      <c r="BT70" s="12">
        <v>0</v>
      </c>
      <c r="BU70" s="12">
        <v>0</v>
      </c>
      <c r="BV70" s="12">
        <v>3.6424377370883436E-3</v>
      </c>
      <c r="BW70" s="12">
        <v>0</v>
      </c>
      <c r="BX70" s="12">
        <v>0</v>
      </c>
      <c r="BY70" s="12">
        <v>0</v>
      </c>
      <c r="BZ70" s="12">
        <v>0</v>
      </c>
      <c r="CA70" s="12">
        <v>0</v>
      </c>
      <c r="CB70" s="12">
        <v>0</v>
      </c>
      <c r="CC70" s="12">
        <v>0</v>
      </c>
      <c r="CD70" s="12">
        <v>0</v>
      </c>
      <c r="CE70" s="12">
        <v>0</v>
      </c>
      <c r="CF70" s="12">
        <v>7.0102502115779305E-3</v>
      </c>
      <c r="CG70" s="12">
        <v>0</v>
      </c>
      <c r="CH70" s="12">
        <v>2.5634246510047435E-3</v>
      </c>
      <c r="CI70" s="12">
        <v>0</v>
      </c>
      <c r="CJ70" s="12">
        <v>0</v>
      </c>
      <c r="CK70" s="12">
        <v>0</v>
      </c>
      <c r="CL70" s="12">
        <v>0</v>
      </c>
      <c r="CM70" s="12">
        <v>0</v>
      </c>
      <c r="CN70" s="12">
        <v>0</v>
      </c>
      <c r="CO70" s="12">
        <v>0</v>
      </c>
      <c r="CP70" s="12">
        <v>0</v>
      </c>
      <c r="CQ70" s="12">
        <v>0</v>
      </c>
      <c r="CR70" s="12">
        <v>0</v>
      </c>
      <c r="CS70" s="12">
        <v>0</v>
      </c>
      <c r="CT70" s="12">
        <v>0</v>
      </c>
      <c r="CU70" s="12">
        <v>0</v>
      </c>
      <c r="CV70" s="12">
        <v>0</v>
      </c>
      <c r="CW70" s="12">
        <v>0</v>
      </c>
      <c r="CX70" s="12">
        <v>0</v>
      </c>
      <c r="CY70" s="12">
        <v>0</v>
      </c>
      <c r="CZ70" s="12">
        <v>0</v>
      </c>
      <c r="DA70" s="12">
        <v>0</v>
      </c>
      <c r="DB70" s="12">
        <v>0</v>
      </c>
      <c r="DC70" s="12">
        <v>0</v>
      </c>
      <c r="DD70" s="12">
        <v>0</v>
      </c>
      <c r="DE70" s="12">
        <v>0</v>
      </c>
      <c r="DF70" s="12">
        <v>0</v>
      </c>
      <c r="DG70" s="12">
        <v>0</v>
      </c>
      <c r="DH70" s="12">
        <v>0</v>
      </c>
      <c r="DI70" s="12">
        <v>0</v>
      </c>
      <c r="DJ70" s="12">
        <v>0</v>
      </c>
      <c r="DK70" s="12">
        <v>0</v>
      </c>
      <c r="DL70" s="12">
        <v>0</v>
      </c>
      <c r="DM70" s="12">
        <v>0</v>
      </c>
      <c r="DN70" s="12">
        <v>0</v>
      </c>
      <c r="DO70" s="12">
        <v>0</v>
      </c>
      <c r="DP70" s="12">
        <v>5.2085583890154576E-5</v>
      </c>
      <c r="DQ70" s="12">
        <v>0</v>
      </c>
      <c r="DR70" s="12">
        <v>0</v>
      </c>
      <c r="DS70" s="12">
        <v>0</v>
      </c>
      <c r="DT70" s="12">
        <v>0</v>
      </c>
      <c r="DU70" s="12">
        <v>0</v>
      </c>
      <c r="DV70" s="12">
        <v>0</v>
      </c>
      <c r="DW70" s="12">
        <v>0</v>
      </c>
      <c r="DX70" s="12">
        <v>0</v>
      </c>
      <c r="DY70" s="12">
        <v>0</v>
      </c>
      <c r="DZ70" s="12">
        <v>0</v>
      </c>
      <c r="EA70" s="12">
        <v>0</v>
      </c>
      <c r="EB70" s="12">
        <v>0</v>
      </c>
      <c r="EC70" s="12">
        <v>1.3606493207081285E-3</v>
      </c>
      <c r="ED70" s="12">
        <v>0</v>
      </c>
      <c r="EE70" s="12">
        <v>0</v>
      </c>
      <c r="EF70" s="12">
        <v>0</v>
      </c>
      <c r="EG70" s="12">
        <v>0</v>
      </c>
      <c r="EH70" s="12">
        <v>0</v>
      </c>
      <c r="EI70" s="12">
        <v>0</v>
      </c>
      <c r="EJ70" s="12">
        <v>0</v>
      </c>
      <c r="EK70" s="12">
        <v>0</v>
      </c>
      <c r="EL70" s="12">
        <v>0</v>
      </c>
      <c r="EM70" s="12">
        <v>0</v>
      </c>
      <c r="EN70" s="12">
        <v>0</v>
      </c>
      <c r="EO70" s="12">
        <v>0</v>
      </c>
      <c r="EP70" s="12">
        <v>0</v>
      </c>
      <c r="EQ70">
        <f t="shared" ref="EQ70:EQ133" si="34">(STDEV(F70:T70))/AVERAGE(F70:T70)</f>
        <v>2.8005538302592345</v>
      </c>
      <c r="ER70">
        <f t="shared" ref="ER70:ER133" si="35">(STDEV(U70:AL70))/AVERAGE(U70:AL70)</f>
        <v>2.2910646327002584</v>
      </c>
      <c r="ES70">
        <f t="shared" ref="ES70:ES133" si="36">(STDEV(AM70:AZ70))/AVERAGE(AM70:AZ70)</f>
        <v>2.374704192794852</v>
      </c>
      <c r="ET70">
        <f t="shared" ref="ET70:ET133" si="37">(STDEV(BA70:BN70))/AVERAGE(BA70:BN70)</f>
        <v>1.9504571720210615</v>
      </c>
      <c r="EU70">
        <f t="shared" si="30"/>
        <v>2.6947827329792502</v>
      </c>
      <c r="EV70">
        <v>0</v>
      </c>
      <c r="EW70">
        <f t="shared" ref="EW70" si="38">(STDEV(DC70:DV70))/AVERAGE(DC70:DV70)</f>
        <v>4.4721359549995796</v>
      </c>
      <c r="EX70">
        <f t="shared" ref="EX70" si="39">(STDEV(DW70:EP70))/AVERAGE(DW70:EP70)</f>
        <v>4.4721359549995796</v>
      </c>
    </row>
    <row r="71" spans="1:154" x14ac:dyDescent="0.25">
      <c r="A71" t="s">
        <v>230</v>
      </c>
      <c r="B71">
        <v>932.6223</v>
      </c>
      <c r="C71" s="3">
        <f t="shared" si="31"/>
        <v>0.36249999999999999</v>
      </c>
      <c r="D71" s="3">
        <f t="shared" si="32"/>
        <v>0.95</v>
      </c>
      <c r="E71">
        <f t="shared" si="33"/>
        <v>1</v>
      </c>
      <c r="F71" s="12">
        <v>4.9446915557812518E-6</v>
      </c>
      <c r="G71" s="12">
        <v>0</v>
      </c>
      <c r="H71" s="12">
        <v>2.050816608863051E-4</v>
      </c>
      <c r="I71" s="12">
        <v>0</v>
      </c>
      <c r="J71" s="12">
        <v>2.2591153447965578E-5</v>
      </c>
      <c r="K71" s="12">
        <v>0</v>
      </c>
      <c r="L71" s="12">
        <v>8.3593024326628455E-3</v>
      </c>
      <c r="M71" s="12">
        <v>1.02560860946946E-2</v>
      </c>
      <c r="N71" s="12">
        <v>7.0942028777240749E-5</v>
      </c>
      <c r="O71" s="12">
        <v>0</v>
      </c>
      <c r="P71" s="12">
        <v>1.6558747468338319E-3</v>
      </c>
      <c r="Q71" s="12">
        <v>1.1746393239007225E-3</v>
      </c>
      <c r="R71" s="12">
        <v>9.1601713488911188E-5</v>
      </c>
      <c r="S71" s="12">
        <v>1.3220643711125731E-3</v>
      </c>
      <c r="T71" s="12">
        <v>1.5728716006710108E-3</v>
      </c>
      <c r="U71" s="12">
        <v>2.1875981021852464E-5</v>
      </c>
      <c r="V71" s="12">
        <v>3.2749978070825263E-4</v>
      </c>
      <c r="W71" s="12">
        <v>1.6528134727437978E-4</v>
      </c>
      <c r="X71" s="12">
        <v>1.2615168175949378E-3</v>
      </c>
      <c r="Y71" s="12">
        <v>0</v>
      </c>
      <c r="Z71" s="12">
        <v>0</v>
      </c>
      <c r="AA71" s="12">
        <v>4.2472654768307132E-2</v>
      </c>
      <c r="AB71" s="12">
        <v>1.3791870175534318E-4</v>
      </c>
      <c r="AC71" s="12">
        <v>1.0915039825961299E-2</v>
      </c>
      <c r="AD71" s="12">
        <v>5.3841878909368182E-4</v>
      </c>
      <c r="AE71" s="12">
        <v>8.0193303091261706E-5</v>
      </c>
      <c r="AF71" s="12">
        <v>0</v>
      </c>
      <c r="AG71" s="12">
        <v>9.3724267423988064E-5</v>
      </c>
      <c r="AH71" s="12">
        <v>2.1594092203563583E-3</v>
      </c>
      <c r="AI71" s="12">
        <v>2.4870651523515477E-3</v>
      </c>
      <c r="AJ71" s="12">
        <v>1.4453132649476722E-3</v>
      </c>
      <c r="AK71" s="12">
        <v>0</v>
      </c>
      <c r="AL71" s="12">
        <v>0</v>
      </c>
      <c r="AM71" s="12">
        <v>3.5127315536190286E-5</v>
      </c>
      <c r="AN71" s="12">
        <v>0</v>
      </c>
      <c r="AO71" s="12">
        <v>0</v>
      </c>
      <c r="AP71" s="12">
        <v>0</v>
      </c>
      <c r="AQ71" s="12">
        <v>0</v>
      </c>
      <c r="AR71" s="12">
        <v>0</v>
      </c>
      <c r="AS71" s="12">
        <v>0</v>
      </c>
      <c r="AT71" s="12">
        <v>0</v>
      </c>
      <c r="AU71" s="12">
        <v>0</v>
      </c>
      <c r="AV71" s="12">
        <v>0</v>
      </c>
      <c r="AW71" s="12">
        <v>3.554779452134129E-4</v>
      </c>
      <c r="AX71" s="12">
        <v>0</v>
      </c>
      <c r="AY71" s="12">
        <v>8.393975760175734E-5</v>
      </c>
      <c r="AZ71" s="12">
        <v>0</v>
      </c>
      <c r="BA71" s="12">
        <v>0</v>
      </c>
      <c r="BB71" s="12">
        <v>2.6623481160741639E-3</v>
      </c>
      <c r="BC71" s="12">
        <v>2.4918618315060933E-3</v>
      </c>
      <c r="BD71" s="12">
        <v>0</v>
      </c>
      <c r="BE71" s="12">
        <v>1.0437790442324117E-4</v>
      </c>
      <c r="BF71" s="12">
        <v>0</v>
      </c>
      <c r="BG71" s="12">
        <v>0</v>
      </c>
      <c r="BH71" s="12">
        <v>0</v>
      </c>
      <c r="BI71" s="12">
        <v>0</v>
      </c>
      <c r="BJ71" s="12">
        <v>1.6910713449682586E-4</v>
      </c>
      <c r="BK71" s="12">
        <v>0</v>
      </c>
      <c r="BL71" s="12">
        <v>4.012375911744878E-5</v>
      </c>
      <c r="BM71" s="12">
        <v>0</v>
      </c>
      <c r="BN71" s="12">
        <v>0</v>
      </c>
      <c r="BO71" s="12">
        <v>0</v>
      </c>
      <c r="BP71" s="12">
        <v>0</v>
      </c>
      <c r="BQ71" s="12">
        <v>0</v>
      </c>
      <c r="BR71" s="12">
        <v>0</v>
      </c>
      <c r="BS71" s="12">
        <v>0</v>
      </c>
      <c r="BT71" s="12">
        <v>0</v>
      </c>
      <c r="BU71" s="12">
        <v>0</v>
      </c>
      <c r="BV71" s="12">
        <v>0</v>
      </c>
      <c r="BW71" s="12">
        <v>0</v>
      </c>
      <c r="BX71" s="12">
        <v>0</v>
      </c>
      <c r="BY71" s="12">
        <v>2.6294642003238024E-3</v>
      </c>
      <c r="BZ71" s="12">
        <v>2.6165977313376055E-3</v>
      </c>
      <c r="CA71" s="12">
        <v>0</v>
      </c>
      <c r="CB71" s="12">
        <v>0</v>
      </c>
      <c r="CC71" s="12">
        <v>1.59646624453006E-3</v>
      </c>
      <c r="CD71" s="12">
        <v>0</v>
      </c>
      <c r="CE71" s="12">
        <v>0</v>
      </c>
      <c r="CF71" s="12">
        <v>0</v>
      </c>
      <c r="CG71" s="12">
        <v>0</v>
      </c>
      <c r="CH71" s="12">
        <v>0</v>
      </c>
      <c r="CI71" s="12">
        <v>9.6746924765118514E-4</v>
      </c>
      <c r="CJ71" s="12">
        <v>0</v>
      </c>
      <c r="CK71" s="12">
        <v>0</v>
      </c>
      <c r="CL71" s="12">
        <v>0</v>
      </c>
      <c r="CM71" s="12">
        <v>0</v>
      </c>
      <c r="CN71" s="12">
        <v>0</v>
      </c>
      <c r="CO71" s="12">
        <v>0</v>
      </c>
      <c r="CP71" s="12">
        <v>0</v>
      </c>
      <c r="CQ71" s="12">
        <v>0</v>
      </c>
      <c r="CR71" s="12">
        <v>0</v>
      </c>
      <c r="CS71" s="12">
        <v>0</v>
      </c>
      <c r="CT71" s="12">
        <v>0</v>
      </c>
      <c r="CU71" s="12">
        <v>0</v>
      </c>
      <c r="CV71" s="12">
        <v>0</v>
      </c>
      <c r="CW71" s="12">
        <v>0</v>
      </c>
      <c r="CX71" s="12">
        <v>0</v>
      </c>
      <c r="CY71" s="12">
        <v>0</v>
      </c>
      <c r="CZ71" s="12">
        <v>0</v>
      </c>
      <c r="DA71" s="12">
        <v>0</v>
      </c>
      <c r="DB71" s="12">
        <v>0</v>
      </c>
      <c r="DC71" s="12">
        <v>0</v>
      </c>
      <c r="DD71" s="12">
        <v>0</v>
      </c>
      <c r="DE71" s="12">
        <v>0</v>
      </c>
      <c r="DF71" s="12">
        <v>0</v>
      </c>
      <c r="DG71" s="12">
        <v>0</v>
      </c>
      <c r="DH71" s="12">
        <v>0</v>
      </c>
      <c r="DI71" s="12">
        <v>0</v>
      </c>
      <c r="DJ71" s="12">
        <v>0</v>
      </c>
      <c r="DK71" s="12">
        <v>0</v>
      </c>
      <c r="DL71" s="12">
        <v>0</v>
      </c>
      <c r="DM71" s="12">
        <v>0</v>
      </c>
      <c r="DN71" s="12">
        <v>0</v>
      </c>
      <c r="DO71" s="12">
        <v>0</v>
      </c>
      <c r="DP71" s="12">
        <v>0</v>
      </c>
      <c r="DQ71" s="12">
        <v>0</v>
      </c>
      <c r="DR71" s="12">
        <v>0</v>
      </c>
      <c r="DS71" s="12">
        <v>0</v>
      </c>
      <c r="DT71" s="12">
        <v>0</v>
      </c>
      <c r="DU71" s="12">
        <v>0</v>
      </c>
      <c r="DV71" s="12">
        <v>0</v>
      </c>
      <c r="DW71" s="12">
        <v>0</v>
      </c>
      <c r="DX71" s="12">
        <v>0</v>
      </c>
      <c r="DY71" s="12">
        <v>0</v>
      </c>
      <c r="DZ71" s="12">
        <v>0</v>
      </c>
      <c r="EA71" s="12">
        <v>0</v>
      </c>
      <c r="EB71" s="12">
        <v>0</v>
      </c>
      <c r="EC71" s="12">
        <v>0</v>
      </c>
      <c r="ED71" s="12">
        <v>0</v>
      </c>
      <c r="EE71" s="12">
        <v>0</v>
      </c>
      <c r="EF71" s="12">
        <v>0</v>
      </c>
      <c r="EG71" s="12">
        <v>0</v>
      </c>
      <c r="EH71" s="12">
        <v>0</v>
      </c>
      <c r="EI71" s="12">
        <v>0</v>
      </c>
      <c r="EJ71" s="12">
        <v>0</v>
      </c>
      <c r="EK71" s="12">
        <v>0</v>
      </c>
      <c r="EL71" s="12">
        <v>0</v>
      </c>
      <c r="EM71" s="12">
        <v>0</v>
      </c>
      <c r="EN71" s="12">
        <v>0</v>
      </c>
      <c r="EO71" s="12">
        <v>0</v>
      </c>
      <c r="EP71" s="12">
        <v>0</v>
      </c>
      <c r="EQ71">
        <f t="shared" si="34"/>
        <v>1.9358393363987851</v>
      </c>
      <c r="ER71">
        <f t="shared" si="35"/>
        <v>2.9184641359423642</v>
      </c>
      <c r="ES71">
        <f t="shared" si="36"/>
        <v>2.8173870422162999</v>
      </c>
      <c r="ET71">
        <f t="shared" si="37"/>
        <v>2.3768994445982718</v>
      </c>
      <c r="EU71">
        <f t="shared" si="30"/>
        <v>2.5061630288352736</v>
      </c>
      <c r="EV71">
        <f t="shared" ref="EV71:EV134" si="40">(STDEV(CI71:DB71))/AVERAGE(CI71:DB71)</f>
        <v>4.4721359549995796</v>
      </c>
      <c r="EW71">
        <v>0</v>
      </c>
      <c r="EX71">
        <v>0</v>
      </c>
    </row>
    <row r="72" spans="1:154" x14ac:dyDescent="0.25">
      <c r="A72" t="s">
        <v>231</v>
      </c>
      <c r="B72">
        <v>790.55930000000001</v>
      </c>
      <c r="C72" s="3">
        <f t="shared" si="31"/>
        <v>0.26250000000000001</v>
      </c>
      <c r="D72" s="3">
        <f t="shared" si="32"/>
        <v>0.71250000000000002</v>
      </c>
      <c r="E72">
        <f t="shared" si="33"/>
        <v>1</v>
      </c>
      <c r="F72" s="12">
        <v>1.6798688797878616E-2</v>
      </c>
      <c r="G72" s="12">
        <v>0</v>
      </c>
      <c r="H72" s="12">
        <v>1.4408876049417143E-2</v>
      </c>
      <c r="I72" s="12">
        <v>0</v>
      </c>
      <c r="J72" s="12">
        <v>0</v>
      </c>
      <c r="K72" s="12">
        <v>1.7532300826615301E-2</v>
      </c>
      <c r="L72" s="12">
        <v>1.9641418850989807E-2</v>
      </c>
      <c r="M72" s="12">
        <v>1.0071579965559489E-2</v>
      </c>
      <c r="N72" s="12">
        <v>8.1592841428201695E-4</v>
      </c>
      <c r="O72" s="12">
        <v>5.0999678360065318E-3</v>
      </c>
      <c r="P72" s="12">
        <v>1.09457550328909E-2</v>
      </c>
      <c r="Q72" s="12">
        <v>0</v>
      </c>
      <c r="R72" s="12">
        <v>0.71259090957131421</v>
      </c>
      <c r="S72" s="12">
        <v>2.6555795102080884E-3</v>
      </c>
      <c r="T72" s="12">
        <v>0</v>
      </c>
      <c r="U72" s="12">
        <v>1.6340176164605087E-3</v>
      </c>
      <c r="V72" s="12">
        <v>0</v>
      </c>
      <c r="W72" s="12">
        <v>2.3316487941335309E-2</v>
      </c>
      <c r="X72" s="12">
        <v>0</v>
      </c>
      <c r="Y72" s="12">
        <v>2.6323300059512195E-2</v>
      </c>
      <c r="Z72" s="12">
        <v>2.1881387916176245E-2</v>
      </c>
      <c r="AA72" s="12">
        <v>1.1620212393165135E-2</v>
      </c>
      <c r="AB72" s="12">
        <v>9.9424736260553277E-3</v>
      </c>
      <c r="AC72" s="12">
        <v>1.7017758666923413E-2</v>
      </c>
      <c r="AD72" s="12">
        <v>3.1576785668609923E-3</v>
      </c>
      <c r="AE72" s="12">
        <v>3.1663861572279492E-3</v>
      </c>
      <c r="AF72" s="12">
        <v>2.136594698983561E-3</v>
      </c>
      <c r="AG72" s="12">
        <v>0</v>
      </c>
      <c r="AH72" s="12">
        <v>0.33083910142139894</v>
      </c>
      <c r="AI72" s="12">
        <v>0</v>
      </c>
      <c r="AJ72" s="12">
        <v>7.0777986290692738E-3</v>
      </c>
      <c r="AK72" s="12">
        <v>1.0756390053012306E-2</v>
      </c>
      <c r="AL72" s="12">
        <v>2.3910353690112733E-2</v>
      </c>
      <c r="AM72" s="12">
        <v>2.2456464725657519E-2</v>
      </c>
      <c r="AN72" s="12">
        <v>0</v>
      </c>
      <c r="AO72" s="12">
        <v>0</v>
      </c>
      <c r="AP72" s="12">
        <v>0</v>
      </c>
      <c r="AQ72" s="12">
        <v>0</v>
      </c>
      <c r="AR72" s="12">
        <v>1.8268600721074144E-2</v>
      </c>
      <c r="AS72" s="12">
        <v>1.8729110216907031E-2</v>
      </c>
      <c r="AT72" s="12">
        <v>7.2561491138720654E-3</v>
      </c>
      <c r="AU72" s="12">
        <v>0</v>
      </c>
      <c r="AV72" s="12">
        <v>2.5492401367427464E-3</v>
      </c>
      <c r="AW72" s="12">
        <v>0</v>
      </c>
      <c r="AX72" s="12">
        <v>2.260868272421362E-3</v>
      </c>
      <c r="AY72" s="12">
        <v>6.4432296620925171E-3</v>
      </c>
      <c r="AZ72" s="12">
        <v>2.6707257092977088E-3</v>
      </c>
      <c r="BA72" s="12">
        <v>1.1469476714222025E-2</v>
      </c>
      <c r="BB72" s="12">
        <v>0</v>
      </c>
      <c r="BC72" s="12">
        <v>3.7621702995919741E-3</v>
      </c>
      <c r="BD72" s="12">
        <v>0</v>
      </c>
      <c r="BE72" s="12">
        <v>1.4426320819483408E-2</v>
      </c>
      <c r="BF72" s="12">
        <v>0</v>
      </c>
      <c r="BG72" s="12">
        <v>1.0003034063701049E-2</v>
      </c>
      <c r="BH72" s="12">
        <v>6.096307890198732E-3</v>
      </c>
      <c r="BI72" s="12">
        <v>3.3605357924203355E-3</v>
      </c>
      <c r="BJ72" s="12">
        <v>0</v>
      </c>
      <c r="BK72" s="12">
        <v>0</v>
      </c>
      <c r="BL72" s="12">
        <v>2.4713904509302213E-2</v>
      </c>
      <c r="BM72" s="12">
        <v>0</v>
      </c>
      <c r="BN72" s="12">
        <v>1.2666362167518846E-2</v>
      </c>
      <c r="BO72" s="12">
        <v>0</v>
      </c>
      <c r="BP72" s="12">
        <v>0</v>
      </c>
      <c r="BQ72" s="12">
        <v>0</v>
      </c>
      <c r="BR72" s="12">
        <v>0</v>
      </c>
      <c r="BS72" s="12">
        <v>0</v>
      </c>
      <c r="BT72" s="12">
        <v>0</v>
      </c>
      <c r="BU72" s="12">
        <v>0</v>
      </c>
      <c r="BV72" s="12">
        <v>0</v>
      </c>
      <c r="BW72" s="12">
        <v>0</v>
      </c>
      <c r="BX72" s="12">
        <v>0</v>
      </c>
      <c r="BY72" s="12">
        <v>0</v>
      </c>
      <c r="BZ72" s="12">
        <v>0</v>
      </c>
      <c r="CA72" s="12">
        <v>0</v>
      </c>
      <c r="CB72" s="12">
        <v>0</v>
      </c>
      <c r="CC72" s="12">
        <v>0</v>
      </c>
      <c r="CD72" s="12">
        <v>0</v>
      </c>
      <c r="CE72" s="12">
        <v>0</v>
      </c>
      <c r="CF72" s="12">
        <v>0</v>
      </c>
      <c r="CG72" s="12">
        <v>0</v>
      </c>
      <c r="CH72" s="12">
        <v>4.4454970590272194E-3</v>
      </c>
      <c r="CI72" s="12">
        <v>0</v>
      </c>
      <c r="CJ72" s="12">
        <v>0</v>
      </c>
      <c r="CK72" s="12">
        <v>2.9313013976101586E-3</v>
      </c>
      <c r="CL72" s="12">
        <v>0</v>
      </c>
      <c r="CM72" s="12">
        <v>0</v>
      </c>
      <c r="CN72" s="12">
        <v>0</v>
      </c>
      <c r="CO72" s="12">
        <v>0</v>
      </c>
      <c r="CP72" s="12">
        <v>0</v>
      </c>
      <c r="CQ72" s="12">
        <v>0</v>
      </c>
      <c r="CR72" s="12">
        <v>0</v>
      </c>
      <c r="CS72" s="12">
        <v>0</v>
      </c>
      <c r="CT72" s="12">
        <v>0</v>
      </c>
      <c r="CU72" s="12">
        <v>0</v>
      </c>
      <c r="CV72" s="12">
        <v>0</v>
      </c>
      <c r="CW72" s="12">
        <v>0</v>
      </c>
      <c r="CX72" s="12">
        <v>0</v>
      </c>
      <c r="CY72" s="12">
        <v>0</v>
      </c>
      <c r="CZ72" s="12">
        <v>0</v>
      </c>
      <c r="DA72" s="12">
        <v>0</v>
      </c>
      <c r="DB72" s="12">
        <v>0</v>
      </c>
      <c r="DC72" s="12">
        <v>2.8101729449049226E-3</v>
      </c>
      <c r="DD72" s="12">
        <v>3.0613711228190264E-3</v>
      </c>
      <c r="DE72" s="12">
        <v>2.8850347702212465E-3</v>
      </c>
      <c r="DF72" s="12">
        <v>1.0187470945693812E-2</v>
      </c>
      <c r="DG72" s="12">
        <v>3.0010670658820854E-3</v>
      </c>
      <c r="DH72" s="12">
        <v>3.3944855058717555E-3</v>
      </c>
      <c r="DI72" s="12">
        <v>5.3694597137057733E-3</v>
      </c>
      <c r="DJ72" s="12">
        <v>0</v>
      </c>
      <c r="DK72" s="12">
        <v>0</v>
      </c>
      <c r="DL72" s="12">
        <v>3.0242225040954039E-3</v>
      </c>
      <c r="DM72" s="12">
        <v>0</v>
      </c>
      <c r="DN72" s="12">
        <v>4.7358483051163722E-3</v>
      </c>
      <c r="DO72" s="12">
        <v>8.1564119770067209E-3</v>
      </c>
      <c r="DP72" s="12">
        <v>2.9947535787232912E-3</v>
      </c>
      <c r="DQ72" s="12">
        <v>2.7659730795948638E-3</v>
      </c>
      <c r="DR72" s="12">
        <v>8.5754391548786661E-3</v>
      </c>
      <c r="DS72" s="12">
        <v>2.9208258550518186E-3</v>
      </c>
      <c r="DT72" s="12">
        <v>7.0691758550801131E-3</v>
      </c>
      <c r="DU72" s="12">
        <v>0</v>
      </c>
      <c r="DV72" s="12">
        <v>6.0879904573149686E-3</v>
      </c>
      <c r="DW72" s="12">
        <v>0</v>
      </c>
      <c r="DX72" s="12">
        <v>0</v>
      </c>
      <c r="DY72" s="12">
        <v>0</v>
      </c>
      <c r="DZ72" s="12">
        <v>0</v>
      </c>
      <c r="EA72" s="12">
        <v>3.7396221900169108E-3</v>
      </c>
      <c r="EB72" s="12">
        <v>0</v>
      </c>
      <c r="EC72" s="12">
        <v>0</v>
      </c>
      <c r="ED72" s="12">
        <v>0</v>
      </c>
      <c r="EE72" s="12">
        <v>0</v>
      </c>
      <c r="EF72" s="12">
        <v>0</v>
      </c>
      <c r="EG72" s="12">
        <v>6.589074849027517E-3</v>
      </c>
      <c r="EH72" s="12">
        <v>2.03595214254545E-3</v>
      </c>
      <c r="EI72" s="12">
        <v>0</v>
      </c>
      <c r="EJ72" s="12">
        <v>0</v>
      </c>
      <c r="EK72" s="12">
        <v>0</v>
      </c>
      <c r="EL72" s="12">
        <v>1.9588184444879844E-3</v>
      </c>
      <c r="EM72" s="12">
        <v>0</v>
      </c>
      <c r="EN72" s="12">
        <v>0</v>
      </c>
      <c r="EO72" s="12">
        <v>2.5957843582099056E-3</v>
      </c>
      <c r="EP72" s="12">
        <v>0</v>
      </c>
      <c r="EQ72">
        <f t="shared" si="34"/>
        <v>3.3741588451903519</v>
      </c>
      <c r="ER72">
        <f t="shared" si="35"/>
        <v>2.7870269370169329</v>
      </c>
      <c r="ES72">
        <f t="shared" si="36"/>
        <v>1.393404425053713</v>
      </c>
      <c r="ET72">
        <f t="shared" si="37"/>
        <v>1.2204232537440383</v>
      </c>
      <c r="EU72">
        <f t="shared" si="30"/>
        <v>4.4721359549995796</v>
      </c>
      <c r="EV72">
        <f t="shared" si="40"/>
        <v>4.4721359549995796</v>
      </c>
      <c r="EW72">
        <f t="shared" ref="EW72:EW135" si="41">(STDEV(DC72:DV72))/AVERAGE(DC72:DV72)</f>
        <v>0.7669044647861647</v>
      </c>
      <c r="EX72">
        <f t="shared" ref="EX72:EX135" si="42">(STDEV(DW72:EP72))/AVERAGE(DW72:EP72)</f>
        <v>2.0618887843520399</v>
      </c>
    </row>
    <row r="73" spans="1:154" x14ac:dyDescent="0.25">
      <c r="A73" t="s">
        <v>232</v>
      </c>
      <c r="B73">
        <v>607.48109999999997</v>
      </c>
      <c r="C73" s="3">
        <f t="shared" si="31"/>
        <v>0.3125</v>
      </c>
      <c r="D73" s="3">
        <f t="shared" si="32"/>
        <v>0.17499999999999999</v>
      </c>
      <c r="E73">
        <f t="shared" si="33"/>
        <v>2</v>
      </c>
      <c r="F73" s="12">
        <v>1.49480074426516E-2</v>
      </c>
      <c r="G73" s="12">
        <v>0</v>
      </c>
      <c r="H73" s="12">
        <v>1.6455558441940001E-2</v>
      </c>
      <c r="I73" s="12">
        <v>5.594908799627033E-3</v>
      </c>
      <c r="J73" s="12">
        <v>0</v>
      </c>
      <c r="K73" s="12">
        <v>5.5714411575987144E-3</v>
      </c>
      <c r="L73" s="12">
        <v>2.6322083808942718E-2</v>
      </c>
      <c r="M73" s="12">
        <v>2.0439023070365537E-2</v>
      </c>
      <c r="N73" s="12">
        <v>0</v>
      </c>
      <c r="O73" s="12">
        <v>0</v>
      </c>
      <c r="P73" s="12">
        <v>1.7370817551982123E-2</v>
      </c>
      <c r="Q73" s="12">
        <v>0</v>
      </c>
      <c r="R73" s="12">
        <v>7.2938698353249114E-3</v>
      </c>
      <c r="S73" s="12">
        <v>6.0656821314735154E-3</v>
      </c>
      <c r="T73" s="12">
        <v>6.6955407878279962E-3</v>
      </c>
      <c r="U73" s="12">
        <v>2.73514042115492E-3</v>
      </c>
      <c r="V73" s="12">
        <v>1.9693270022010686E-3</v>
      </c>
      <c r="W73" s="12">
        <v>9.4223476270483032E-3</v>
      </c>
      <c r="X73" s="12">
        <v>0</v>
      </c>
      <c r="Y73" s="12">
        <v>9.2905895404594204E-3</v>
      </c>
      <c r="Z73" s="12">
        <v>4.1939911930249565E-3</v>
      </c>
      <c r="AA73" s="12">
        <v>2.9134235967098231E-3</v>
      </c>
      <c r="AB73" s="12">
        <v>3.6714765284950306E-3</v>
      </c>
      <c r="AC73" s="12">
        <v>0</v>
      </c>
      <c r="AD73" s="12">
        <v>6.8221323767155752E-3</v>
      </c>
      <c r="AE73" s="12">
        <v>0</v>
      </c>
      <c r="AF73" s="12">
        <v>3.8547960693896665E-3</v>
      </c>
      <c r="AG73" s="12">
        <v>0</v>
      </c>
      <c r="AH73" s="12">
        <v>0</v>
      </c>
      <c r="AI73" s="12">
        <v>0</v>
      </c>
      <c r="AJ73" s="12">
        <v>0</v>
      </c>
      <c r="AK73" s="12">
        <v>0</v>
      </c>
      <c r="AL73" s="12">
        <v>2.8448699848315473E-3</v>
      </c>
      <c r="AM73" s="12">
        <v>3.185462268036687E-3</v>
      </c>
      <c r="AN73" s="12">
        <v>7.4467546746703559E-3</v>
      </c>
      <c r="AO73" s="12">
        <v>4.0560631456066695E-3</v>
      </c>
      <c r="AP73" s="12">
        <v>0</v>
      </c>
      <c r="AQ73" s="12">
        <v>0</v>
      </c>
      <c r="AR73" s="12">
        <v>0</v>
      </c>
      <c r="AS73" s="12">
        <v>0</v>
      </c>
      <c r="AT73" s="12">
        <v>3.5645868317958004E-3</v>
      </c>
      <c r="AU73" s="12">
        <v>2.6260567084324714E-3</v>
      </c>
      <c r="AV73" s="12">
        <v>0</v>
      </c>
      <c r="AW73" s="12">
        <v>0</v>
      </c>
      <c r="AX73" s="12">
        <v>0</v>
      </c>
      <c r="AY73" s="12">
        <v>2.9514809175859584E-3</v>
      </c>
      <c r="AZ73" s="12">
        <v>8.784370978636458E-3</v>
      </c>
      <c r="BA73" s="12">
        <v>4.03315572267046E-3</v>
      </c>
      <c r="BB73" s="12">
        <v>7.3430670290712038E-3</v>
      </c>
      <c r="BC73" s="12">
        <v>0</v>
      </c>
      <c r="BD73" s="12">
        <v>2.8830748250305914E-3</v>
      </c>
      <c r="BE73" s="12">
        <v>1.6390206371521172E-2</v>
      </c>
      <c r="BF73" s="12">
        <v>1.5558968590110901E-2</v>
      </c>
      <c r="BG73" s="12">
        <v>1.0954539295965909E-2</v>
      </c>
      <c r="BH73" s="12">
        <v>6.2115461078691087E-3</v>
      </c>
      <c r="BI73" s="12">
        <v>4.9939418578072896E-3</v>
      </c>
      <c r="BJ73" s="12">
        <v>0</v>
      </c>
      <c r="BK73" s="12">
        <v>0</v>
      </c>
      <c r="BL73" s="12">
        <v>0</v>
      </c>
      <c r="BM73" s="12">
        <v>0</v>
      </c>
      <c r="BN73" s="12">
        <v>3.0799916670969066E-3</v>
      </c>
      <c r="BO73" s="12">
        <v>6.1501807359825904E-2</v>
      </c>
      <c r="BP73" s="12">
        <v>3.8691482876601645E-2</v>
      </c>
      <c r="BQ73" s="12">
        <v>3.021786849555376E-2</v>
      </c>
      <c r="BR73" s="12">
        <v>1.7390298190898129E-2</v>
      </c>
      <c r="BS73" s="12">
        <v>9.2045700126811153E-3</v>
      </c>
      <c r="BT73" s="12">
        <v>0</v>
      </c>
      <c r="BU73" s="12">
        <v>8.5936434470510713E-3</v>
      </c>
      <c r="BV73" s="12">
        <v>1.7595472598309143E-2</v>
      </c>
      <c r="BW73" s="12">
        <v>7.665111936258245E-3</v>
      </c>
      <c r="BX73" s="12">
        <v>2.8126672378969023E-3</v>
      </c>
      <c r="BY73" s="12">
        <v>2.9458842507925145E-3</v>
      </c>
      <c r="BZ73" s="12">
        <v>4.9183662093922704E-3</v>
      </c>
      <c r="CA73" s="12">
        <v>2.2239537612987071E-3</v>
      </c>
      <c r="CB73" s="12">
        <v>6.9820287960663347E-3</v>
      </c>
      <c r="CC73" s="12">
        <v>0</v>
      </c>
      <c r="CD73" s="12">
        <v>3.5487542814999092E-3</v>
      </c>
      <c r="CE73" s="12">
        <v>0</v>
      </c>
      <c r="CF73" s="12">
        <v>0</v>
      </c>
      <c r="CG73" s="12">
        <v>0</v>
      </c>
      <c r="CH73" s="12">
        <v>0</v>
      </c>
      <c r="CI73" s="12">
        <v>2.5273141008609026E-2</v>
      </c>
      <c r="CJ73" s="12">
        <v>4.850232771018011E-3</v>
      </c>
      <c r="CK73" s="12">
        <v>2.5705878061881814E-3</v>
      </c>
      <c r="CL73" s="12">
        <v>7.3651823829855171E-3</v>
      </c>
      <c r="CM73" s="12">
        <v>0</v>
      </c>
      <c r="CN73" s="12">
        <v>1.518785099158162E-2</v>
      </c>
      <c r="CO73" s="12">
        <v>9.8618670416531738E-3</v>
      </c>
      <c r="CP73" s="12">
        <v>0</v>
      </c>
      <c r="CQ73" s="12">
        <v>0</v>
      </c>
      <c r="CR73" s="12">
        <v>1.534754599609112E-2</v>
      </c>
      <c r="CS73" s="12">
        <v>5.3822107804278509E-3</v>
      </c>
      <c r="CT73" s="12">
        <v>6.3276320561148807E-3</v>
      </c>
      <c r="CU73" s="12">
        <v>0</v>
      </c>
      <c r="CV73" s="12">
        <v>5.7579714111759703E-2</v>
      </c>
      <c r="CW73" s="12">
        <v>5.5106375223741245E-3</v>
      </c>
      <c r="CX73" s="12">
        <v>3.1535404488740744E-3</v>
      </c>
      <c r="CY73" s="12">
        <v>3.0999606211006519E-3</v>
      </c>
      <c r="CZ73" s="12">
        <v>3.0930025529826307E-3</v>
      </c>
      <c r="DA73" s="12">
        <v>2.7264738224046198E-3</v>
      </c>
      <c r="DB73" s="12">
        <v>0</v>
      </c>
      <c r="DC73" s="12">
        <v>9.4621232210320271E-3</v>
      </c>
      <c r="DD73" s="12">
        <v>3.7205879047733773E-2</v>
      </c>
      <c r="DE73" s="12">
        <v>1.4779867438493213E-2</v>
      </c>
      <c r="DF73" s="12">
        <v>3.2314287359796598E-3</v>
      </c>
      <c r="DG73" s="12">
        <v>6.6047013421585143E-3</v>
      </c>
      <c r="DH73" s="12">
        <v>9.0335940479837184E-3</v>
      </c>
      <c r="DI73" s="12">
        <v>1.4857142863123925E-2</v>
      </c>
      <c r="DJ73" s="12">
        <v>6.2414830849687923E-3</v>
      </c>
      <c r="DK73" s="12">
        <v>3.0675444909288251E-3</v>
      </c>
      <c r="DL73" s="12">
        <v>1.6456506601061013E-2</v>
      </c>
      <c r="DM73" s="12">
        <v>2.6482813309887662E-2</v>
      </c>
      <c r="DN73" s="12">
        <v>1.6791176594469645E-2</v>
      </c>
      <c r="DO73" s="12">
        <v>2.7699510872054505E-2</v>
      </c>
      <c r="DP73" s="12">
        <v>6.1558780157994285E-2</v>
      </c>
      <c r="DQ73" s="12">
        <v>1.2266065335343319E-2</v>
      </c>
      <c r="DR73" s="12">
        <v>3.5393524988176196E-2</v>
      </c>
      <c r="DS73" s="12">
        <v>3.7503068512263044E-3</v>
      </c>
      <c r="DT73" s="12">
        <v>7.1019367901012081E-3</v>
      </c>
      <c r="DU73" s="12">
        <v>1.0013817944670036E-2</v>
      </c>
      <c r="DV73" s="12">
        <v>1.6655060258022068E-2</v>
      </c>
      <c r="DW73" s="12">
        <v>9.9698861838745725E-3</v>
      </c>
      <c r="DX73" s="12">
        <v>6.234490028527522E-3</v>
      </c>
      <c r="DY73" s="12">
        <v>1.103593407315796E-2</v>
      </c>
      <c r="DZ73" s="12">
        <v>1.3072563670178982E-2</v>
      </c>
      <c r="EA73" s="12">
        <v>9.6578562490417536E-3</v>
      </c>
      <c r="EB73" s="12">
        <v>2.1927577354121652E-2</v>
      </c>
      <c r="EC73" s="12">
        <v>8.2178598374311723E-3</v>
      </c>
      <c r="ED73" s="12">
        <v>3.4285563514139927E-3</v>
      </c>
      <c r="EE73" s="12">
        <v>9.4058437989875416E-3</v>
      </c>
      <c r="EF73" s="12">
        <v>6.524178489413974E-3</v>
      </c>
      <c r="EG73" s="12">
        <v>3.4035638173821061E-3</v>
      </c>
      <c r="EH73" s="12">
        <v>7.9997435287244237E-3</v>
      </c>
      <c r="EI73" s="12">
        <v>6.3651586029936646E-3</v>
      </c>
      <c r="EJ73" s="12">
        <v>6.1098288762042466E-3</v>
      </c>
      <c r="EK73" s="12">
        <v>0</v>
      </c>
      <c r="EL73" s="12">
        <v>0</v>
      </c>
      <c r="EM73" s="12">
        <v>0</v>
      </c>
      <c r="EN73" s="12">
        <v>3.2927945875102912E-3</v>
      </c>
      <c r="EO73" s="12">
        <v>5.3817807602582601E-3</v>
      </c>
      <c r="EP73" s="12">
        <v>4.2479277922946772E-3</v>
      </c>
      <c r="EQ73">
        <f t="shared" si="34"/>
        <v>1.0162952450254255</v>
      </c>
      <c r="ER73">
        <f t="shared" si="35"/>
        <v>1.1893658775786107</v>
      </c>
      <c r="ES73">
        <f t="shared" si="36"/>
        <v>1.2574184711527252</v>
      </c>
      <c r="ET73">
        <f t="shared" si="37"/>
        <v>1.1105581886525213</v>
      </c>
      <c r="EU73">
        <f t="shared" si="30"/>
        <v>1.4885226121799573</v>
      </c>
      <c r="EV73">
        <f t="shared" si="40"/>
        <v>1.5842444718324387</v>
      </c>
      <c r="EW73">
        <f t="shared" si="41"/>
        <v>0.85891728032112635</v>
      </c>
      <c r="EX73">
        <f t="shared" si="42"/>
        <v>0.75143283947182882</v>
      </c>
    </row>
    <row r="74" spans="1:154" x14ac:dyDescent="0.25">
      <c r="A74" t="s">
        <v>233</v>
      </c>
      <c r="B74">
        <v>635.51239999999996</v>
      </c>
      <c r="C74" s="3">
        <f t="shared" si="31"/>
        <v>0.05</v>
      </c>
      <c r="D74" s="3">
        <f t="shared" si="32"/>
        <v>7.4999999999999997E-2</v>
      </c>
      <c r="E74">
        <f t="shared" si="33"/>
        <v>2</v>
      </c>
      <c r="F74" s="12">
        <v>4.505758872646131E-2</v>
      </c>
      <c r="G74" s="12">
        <v>1.5352168447263495E-2</v>
      </c>
      <c r="H74" s="12">
        <v>2.4462870388371416E-2</v>
      </c>
      <c r="I74" s="12">
        <v>8.2431029210774491E-3</v>
      </c>
      <c r="J74" s="12">
        <v>1.9216674115643245E-2</v>
      </c>
      <c r="K74" s="12">
        <v>3.306208152091903E-2</v>
      </c>
      <c r="L74" s="12">
        <v>0</v>
      </c>
      <c r="M74" s="12">
        <v>2.1546881689037622E-2</v>
      </c>
      <c r="N74" s="12">
        <v>3.0783757123018802E-2</v>
      </c>
      <c r="O74" s="12">
        <v>1.6839671281080229E-2</v>
      </c>
      <c r="P74" s="12">
        <v>2.2506485541648222E-2</v>
      </c>
      <c r="Q74" s="12">
        <v>1.466626332994684E-2</v>
      </c>
      <c r="R74" s="12">
        <v>2.821482516692882E-2</v>
      </c>
      <c r="S74" s="12">
        <v>2.8062384224093004E-2</v>
      </c>
      <c r="T74" s="12">
        <v>2.0194263536697326E-2</v>
      </c>
      <c r="U74" s="12">
        <v>9.0631577097294025E-3</v>
      </c>
      <c r="V74" s="12">
        <v>9.7054103561956834E-3</v>
      </c>
      <c r="W74" s="12">
        <v>4.6612632235350469E-2</v>
      </c>
      <c r="X74" s="12">
        <v>1.0610005365954994E-2</v>
      </c>
      <c r="Y74" s="12">
        <v>1.8233655174704294E-2</v>
      </c>
      <c r="Z74" s="12">
        <v>3.8380970865155579E-2</v>
      </c>
      <c r="AA74" s="12">
        <v>0</v>
      </c>
      <c r="AB74" s="12">
        <v>1.7592169212621814E-2</v>
      </c>
      <c r="AC74" s="12">
        <v>2.4495945883617698E-2</v>
      </c>
      <c r="AD74" s="12">
        <v>1.4944587757649869E-2</v>
      </c>
      <c r="AE74" s="12">
        <v>1.9635841014176487E-2</v>
      </c>
      <c r="AF74" s="12">
        <v>1.1960543292428148E-2</v>
      </c>
      <c r="AG74" s="12">
        <v>0</v>
      </c>
      <c r="AH74" s="12">
        <v>4.0533582619002098E-3</v>
      </c>
      <c r="AI74" s="12">
        <v>3.6109375660437213E-3</v>
      </c>
      <c r="AJ74" s="12">
        <v>4.5923334811788959E-2</v>
      </c>
      <c r="AK74" s="12">
        <v>9.6025365196203312E-3</v>
      </c>
      <c r="AL74" s="12">
        <v>2.140744748795595E-2</v>
      </c>
      <c r="AM74" s="12">
        <v>2.2518317487981825E-2</v>
      </c>
      <c r="AN74" s="12">
        <v>2.1902327504730659E-2</v>
      </c>
      <c r="AO74" s="12">
        <v>1.3599624927963325E-2</v>
      </c>
      <c r="AP74" s="12">
        <v>7.1643839355080034E-3</v>
      </c>
      <c r="AQ74" s="12">
        <v>1.0317392435303108E-2</v>
      </c>
      <c r="AR74" s="12">
        <v>1.9129847783661124E-2</v>
      </c>
      <c r="AS74" s="12">
        <v>1.4593564760200118E-2</v>
      </c>
      <c r="AT74" s="12">
        <v>1.9213889532148363E-3</v>
      </c>
      <c r="AU74" s="12">
        <v>1.8649871368671259E-2</v>
      </c>
      <c r="AV74" s="12">
        <v>1.6046016632906394E-2</v>
      </c>
      <c r="AW74" s="12">
        <v>1.1053769716333714E-2</v>
      </c>
      <c r="AX74" s="12">
        <v>2.2745468291507148E-3</v>
      </c>
      <c r="AY74" s="12">
        <v>2.1304366143871614E-2</v>
      </c>
      <c r="AZ74" s="12">
        <v>3.9473816406666445E-2</v>
      </c>
      <c r="BA74" s="12">
        <v>1.5019176154939548E-2</v>
      </c>
      <c r="BB74" s="12">
        <v>1.0892467668525687E-2</v>
      </c>
      <c r="BC74" s="12">
        <v>0</v>
      </c>
      <c r="BD74" s="12">
        <v>1.6539859228731527E-2</v>
      </c>
      <c r="BE74" s="12">
        <v>1.9369930623525218E-2</v>
      </c>
      <c r="BF74" s="12">
        <v>2.558075727804596E-2</v>
      </c>
      <c r="BG74" s="12">
        <v>1.1637320222853466E-2</v>
      </c>
      <c r="BH74" s="12">
        <v>9.5908018988412197E-3</v>
      </c>
      <c r="BI74" s="12">
        <v>1.1226201584167631E-2</v>
      </c>
      <c r="BJ74" s="12">
        <v>2.123317554670829E-2</v>
      </c>
      <c r="BK74" s="12">
        <v>2.2360290683368603E-2</v>
      </c>
      <c r="BL74" s="12">
        <v>2.0988083296576126E-2</v>
      </c>
      <c r="BM74" s="12">
        <v>1.4127848142173898E-2</v>
      </c>
      <c r="BN74" s="12">
        <v>1.7564509684891802E-2</v>
      </c>
      <c r="BO74" s="12">
        <v>5.2410537527686199E-3</v>
      </c>
      <c r="BP74" s="12">
        <v>4.1152810193951983E-3</v>
      </c>
      <c r="BQ74" s="12">
        <v>1.8963606633434469E-2</v>
      </c>
      <c r="BR74" s="12">
        <v>5.6104092894447406E-2</v>
      </c>
      <c r="BS74" s="12">
        <v>3.0083154030916187E-2</v>
      </c>
      <c r="BT74" s="12">
        <v>0</v>
      </c>
      <c r="BU74" s="12">
        <v>7.5103468865674473E-3</v>
      </c>
      <c r="BV74" s="12">
        <v>8.4697957376805907E-3</v>
      </c>
      <c r="BW74" s="12">
        <v>1.6506632350296462E-2</v>
      </c>
      <c r="BX74" s="12">
        <v>1.2329766188578813E-2</v>
      </c>
      <c r="BY74" s="12">
        <v>3.3361868914817141E-3</v>
      </c>
      <c r="BZ74" s="12">
        <v>8.8045026613765461E-3</v>
      </c>
      <c r="CA74" s="12">
        <v>3.2535238481836656E-3</v>
      </c>
      <c r="CB74" s="12">
        <v>0</v>
      </c>
      <c r="CC74" s="12">
        <v>0</v>
      </c>
      <c r="CD74" s="12">
        <v>0</v>
      </c>
      <c r="CE74" s="12">
        <v>1.2041459246078712E-2</v>
      </c>
      <c r="CF74" s="12">
        <v>0</v>
      </c>
      <c r="CG74" s="12">
        <v>4.4860739880884064E-3</v>
      </c>
      <c r="CH74" s="12">
        <v>0</v>
      </c>
      <c r="CI74" s="12">
        <v>0.13780585556939159</v>
      </c>
      <c r="CJ74" s="12">
        <v>3.5950749432424885E-2</v>
      </c>
      <c r="CK74" s="12">
        <v>4.5473206074895883E-2</v>
      </c>
      <c r="CL74" s="12">
        <v>3.8815415505050674E-2</v>
      </c>
      <c r="CM74" s="12">
        <v>6.3636557751211256E-2</v>
      </c>
      <c r="CN74" s="12">
        <v>0.10466058627208236</v>
      </c>
      <c r="CO74" s="12">
        <v>7.4543791932057499E-2</v>
      </c>
      <c r="CP74" s="12">
        <v>3.7817468476497147E-2</v>
      </c>
      <c r="CQ74" s="12">
        <v>3.443431619984718E-2</v>
      </c>
      <c r="CR74" s="12">
        <v>9.6176415427013023E-2</v>
      </c>
      <c r="CS74" s="12">
        <v>3.3874933269303631E-2</v>
      </c>
      <c r="CT74" s="12">
        <v>4.2302682702031351E-2</v>
      </c>
      <c r="CU74" s="12">
        <v>4.0291147028147262E-2</v>
      </c>
      <c r="CV74" s="12">
        <v>0.20508861941175549</v>
      </c>
      <c r="CW74" s="12">
        <v>5.4644738969605949E-2</v>
      </c>
      <c r="CX74" s="12">
        <v>3.0283752998388327E-2</v>
      </c>
      <c r="CY74" s="12">
        <v>2.5051794606323965E-2</v>
      </c>
      <c r="CZ74" s="12">
        <v>2.4613359494675798E-2</v>
      </c>
      <c r="DA74" s="12">
        <v>5.0119917393680338E-2</v>
      </c>
      <c r="DB74" s="12">
        <v>4.4505346308355904E-2</v>
      </c>
      <c r="DC74" s="12">
        <v>5.091865824531551E-2</v>
      </c>
      <c r="DD74" s="12">
        <v>6.0574711558366613E-2</v>
      </c>
      <c r="DE74" s="12">
        <v>3.5201921936302984E-2</v>
      </c>
      <c r="DF74" s="12">
        <v>4.8181713761809838E-2</v>
      </c>
      <c r="DG74" s="12">
        <v>4.4822449864083833E-2</v>
      </c>
      <c r="DH74" s="12">
        <v>3.3111975937247719E-2</v>
      </c>
      <c r="DI74" s="12">
        <v>5.2546802647107489E-2</v>
      </c>
      <c r="DJ74" s="12">
        <v>3.6115229949449074E-2</v>
      </c>
      <c r="DK74" s="12">
        <v>4.8136726814574392E-2</v>
      </c>
      <c r="DL74" s="12">
        <v>9.7551406761008902E-2</v>
      </c>
      <c r="DM74" s="12">
        <v>6.2446818360664492E-2</v>
      </c>
      <c r="DN74" s="12">
        <v>6.2450793674222113E-2</v>
      </c>
      <c r="DO74" s="12">
        <v>4.7329746095445033E-2</v>
      </c>
      <c r="DP74" s="12">
        <v>0.16324714508681712</v>
      </c>
      <c r="DQ74" s="12">
        <v>5.7617781835101203E-2</v>
      </c>
      <c r="DR74" s="12">
        <v>0.11019808065348782</v>
      </c>
      <c r="DS74" s="12">
        <v>3.9956955815220969E-2</v>
      </c>
      <c r="DT74" s="12">
        <v>3.8512202517743545E-2</v>
      </c>
      <c r="DU74" s="12">
        <v>6.5542983469166469E-2</v>
      </c>
      <c r="DV74" s="12">
        <v>3.6529269585950298E-2</v>
      </c>
      <c r="DW74" s="12">
        <v>5.7598437900228582E-2</v>
      </c>
      <c r="DX74" s="12">
        <v>6.9963204248291486E-2</v>
      </c>
      <c r="DY74" s="12">
        <v>0.11467992303489372</v>
      </c>
      <c r="DZ74" s="12">
        <v>8.3982843724034278E-2</v>
      </c>
      <c r="EA74" s="12">
        <v>8.7581565169770142E-2</v>
      </c>
      <c r="EB74" s="12">
        <v>0.10423153565710198</v>
      </c>
      <c r="EC74" s="12">
        <v>9.2672862925343102E-2</v>
      </c>
      <c r="ED74" s="12">
        <v>8.9154126577232762E-2</v>
      </c>
      <c r="EE74" s="12">
        <v>7.9595002524764119E-2</v>
      </c>
      <c r="EF74" s="12">
        <v>5.4257010387239797E-2</v>
      </c>
      <c r="EG74" s="12">
        <v>6.4435739789856616E-2</v>
      </c>
      <c r="EH74" s="12">
        <v>6.7111362939268032E-2</v>
      </c>
      <c r="EI74" s="12">
        <v>8.4737267907471284E-2</v>
      </c>
      <c r="EJ74" s="12">
        <v>5.415013903263155E-2</v>
      </c>
      <c r="EK74" s="12">
        <v>6.0506329673411519E-2</v>
      </c>
      <c r="EL74" s="12">
        <v>4.2207069932166372E-2</v>
      </c>
      <c r="EM74" s="12">
        <v>8.1285352468712935E-2</v>
      </c>
      <c r="EN74" s="12">
        <v>5.5621201681898401E-2</v>
      </c>
      <c r="EO74" s="12">
        <v>4.3806288988218207E-2</v>
      </c>
      <c r="EP74" s="12">
        <v>3.9144824209363875E-2</v>
      </c>
      <c r="EQ74">
        <f t="shared" si="34"/>
        <v>0.4918881861128942</v>
      </c>
      <c r="ER74">
        <f t="shared" si="35"/>
        <v>0.83495008683797634</v>
      </c>
      <c r="ES74">
        <f t="shared" si="36"/>
        <v>0.61186830361686206</v>
      </c>
      <c r="ET74">
        <f t="shared" si="37"/>
        <v>0.42652082486830623</v>
      </c>
      <c r="EU74">
        <f t="shared" si="30"/>
        <v>1.4081622658616806</v>
      </c>
      <c r="EV74">
        <f t="shared" si="40"/>
        <v>0.73407881602069969</v>
      </c>
      <c r="EW74">
        <f t="shared" si="41"/>
        <v>0.52776072313469735</v>
      </c>
      <c r="EX74">
        <f t="shared" si="42"/>
        <v>0.29394537823270533</v>
      </c>
    </row>
    <row r="75" spans="1:154" x14ac:dyDescent="0.25">
      <c r="A75" t="s">
        <v>234</v>
      </c>
      <c r="B75">
        <v>703.57489999999996</v>
      </c>
      <c r="C75" s="3">
        <f t="shared" si="31"/>
        <v>6.25E-2</v>
      </c>
      <c r="D75" s="3">
        <f t="shared" si="32"/>
        <v>0.22500000000000001</v>
      </c>
      <c r="E75">
        <f t="shared" si="33"/>
        <v>2</v>
      </c>
      <c r="F75" s="12">
        <v>0.77021739756356666</v>
      </c>
      <c r="G75" s="12">
        <v>0.11017314294323273</v>
      </c>
      <c r="H75" s="12">
        <v>0.76801483783559232</v>
      </c>
      <c r="I75" s="12">
        <v>7.8525099104138088E-2</v>
      </c>
      <c r="J75" s="12">
        <v>0.20572664408339211</v>
      </c>
      <c r="K75" s="12">
        <v>1.7592118037262376</v>
      </c>
      <c r="L75" s="12">
        <v>0</v>
      </c>
      <c r="M75" s="12">
        <v>0</v>
      </c>
      <c r="N75" s="12">
        <v>0.18914928444081927</v>
      </c>
      <c r="O75" s="12">
        <v>9.9589768088587785E-2</v>
      </c>
      <c r="P75" s="12">
        <v>0.56515667000617997</v>
      </c>
      <c r="Q75" s="12">
        <v>0.104575945804641</v>
      </c>
      <c r="R75" s="12">
        <v>0.24073605918406973</v>
      </c>
      <c r="S75" s="12">
        <v>0.20345525540764919</v>
      </c>
      <c r="T75" s="12">
        <v>0.2007455028976492</v>
      </c>
      <c r="U75" s="12">
        <v>9.7878651812345174E-2</v>
      </c>
      <c r="V75" s="12">
        <v>7.6376143696682927E-2</v>
      </c>
      <c r="W75" s="12">
        <v>0.7563165476413054</v>
      </c>
      <c r="X75" s="12">
        <v>0.2385782348139425</v>
      </c>
      <c r="Y75" s="12">
        <v>1.8983129264457439</v>
      </c>
      <c r="Z75" s="12">
        <v>0.62367774259849418</v>
      </c>
      <c r="AA75" s="12">
        <v>0</v>
      </c>
      <c r="AB75" s="12">
        <v>0.45417904112314628</v>
      </c>
      <c r="AC75" s="12">
        <v>0.38718118049976374</v>
      </c>
      <c r="AD75" s="12">
        <v>0.23123464163406843</v>
      </c>
      <c r="AE75" s="12">
        <v>0.2244288751407974</v>
      </c>
      <c r="AF75" s="12">
        <v>5.7859068763434218E-2</v>
      </c>
      <c r="AG75" s="12">
        <v>8.4893219484938234E-2</v>
      </c>
      <c r="AH75" s="12">
        <v>0.22642397995602886</v>
      </c>
      <c r="AI75" s="12">
        <v>0.14070264198032301</v>
      </c>
      <c r="AJ75" s="12">
        <v>0</v>
      </c>
      <c r="AK75" s="12">
        <v>0.16683098135708496</v>
      </c>
      <c r="AL75" s="12">
        <v>1.6798012334118351</v>
      </c>
      <c r="AM75" s="12">
        <v>0.5070553660677477</v>
      </c>
      <c r="AN75" s="12">
        <v>0.12363923529038501</v>
      </c>
      <c r="AO75" s="12">
        <v>0.10596999242569455</v>
      </c>
      <c r="AP75" s="12">
        <v>9.6507101647878374E-2</v>
      </c>
      <c r="AQ75" s="12">
        <v>6.3102790849267537E-2</v>
      </c>
      <c r="AR75" s="12">
        <v>0.48049768578879171</v>
      </c>
      <c r="AS75" s="12">
        <v>0.42448950900461768</v>
      </c>
      <c r="AT75" s="12">
        <v>0.43273449932828451</v>
      </c>
      <c r="AU75" s="12">
        <v>0.4624647635311272</v>
      </c>
      <c r="AV75" s="12">
        <v>0.23063320466219256</v>
      </c>
      <c r="AW75" s="12">
        <v>0</v>
      </c>
      <c r="AX75" s="12">
        <v>4.5357190362003162E-2</v>
      </c>
      <c r="AY75" s="12">
        <v>0.38434135852684492</v>
      </c>
      <c r="AZ75" s="12">
        <v>0.50263839875294181</v>
      </c>
      <c r="BA75" s="12">
        <v>1.4184043945067495</v>
      </c>
      <c r="BB75" s="12">
        <v>0.26686278402489549</v>
      </c>
      <c r="BC75" s="12">
        <v>1.4475411329593206</v>
      </c>
      <c r="BD75" s="12">
        <v>9.1910391462379767E-2</v>
      </c>
      <c r="BE75" s="12">
        <v>0.49455470216513442</v>
      </c>
      <c r="BF75" s="12">
        <v>0.46980700352127769</v>
      </c>
      <c r="BG75" s="12">
        <v>0.44580370125563035</v>
      </c>
      <c r="BH75" s="12">
        <v>0.45351187547946425</v>
      </c>
      <c r="BI75" s="12">
        <v>0.45335891133865674</v>
      </c>
      <c r="BJ75" s="12">
        <v>0.33589871375945446</v>
      </c>
      <c r="BK75" s="12">
        <v>0.55849824806510584</v>
      </c>
      <c r="BL75" s="12">
        <v>2.4731782324046585</v>
      </c>
      <c r="BM75" s="12">
        <v>9.5285036756344269E-2</v>
      </c>
      <c r="BN75" s="12">
        <v>1.6371799656111912</v>
      </c>
      <c r="BO75" s="12">
        <v>0</v>
      </c>
      <c r="BP75" s="12">
        <v>0</v>
      </c>
      <c r="BQ75" s="12">
        <v>0</v>
      </c>
      <c r="BR75" s="12">
        <v>0</v>
      </c>
      <c r="BS75" s="12">
        <v>1.0934434663614477E-3</v>
      </c>
      <c r="BT75" s="12">
        <v>0</v>
      </c>
      <c r="BU75" s="12">
        <v>0</v>
      </c>
      <c r="BV75" s="12">
        <v>0</v>
      </c>
      <c r="BW75" s="12">
        <v>0</v>
      </c>
      <c r="BX75" s="12">
        <v>0</v>
      </c>
      <c r="BY75" s="12">
        <v>0</v>
      </c>
      <c r="BZ75" s="12">
        <v>0</v>
      </c>
      <c r="CA75" s="12">
        <v>0</v>
      </c>
      <c r="CB75" s="12">
        <v>0</v>
      </c>
      <c r="CC75" s="12">
        <v>0</v>
      </c>
      <c r="CD75" s="12">
        <v>0</v>
      </c>
      <c r="CE75" s="12">
        <v>0</v>
      </c>
      <c r="CF75" s="12">
        <v>4.2777914346635321E-3</v>
      </c>
      <c r="CG75" s="12">
        <v>0</v>
      </c>
      <c r="CH75" s="12">
        <v>0</v>
      </c>
      <c r="CI75" s="12">
        <v>0.14197254214292931</v>
      </c>
      <c r="CJ75" s="12">
        <v>0.11076465844365158</v>
      </c>
      <c r="CK75" s="12">
        <v>0.12752953853991922</v>
      </c>
      <c r="CL75" s="12">
        <v>0.12150163123189611</v>
      </c>
      <c r="CM75" s="12">
        <v>0.12078581449336311</v>
      </c>
      <c r="CN75" s="12">
        <v>0.12693376698049405</v>
      </c>
      <c r="CO75" s="12">
        <v>0.12871231788704099</v>
      </c>
      <c r="CP75" s="12">
        <v>0.11490273966513846</v>
      </c>
      <c r="CQ75" s="12">
        <v>0.11367376242432294</v>
      </c>
      <c r="CR75" s="12">
        <v>0.13596204049934221</v>
      </c>
      <c r="CS75" s="12">
        <v>0.12371270981165723</v>
      </c>
      <c r="CT75" s="12">
        <v>0.12175435779682954</v>
      </c>
      <c r="CU75" s="12">
        <v>0.11921523020028539</v>
      </c>
      <c r="CV75" s="12">
        <v>0.19856308421909685</v>
      </c>
      <c r="CW75" s="12">
        <v>0.12725186971265082</v>
      </c>
      <c r="CX75" s="12">
        <v>0.12721413000167822</v>
      </c>
      <c r="CY75" s="12">
        <v>0.12904116749071984</v>
      </c>
      <c r="CZ75" s="12">
        <v>0.11562982310937089</v>
      </c>
      <c r="DA75" s="12">
        <v>0.12485366223628297</v>
      </c>
      <c r="DB75" s="12">
        <v>0.13726513213116012</v>
      </c>
      <c r="DC75" s="12">
        <v>0.54712254124171344</v>
      </c>
      <c r="DD75" s="12">
        <v>0.52896224828167548</v>
      </c>
      <c r="DE75" s="12">
        <v>0.53612638580879679</v>
      </c>
      <c r="DF75" s="12">
        <v>0.61048109527634797</v>
      </c>
      <c r="DG75" s="12">
        <v>0.59333119132029444</v>
      </c>
      <c r="DH75" s="12">
        <v>0.5473812288119978</v>
      </c>
      <c r="DI75" s="12">
        <v>0.58133268007538674</v>
      </c>
      <c r="DJ75" s="12">
        <v>0.58798339344706763</v>
      </c>
      <c r="DK75" s="12">
        <v>0.59286959465070199</v>
      </c>
      <c r="DL75" s="12">
        <v>0.55463076296662561</v>
      </c>
      <c r="DM75" s="12">
        <v>0.53600366071937933</v>
      </c>
      <c r="DN75" s="12">
        <v>0.64039003860071797</v>
      </c>
      <c r="DO75" s="12">
        <v>0.63366804195902116</v>
      </c>
      <c r="DP75" s="12">
        <v>0.54091090993116109</v>
      </c>
      <c r="DQ75" s="12">
        <v>0.58711073392156343</v>
      </c>
      <c r="DR75" s="12">
        <v>0.57088404515478552</v>
      </c>
      <c r="DS75" s="12">
        <v>0.62731395190227046</v>
      </c>
      <c r="DT75" s="12">
        <v>0.63218505810779446</v>
      </c>
      <c r="DU75" s="12">
        <v>0.57988051998117751</v>
      </c>
      <c r="DV75" s="12">
        <v>0.60197728496617564</v>
      </c>
      <c r="DW75" s="12">
        <v>0.19050173601662665</v>
      </c>
      <c r="DX75" s="12">
        <v>0.18793103819326662</v>
      </c>
      <c r="DY75" s="12">
        <v>0.19899925121957035</v>
      </c>
      <c r="DZ75" s="12">
        <v>0.20350300704469743</v>
      </c>
      <c r="EA75" s="12">
        <v>0.18390518087381674</v>
      </c>
      <c r="EB75" s="12">
        <v>0.18616609575572693</v>
      </c>
      <c r="EC75" s="12">
        <v>0.20391453020791842</v>
      </c>
      <c r="ED75" s="12">
        <v>0.18880042711556796</v>
      </c>
      <c r="EE75" s="12">
        <v>0.20370181532292733</v>
      </c>
      <c r="EF75" s="12">
        <v>0.20021693565470464</v>
      </c>
      <c r="EG75" s="12">
        <v>0.21643408068257608</v>
      </c>
      <c r="EH75" s="12">
        <v>0.20600079565603185</v>
      </c>
      <c r="EI75" s="12">
        <v>0.19289414943990554</v>
      </c>
      <c r="EJ75" s="12">
        <v>0.20899113212012407</v>
      </c>
      <c r="EK75" s="12">
        <v>0.22327142468998523</v>
      </c>
      <c r="EL75" s="12">
        <v>0.22445767542230113</v>
      </c>
      <c r="EM75" s="12">
        <v>0.2067318357465531</v>
      </c>
      <c r="EN75" s="12">
        <v>0.21973324260853805</v>
      </c>
      <c r="EO75" s="12">
        <v>0.20633664841427446</v>
      </c>
      <c r="EP75" s="12">
        <v>0.22725856202266217</v>
      </c>
      <c r="EQ75">
        <f t="shared" si="34"/>
        <v>1.3079837085040364</v>
      </c>
      <c r="ER75">
        <f t="shared" si="35"/>
        <v>1.3332516926097462</v>
      </c>
      <c r="ES75">
        <f t="shared" si="36"/>
        <v>0.71196750021529764</v>
      </c>
      <c r="ET75">
        <f t="shared" si="37"/>
        <v>0.92333927545769834</v>
      </c>
      <c r="EU75">
        <f t="shared" si="30"/>
        <v>3.6295187873189936</v>
      </c>
      <c r="EV75">
        <f t="shared" si="40"/>
        <v>0.1428767135411381</v>
      </c>
      <c r="EW75">
        <f t="shared" si="41"/>
        <v>6.1344000379456476E-2</v>
      </c>
      <c r="EX75">
        <f t="shared" si="42"/>
        <v>6.4910621263799609E-2</v>
      </c>
    </row>
    <row r="76" spans="1:154" x14ac:dyDescent="0.25">
      <c r="A76" t="s">
        <v>235</v>
      </c>
      <c r="B76">
        <v>731.60619999999994</v>
      </c>
      <c r="C76" s="3">
        <f t="shared" si="31"/>
        <v>2.5000000000000001E-2</v>
      </c>
      <c r="D76" s="3">
        <f t="shared" si="32"/>
        <v>0</v>
      </c>
      <c r="E76">
        <f t="shared" si="33"/>
        <v>2</v>
      </c>
      <c r="F76" s="12">
        <v>0.12276802539385172</v>
      </c>
      <c r="G76" s="12">
        <v>5.5430016269388739E-2</v>
      </c>
      <c r="H76" s="12">
        <v>0.13828894809964837</v>
      </c>
      <c r="I76" s="12">
        <v>8.028488286523433E-2</v>
      </c>
      <c r="J76" s="12">
        <v>5.4117447282425381E-2</v>
      </c>
      <c r="K76" s="12">
        <v>0.1780326092678832</v>
      </c>
      <c r="L76" s="12">
        <v>1.1740937612156867E-2</v>
      </c>
      <c r="M76" s="12">
        <v>4.5860264977306709E-3</v>
      </c>
      <c r="N76" s="12">
        <v>2.0860877435715089E-2</v>
      </c>
      <c r="O76" s="12">
        <v>6.3999356348952652E-2</v>
      </c>
      <c r="P76" s="12">
        <v>0.1172169430399856</v>
      </c>
      <c r="Q76" s="12">
        <v>8.4178150858929476E-2</v>
      </c>
      <c r="R76" s="12">
        <v>7.3291376719404125E-3</v>
      </c>
      <c r="S76" s="12">
        <v>6.9516422617904763E-2</v>
      </c>
      <c r="T76" s="12">
        <v>7.9988419580727235E-2</v>
      </c>
      <c r="U76" s="12">
        <v>6.5728330916166547E-2</v>
      </c>
      <c r="V76" s="12">
        <v>7.0504385445432624E-2</v>
      </c>
      <c r="W76" s="12">
        <v>0.10943842856467229</v>
      </c>
      <c r="X76" s="12">
        <v>2.6269393669606362E-2</v>
      </c>
      <c r="Y76" s="12">
        <v>0.18265489320720382</v>
      </c>
      <c r="Z76" s="12">
        <v>0.10445308583566948</v>
      </c>
      <c r="AA76" s="12">
        <v>0</v>
      </c>
      <c r="AB76" s="12">
        <v>8.6251966530930688E-2</v>
      </c>
      <c r="AC76" s="12">
        <v>1.9863694601626264E-2</v>
      </c>
      <c r="AD76" s="12">
        <v>3.2310058339168557E-2</v>
      </c>
      <c r="AE76" s="12">
        <v>5.3778986810645343E-2</v>
      </c>
      <c r="AF76" s="12">
        <v>8.9348854015035631E-2</v>
      </c>
      <c r="AG76" s="12">
        <v>7.1812151113349265E-2</v>
      </c>
      <c r="AH76" s="12">
        <v>1.7894978770055772E-2</v>
      </c>
      <c r="AI76" s="12">
        <v>6.3531405237929342E-2</v>
      </c>
      <c r="AJ76" s="12">
        <v>2.0137921319008184E-4</v>
      </c>
      <c r="AK76" s="12">
        <v>5.9716151759869711E-2</v>
      </c>
      <c r="AL76" s="12">
        <v>0.16900400968761206</v>
      </c>
      <c r="AM76" s="12">
        <v>0.12082191344476102</v>
      </c>
      <c r="AN76" s="12">
        <v>4.0680981612687329E-2</v>
      </c>
      <c r="AO76" s="12">
        <v>6.1753311390917547E-2</v>
      </c>
      <c r="AP76" s="12">
        <v>5.8738518850669601E-2</v>
      </c>
      <c r="AQ76" s="12">
        <v>5.9183585993898682E-2</v>
      </c>
      <c r="AR76" s="12">
        <v>8.8070600108529282E-2</v>
      </c>
      <c r="AS76" s="12">
        <v>9.2298631163886216E-2</v>
      </c>
      <c r="AT76" s="12">
        <v>9.2808479367553334E-2</v>
      </c>
      <c r="AU76" s="12">
        <v>6.629411044493054E-2</v>
      </c>
      <c r="AV76" s="12">
        <v>7.3233839069885759E-2</v>
      </c>
      <c r="AW76" s="12">
        <v>0</v>
      </c>
      <c r="AX76" s="12">
        <v>8.9052255842021352E-2</v>
      </c>
      <c r="AY76" s="12">
        <v>3.0467209310280359E-2</v>
      </c>
      <c r="AZ76" s="12">
        <v>0.11894635164907444</v>
      </c>
      <c r="BA76" s="12">
        <v>0.1218783941603428</v>
      </c>
      <c r="BB76" s="12">
        <v>1.6062492380504282E-2</v>
      </c>
      <c r="BC76" s="12">
        <v>0.11041097377137334</v>
      </c>
      <c r="BD76" s="12">
        <v>4.956554916926529E-2</v>
      </c>
      <c r="BE76" s="12">
        <v>9.9790117220750221E-2</v>
      </c>
      <c r="BF76" s="12">
        <v>0.10393428315863813</v>
      </c>
      <c r="BG76" s="12">
        <v>9.0047439766570161E-2</v>
      </c>
      <c r="BH76" s="12">
        <v>8.4331599368593482E-2</v>
      </c>
      <c r="BI76" s="12">
        <v>0.11276945375644715</v>
      </c>
      <c r="BJ76" s="12">
        <v>4.5609791080307896E-2</v>
      </c>
      <c r="BK76" s="12">
        <v>9.4161853358945877E-2</v>
      </c>
      <c r="BL76" s="12">
        <v>0.25201968221500765</v>
      </c>
      <c r="BM76" s="12">
        <v>7.6280674581704261E-2</v>
      </c>
      <c r="BN76" s="12">
        <v>0.14941125316662809</v>
      </c>
      <c r="BO76" s="12">
        <v>1.6121257665757938E-2</v>
      </c>
      <c r="BP76" s="12">
        <v>1.8755624787017026E-2</v>
      </c>
      <c r="BQ76" s="12">
        <v>1.2134075038292556E-2</v>
      </c>
      <c r="BR76" s="12">
        <v>1.69191154857979E-2</v>
      </c>
      <c r="BS76" s="12">
        <v>1.7690470980262628E-2</v>
      </c>
      <c r="BT76" s="12">
        <v>3.2690767227523038E-2</v>
      </c>
      <c r="BU76" s="12">
        <v>1.0518335471062401E-2</v>
      </c>
      <c r="BV76" s="12">
        <v>1.8796208075320002E-2</v>
      </c>
      <c r="BW76" s="12">
        <v>6.9531394677259809E-3</v>
      </c>
      <c r="BX76" s="12">
        <v>9.631032650476188E-3</v>
      </c>
      <c r="BY76" s="12">
        <v>1.1107088391756441E-2</v>
      </c>
      <c r="BZ76" s="12">
        <v>4.2745458275735622E-2</v>
      </c>
      <c r="CA76" s="12">
        <v>1.0449201065422846E-2</v>
      </c>
      <c r="CB76" s="12">
        <v>2.2810078795618652E-2</v>
      </c>
      <c r="CC76" s="12">
        <v>1.8399509964307472E-2</v>
      </c>
      <c r="CD76" s="12">
        <v>2.397828720403599E-2</v>
      </c>
      <c r="CE76" s="12">
        <v>2.7602177119139988E-2</v>
      </c>
      <c r="CF76" s="12">
        <v>1.216275108024345E-2</v>
      </c>
      <c r="CG76" s="12">
        <v>1.294776143071236E-2</v>
      </c>
      <c r="CH76" s="12">
        <v>6.9155827557876755E-3</v>
      </c>
      <c r="CI76" s="12">
        <v>9.6050447471733663E-2</v>
      </c>
      <c r="CJ76" s="12">
        <v>8.3716748170181848E-2</v>
      </c>
      <c r="CK76" s="12">
        <v>0.12147462447355944</v>
      </c>
      <c r="CL76" s="12">
        <v>8.9552025143545794E-2</v>
      </c>
      <c r="CM76" s="12">
        <v>9.3858965960533794E-2</v>
      </c>
      <c r="CN76" s="12">
        <v>0.11375727883223442</v>
      </c>
      <c r="CO76" s="12">
        <v>8.8938977656103368E-2</v>
      </c>
      <c r="CP76" s="12">
        <v>9.6294692006433896E-2</v>
      </c>
      <c r="CQ76" s="12">
        <v>9.1949721030864448E-2</v>
      </c>
      <c r="CR76" s="12">
        <v>7.0200763521648363E-2</v>
      </c>
      <c r="CS76" s="12">
        <v>7.3702936782686815E-2</v>
      </c>
      <c r="CT76" s="12">
        <v>9.236998398984328E-2</v>
      </c>
      <c r="CU76" s="12">
        <v>8.6272816309679187E-2</v>
      </c>
      <c r="CV76" s="12">
        <v>0.12934193709319855</v>
      </c>
      <c r="CW76" s="12">
        <v>7.8306032933501329E-2</v>
      </c>
      <c r="CX76" s="12">
        <v>6.1336317609974059E-2</v>
      </c>
      <c r="CY76" s="12">
        <v>7.460048010855555E-2</v>
      </c>
      <c r="CZ76" s="12">
        <v>6.309935890780291E-2</v>
      </c>
      <c r="DA76" s="12">
        <v>7.618570226919115E-2</v>
      </c>
      <c r="DB76" s="12">
        <v>8.0720521536023229E-2</v>
      </c>
      <c r="DC76" s="12">
        <v>0.14520414258708006</v>
      </c>
      <c r="DD76" s="12">
        <v>0.15569660759028009</v>
      </c>
      <c r="DE76" s="12">
        <v>0.15916207436716426</v>
      </c>
      <c r="DF76" s="12">
        <v>0.15944130525881806</v>
      </c>
      <c r="DG76" s="12">
        <v>0.1465704875347415</v>
      </c>
      <c r="DH76" s="12">
        <v>0.14563282771101405</v>
      </c>
      <c r="DI76" s="12">
        <v>0.15533163694441263</v>
      </c>
      <c r="DJ76" s="12">
        <v>0.14104109210173799</v>
      </c>
      <c r="DK76" s="12">
        <v>0.14346404782828584</v>
      </c>
      <c r="DL76" s="12">
        <v>0.16952098266975951</v>
      </c>
      <c r="DM76" s="12">
        <v>0.1593908617163983</v>
      </c>
      <c r="DN76" s="12">
        <v>0.1657917454321732</v>
      </c>
      <c r="DO76" s="12">
        <v>0.14150060570613321</v>
      </c>
      <c r="DP76" s="12">
        <v>0.23869250681293103</v>
      </c>
      <c r="DQ76" s="12">
        <v>0.15044127206825525</v>
      </c>
      <c r="DR76" s="12">
        <v>0.15174181696743261</v>
      </c>
      <c r="DS76" s="12">
        <v>0.14409417442168262</v>
      </c>
      <c r="DT76" s="12">
        <v>0.14333769924452214</v>
      </c>
      <c r="DU76" s="12">
        <v>0.1337316814372001</v>
      </c>
      <c r="DV76" s="12">
        <v>0.14184077918894447</v>
      </c>
      <c r="DW76" s="12">
        <v>0.12502289119806548</v>
      </c>
      <c r="DX76" s="12">
        <v>0.11935037922566218</v>
      </c>
      <c r="DY76" s="12">
        <v>8.6323163101388975E-2</v>
      </c>
      <c r="DZ76" s="12">
        <v>0.10923795681674363</v>
      </c>
      <c r="EA76" s="12">
        <v>0.1062564143494555</v>
      </c>
      <c r="EB76" s="12">
        <v>0.11688604209611743</v>
      </c>
      <c r="EC76" s="12">
        <v>9.6490704327811733E-2</v>
      </c>
      <c r="ED76" s="12">
        <v>0.11353073753477178</v>
      </c>
      <c r="EE76" s="12">
        <v>0.1193092318197965</v>
      </c>
      <c r="EF76" s="12">
        <v>9.4668706358900054E-2</v>
      </c>
      <c r="EG76" s="12">
        <v>8.3683281875720064E-2</v>
      </c>
      <c r="EH76" s="12">
        <v>7.9932594654693712E-2</v>
      </c>
      <c r="EI76" s="12">
        <v>0.11285859377032403</v>
      </c>
      <c r="EJ76" s="12">
        <v>7.6761032049334404E-2</v>
      </c>
      <c r="EK76" s="12">
        <v>0.10286229357651436</v>
      </c>
      <c r="EL76" s="12">
        <v>9.2209775251969606E-2</v>
      </c>
      <c r="EM76" s="12">
        <v>8.4725556732844556E-2</v>
      </c>
      <c r="EN76" s="12">
        <v>7.978789096264377E-2</v>
      </c>
      <c r="EO76" s="12">
        <v>7.8138923285499776E-2</v>
      </c>
      <c r="EP76" s="12">
        <v>8.7384526553221681E-2</v>
      </c>
      <c r="EQ76">
        <f t="shared" si="34"/>
        <v>0.70057744912134468</v>
      </c>
      <c r="ER76">
        <f t="shared" si="35"/>
        <v>0.75368772911968263</v>
      </c>
      <c r="ES76">
        <f t="shared" si="36"/>
        <v>0.46844942190766692</v>
      </c>
      <c r="ET76">
        <f t="shared" si="37"/>
        <v>0.55086376577597607</v>
      </c>
      <c r="EU76">
        <f t="shared" si="30"/>
        <v>0.51697076459380775</v>
      </c>
      <c r="EV76">
        <f t="shared" si="40"/>
        <v>0.20238584888160874</v>
      </c>
      <c r="EW76">
        <f t="shared" si="41"/>
        <v>0.14127870256838501</v>
      </c>
      <c r="EX76">
        <f t="shared" si="42"/>
        <v>0.16268512104362684</v>
      </c>
    </row>
    <row r="77" spans="1:154" x14ac:dyDescent="0.25">
      <c r="A77" t="s">
        <v>236</v>
      </c>
      <c r="B77">
        <v>759.63750000000005</v>
      </c>
      <c r="C77" s="3">
        <f t="shared" si="31"/>
        <v>1.2500000000000001E-2</v>
      </c>
      <c r="D77" s="3">
        <f t="shared" si="32"/>
        <v>0</v>
      </c>
      <c r="E77">
        <f t="shared" si="33"/>
        <v>2</v>
      </c>
      <c r="F77" s="12">
        <v>3.5111924683000562E-2</v>
      </c>
      <c r="G77" s="12">
        <v>1.931108108661295E-2</v>
      </c>
      <c r="H77" s="12">
        <v>3.6888039452235157E-2</v>
      </c>
      <c r="I77" s="12">
        <v>2.9545580573593973E-2</v>
      </c>
      <c r="J77" s="12">
        <v>3.4586387396130139E-2</v>
      </c>
      <c r="K77" s="12">
        <v>0.143906520456619</v>
      </c>
      <c r="L77" s="12">
        <v>1.3166791433301786E-2</v>
      </c>
      <c r="M77" s="12">
        <v>2.3921457164818961E-2</v>
      </c>
      <c r="N77" s="12">
        <v>1.1182528105631131E-2</v>
      </c>
      <c r="O77" s="12">
        <v>3.8705191873093944E-2</v>
      </c>
      <c r="P77" s="12">
        <v>6.6732991518916485E-2</v>
      </c>
      <c r="Q77" s="12">
        <v>1.7092588690837351E-2</v>
      </c>
      <c r="R77" s="12">
        <v>1.126290274985248E-2</v>
      </c>
      <c r="S77" s="12">
        <v>3.0030573284574674E-2</v>
      </c>
      <c r="T77" s="12">
        <v>5.125481329079358E-2</v>
      </c>
      <c r="U77" s="12">
        <v>2.3792960460036081E-2</v>
      </c>
      <c r="V77" s="12">
        <v>1.6627260196829963E-2</v>
      </c>
      <c r="W77" s="12">
        <v>6.3702335730909498E-2</v>
      </c>
      <c r="X77" s="12">
        <v>2.8492116206187867E-2</v>
      </c>
      <c r="Y77" s="12">
        <v>8.8864208364179992E-2</v>
      </c>
      <c r="Z77" s="12">
        <v>5.5998507673603044E-2</v>
      </c>
      <c r="AA77" s="12">
        <v>1.4509446327847089E-2</v>
      </c>
      <c r="AB77" s="12">
        <v>6.7987351863187967E-2</v>
      </c>
      <c r="AC77" s="12">
        <v>6.4590409566056731E-2</v>
      </c>
      <c r="AD77" s="12">
        <v>5.0446836126790989E-2</v>
      </c>
      <c r="AE77" s="12">
        <v>3.677594656124232E-2</v>
      </c>
      <c r="AF77" s="12">
        <v>2.2754387290912496E-2</v>
      </c>
      <c r="AG77" s="12">
        <v>3.4192820299776598E-2</v>
      </c>
      <c r="AH77" s="12">
        <v>3.3653053170997149E-2</v>
      </c>
      <c r="AI77" s="12">
        <v>2.5253439167687505E-2</v>
      </c>
      <c r="AJ77" s="12">
        <v>1.349620066608169E-2</v>
      </c>
      <c r="AK77" s="12">
        <v>2.0866651323800285E-2</v>
      </c>
      <c r="AL77" s="12">
        <v>0.14021660581250708</v>
      </c>
      <c r="AM77" s="12">
        <v>4.9141860259970221E-2</v>
      </c>
      <c r="AN77" s="12">
        <v>1.2743915228074073E-2</v>
      </c>
      <c r="AO77" s="12">
        <v>1.8837804714379975E-2</v>
      </c>
      <c r="AP77" s="12">
        <v>3.2706670898584367E-2</v>
      </c>
      <c r="AQ77" s="12">
        <v>4.2551684310856631E-2</v>
      </c>
      <c r="AR77" s="12">
        <v>4.739134154653115E-2</v>
      </c>
      <c r="AS77" s="12">
        <v>6.1686868440102106E-2</v>
      </c>
      <c r="AT77" s="12">
        <v>7.5165924443583082E-2</v>
      </c>
      <c r="AU77" s="12">
        <v>7.421758709121927E-2</v>
      </c>
      <c r="AV77" s="12">
        <v>4.5613159538984281E-2</v>
      </c>
      <c r="AW77" s="12">
        <v>0</v>
      </c>
      <c r="AX77" s="12">
        <v>4.1125806778916273E-2</v>
      </c>
      <c r="AY77" s="12">
        <v>3.339219484932035E-2</v>
      </c>
      <c r="AZ77" s="12">
        <v>9.626321317001664E-2</v>
      </c>
      <c r="BA77" s="12">
        <v>6.2800061468642587E-2</v>
      </c>
      <c r="BB77" s="12">
        <v>1.7816493056400737E-2</v>
      </c>
      <c r="BC77" s="12">
        <v>4.5047854210231067E-2</v>
      </c>
      <c r="BD77" s="12">
        <v>3.2806634510191737E-2</v>
      </c>
      <c r="BE77" s="12">
        <v>4.4154483400749359E-2</v>
      </c>
      <c r="BF77" s="12">
        <v>7.3310836507652299E-2</v>
      </c>
      <c r="BG77" s="12">
        <v>6.4596494403737353E-2</v>
      </c>
      <c r="BH77" s="12">
        <v>7.6547988067758602E-2</v>
      </c>
      <c r="BI77" s="12">
        <v>9.7058451528776776E-2</v>
      </c>
      <c r="BJ77" s="12">
        <v>4.3660932456817389E-2</v>
      </c>
      <c r="BK77" s="12">
        <v>5.8365548612902926E-2</v>
      </c>
      <c r="BL77" s="12">
        <v>0.21659520525168804</v>
      </c>
      <c r="BM77" s="12">
        <v>3.3425038876086485E-2</v>
      </c>
      <c r="BN77" s="12">
        <v>7.7526852824655115E-2</v>
      </c>
      <c r="BO77" s="12">
        <v>1.0844557992754413E-2</v>
      </c>
      <c r="BP77" s="12">
        <v>1.101969132002086E-2</v>
      </c>
      <c r="BQ77" s="12">
        <v>1.3909795116937693E-2</v>
      </c>
      <c r="BR77" s="12">
        <v>1.4337441979090074E-2</v>
      </c>
      <c r="BS77" s="12">
        <v>8.6609351170888992E-3</v>
      </c>
      <c r="BT77" s="12">
        <v>8.4130989580968422E-3</v>
      </c>
      <c r="BU77" s="12">
        <v>9.1628359833953767E-3</v>
      </c>
      <c r="BV77" s="12">
        <v>4.7926042657444028E-3</v>
      </c>
      <c r="BW77" s="12">
        <v>6.684250862439102E-3</v>
      </c>
      <c r="BX77" s="12">
        <v>3.4624076699251794E-3</v>
      </c>
      <c r="BY77" s="12">
        <v>1.029474617903026E-2</v>
      </c>
      <c r="BZ77" s="12">
        <v>1.0937082926809451E-2</v>
      </c>
      <c r="CA77" s="12">
        <v>4.7842212058576555E-3</v>
      </c>
      <c r="CB77" s="12">
        <v>1.2861561110840749E-2</v>
      </c>
      <c r="CC77" s="12">
        <v>1.0140813267100632E-2</v>
      </c>
      <c r="CD77" s="12">
        <v>2.3789515263984234E-2</v>
      </c>
      <c r="CE77" s="12">
        <v>2.3418616125520102E-3</v>
      </c>
      <c r="CF77" s="12">
        <v>1.5539397397114553E-2</v>
      </c>
      <c r="CG77" s="12">
        <v>1.8345926820374069E-2</v>
      </c>
      <c r="CH77" s="12">
        <v>9.2689709115749072E-3</v>
      </c>
      <c r="CI77" s="12">
        <v>4.7114819193684605E-2</v>
      </c>
      <c r="CJ77" s="12">
        <v>5.0763084740183914E-2</v>
      </c>
      <c r="CK77" s="12">
        <v>5.2443354184703132E-2</v>
      </c>
      <c r="CL77" s="12">
        <v>5.1476207630182402E-2</v>
      </c>
      <c r="CM77" s="12">
        <v>4.7098904891282753E-2</v>
      </c>
      <c r="CN77" s="12">
        <v>5.5304212419947957E-2</v>
      </c>
      <c r="CO77" s="12">
        <v>6.2100615358626376E-2</v>
      </c>
      <c r="CP77" s="12">
        <v>5.0543157578089512E-2</v>
      </c>
      <c r="CQ77" s="12">
        <v>4.7893666624720013E-2</v>
      </c>
      <c r="CR77" s="12">
        <v>4.7685471289926895E-2</v>
      </c>
      <c r="CS77" s="12">
        <v>5.1551610916617294E-2</v>
      </c>
      <c r="CT77" s="12">
        <v>5.6938794749228978E-2</v>
      </c>
      <c r="CU77" s="12">
        <v>3.8494192274384949E-2</v>
      </c>
      <c r="CV77" s="12">
        <v>7.5920453094425244E-2</v>
      </c>
      <c r="CW77" s="12">
        <v>4.4347527789502725E-2</v>
      </c>
      <c r="CX77" s="12">
        <v>2.9294695846305681E-2</v>
      </c>
      <c r="CY77" s="12">
        <v>3.4382148975908106E-2</v>
      </c>
      <c r="CZ77" s="12">
        <v>3.0842485306438659E-2</v>
      </c>
      <c r="DA77" s="12">
        <v>3.97105519621418E-2</v>
      </c>
      <c r="DB77" s="12">
        <v>4.344041529048133E-2</v>
      </c>
      <c r="DC77" s="12">
        <v>0.12958294557139016</v>
      </c>
      <c r="DD77" s="12">
        <v>0.11302385581398608</v>
      </c>
      <c r="DE77" s="12">
        <v>0.12491109860964113</v>
      </c>
      <c r="DF77" s="12">
        <v>0.11117701580811426</v>
      </c>
      <c r="DG77" s="12">
        <v>0.1017197457617242</v>
      </c>
      <c r="DH77" s="12">
        <v>0.12363884664011827</v>
      </c>
      <c r="DI77" s="12">
        <v>0.12204845355989313</v>
      </c>
      <c r="DJ77" s="12">
        <v>0.11047083107260468</v>
      </c>
      <c r="DK77" s="12">
        <v>0.11996692239535965</v>
      </c>
      <c r="DL77" s="12">
        <v>0.11529924101105476</v>
      </c>
      <c r="DM77" s="12">
        <v>8.8049923468677724E-2</v>
      </c>
      <c r="DN77" s="12">
        <v>8.4820258056915634E-2</v>
      </c>
      <c r="DO77" s="12">
        <v>9.1887830611238563E-2</v>
      </c>
      <c r="DP77" s="12">
        <v>0.136533227732867</v>
      </c>
      <c r="DQ77" s="12">
        <v>0.10747828494423771</v>
      </c>
      <c r="DR77" s="12">
        <v>0.11018273665338356</v>
      </c>
      <c r="DS77" s="12">
        <v>8.4348140150482018E-2</v>
      </c>
      <c r="DT77" s="12">
        <v>6.3115214911580689E-2</v>
      </c>
      <c r="DU77" s="12">
        <v>7.1503552096517639E-2</v>
      </c>
      <c r="DV77" s="12">
        <v>6.2698573139937555E-2</v>
      </c>
      <c r="DW77" s="12">
        <v>5.5189916460049782E-2</v>
      </c>
      <c r="DX77" s="12">
        <v>6.6983325005297342E-2</v>
      </c>
      <c r="DY77" s="12">
        <v>6.4168286445418624E-2</v>
      </c>
      <c r="DZ77" s="12">
        <v>7.5134481078538151E-2</v>
      </c>
      <c r="EA77" s="12">
        <v>6.3902721264188125E-2</v>
      </c>
      <c r="EB77" s="12">
        <v>5.3455332868474724E-2</v>
      </c>
      <c r="EC77" s="12">
        <v>5.4307872892530112E-2</v>
      </c>
      <c r="ED77" s="12">
        <v>4.7272851151761684E-2</v>
      </c>
      <c r="EE77" s="12">
        <v>6.6691963020772446E-2</v>
      </c>
      <c r="EF77" s="12">
        <v>5.2183922117477036E-2</v>
      </c>
      <c r="EG77" s="12">
        <v>5.7065685210499144E-2</v>
      </c>
      <c r="EH77" s="12">
        <v>6.3295839645746338E-2</v>
      </c>
      <c r="EI77" s="12">
        <v>5.7404218853572719E-2</v>
      </c>
      <c r="EJ77" s="12">
        <v>4.4524828257259466E-2</v>
      </c>
      <c r="EK77" s="12">
        <v>5.6748405010007837E-2</v>
      </c>
      <c r="EL77" s="12">
        <v>7.080633853103234E-2</v>
      </c>
      <c r="EM77" s="12">
        <v>6.6774982808984557E-2</v>
      </c>
      <c r="EN77" s="12">
        <v>4.2258247662093837E-2</v>
      </c>
      <c r="EO77" s="12">
        <v>5.0126284246136729E-2</v>
      </c>
      <c r="EP77" s="12">
        <v>6.1750723103497863E-2</v>
      </c>
      <c r="EQ77">
        <f t="shared" si="34"/>
        <v>0.88429119127876299</v>
      </c>
      <c r="ER77">
        <f t="shared" si="35"/>
        <v>0.72255738266778402</v>
      </c>
      <c r="ES77">
        <f t="shared" si="36"/>
        <v>0.5757615113617961</v>
      </c>
      <c r="ET77">
        <f t="shared" si="37"/>
        <v>0.71126850321065127</v>
      </c>
      <c r="EU77">
        <f t="shared" si="30"/>
        <v>0.4910600475841444</v>
      </c>
      <c r="EV77">
        <f t="shared" si="40"/>
        <v>0.22451582929468905</v>
      </c>
      <c r="EW77">
        <f t="shared" si="41"/>
        <v>0.21073578071030094</v>
      </c>
      <c r="EX77">
        <f t="shared" si="42"/>
        <v>0.15117067056494066</v>
      </c>
    </row>
    <row r="78" spans="1:154" x14ac:dyDescent="0.25">
      <c r="A78" t="s">
        <v>237</v>
      </c>
      <c r="B78">
        <v>757.62180000000001</v>
      </c>
      <c r="C78" s="3">
        <f t="shared" si="31"/>
        <v>0.125</v>
      </c>
      <c r="D78" s="3">
        <f t="shared" si="32"/>
        <v>0</v>
      </c>
      <c r="E78">
        <f t="shared" si="33"/>
        <v>2</v>
      </c>
      <c r="F78" s="12">
        <v>1.227174701538127E-2</v>
      </c>
      <c r="G78" s="12">
        <v>1.9972600748725099E-3</v>
      </c>
      <c r="H78" s="12">
        <v>8.5418235299387982E-3</v>
      </c>
      <c r="I78" s="12">
        <v>3.7481900840358362E-3</v>
      </c>
      <c r="J78" s="12">
        <v>0</v>
      </c>
      <c r="K78" s="12">
        <v>1.4617799880714216E-2</v>
      </c>
      <c r="L78" s="12">
        <v>3.4809752818877958E-2</v>
      </c>
      <c r="M78" s="12">
        <v>3.8527338246054116E-2</v>
      </c>
      <c r="N78" s="12">
        <v>5.4105556558762969E-3</v>
      </c>
      <c r="O78" s="12">
        <v>1.7981428001138944E-3</v>
      </c>
      <c r="P78" s="12">
        <v>2.4733240865993378E-3</v>
      </c>
      <c r="Q78" s="12">
        <v>0</v>
      </c>
      <c r="R78" s="12">
        <v>4.3373002647244079E-3</v>
      </c>
      <c r="S78" s="12">
        <v>3.8055281692548357E-3</v>
      </c>
      <c r="T78" s="12">
        <v>2.1564526415494734E-3</v>
      </c>
      <c r="U78" s="12">
        <v>2.1102959170355953E-3</v>
      </c>
      <c r="V78" s="12">
        <v>1.82261276586058E-3</v>
      </c>
      <c r="W78" s="12">
        <v>4.1217864027811857E-3</v>
      </c>
      <c r="X78" s="12">
        <v>3.5033737215865754E-3</v>
      </c>
      <c r="Y78" s="12">
        <v>7.0758782166194792E-3</v>
      </c>
      <c r="Z78" s="12">
        <v>3.3712732082700997E-3</v>
      </c>
      <c r="AA78" s="12">
        <v>2.7744194229947328E-2</v>
      </c>
      <c r="AB78" s="12">
        <v>1.8890905549113473E-2</v>
      </c>
      <c r="AC78" s="12">
        <v>0</v>
      </c>
      <c r="AD78" s="12">
        <v>2.91509928422135E-3</v>
      </c>
      <c r="AE78" s="12">
        <v>2.2492598231638123E-3</v>
      </c>
      <c r="AF78" s="12">
        <v>3.0789345287690578E-3</v>
      </c>
      <c r="AG78" s="12">
        <v>1.6673381692172962E-3</v>
      </c>
      <c r="AH78" s="12">
        <v>3.0184014022301658E-3</v>
      </c>
      <c r="AI78" s="12">
        <v>0</v>
      </c>
      <c r="AJ78" s="12">
        <v>0.14478833115111889</v>
      </c>
      <c r="AK78" s="12">
        <v>0</v>
      </c>
      <c r="AL78" s="12">
        <v>1.548899615189098E-2</v>
      </c>
      <c r="AM78" s="12">
        <v>1.2057490330630759E-2</v>
      </c>
      <c r="AN78" s="12">
        <v>6.4620587715749694E-3</v>
      </c>
      <c r="AO78" s="12">
        <v>0</v>
      </c>
      <c r="AP78" s="12">
        <v>0</v>
      </c>
      <c r="AQ78" s="12">
        <v>2.1286606867399012E-3</v>
      </c>
      <c r="AR78" s="12">
        <v>4.1764199735555294E-3</v>
      </c>
      <c r="AS78" s="12">
        <v>2.5646771211453138E-3</v>
      </c>
      <c r="AT78" s="12">
        <v>0</v>
      </c>
      <c r="AU78" s="12">
        <v>1.0452068113859863E-2</v>
      </c>
      <c r="AV78" s="12">
        <v>5.5559713631070399E-3</v>
      </c>
      <c r="AW78" s="12">
        <v>1.0968171770544127E-2</v>
      </c>
      <c r="AX78" s="12">
        <v>0</v>
      </c>
      <c r="AY78" s="12">
        <v>4.3403750300078136E-3</v>
      </c>
      <c r="AZ78" s="12">
        <v>1.6454433629723368E-2</v>
      </c>
      <c r="BA78" s="12">
        <v>5.5515291045269526E-3</v>
      </c>
      <c r="BB78" s="12">
        <v>6.093153737603641E-3</v>
      </c>
      <c r="BC78" s="12">
        <v>5.6194655506370036E-3</v>
      </c>
      <c r="BD78" s="12">
        <v>0</v>
      </c>
      <c r="BE78" s="12">
        <v>1.0284523674425219E-2</v>
      </c>
      <c r="BF78" s="12">
        <v>1.6597516933981631E-2</v>
      </c>
      <c r="BG78" s="12">
        <v>1.0178033474578629E-2</v>
      </c>
      <c r="BH78" s="12">
        <v>9.9649212736166465E-3</v>
      </c>
      <c r="BI78" s="12">
        <v>5.5859304586180691E-3</v>
      </c>
      <c r="BJ78" s="12">
        <v>1.4880674789421384E-3</v>
      </c>
      <c r="BK78" s="12">
        <v>9.4233467415155408E-3</v>
      </c>
      <c r="BL78" s="12">
        <v>2.2858844864335495E-2</v>
      </c>
      <c r="BM78" s="12">
        <v>7.3749115801760154E-3</v>
      </c>
      <c r="BN78" s="12">
        <v>1.5879495466731092E-2</v>
      </c>
      <c r="BO78" s="12">
        <v>0.36101651866288897</v>
      </c>
      <c r="BP78" s="12">
        <v>0.34117163624653873</v>
      </c>
      <c r="BQ78" s="12">
        <v>0.34254477765550395</v>
      </c>
      <c r="BR78" s="12">
        <v>0.35046323411869579</v>
      </c>
      <c r="BS78" s="12">
        <v>0.35047535592261364</v>
      </c>
      <c r="BT78" s="12">
        <v>0.35387364146275707</v>
      </c>
      <c r="BU78" s="12">
        <v>0.37071121608790586</v>
      </c>
      <c r="BV78" s="12">
        <v>0.3144765544990421</v>
      </c>
      <c r="BW78" s="12">
        <v>0.3198505590261963</v>
      </c>
      <c r="BX78" s="12">
        <v>0.37471197790220045</v>
      </c>
      <c r="BY78" s="12">
        <v>0.33719322521516165</v>
      </c>
      <c r="BZ78" s="12">
        <v>0.46190674326670661</v>
      </c>
      <c r="CA78" s="12">
        <v>0.28031500179810731</v>
      </c>
      <c r="CB78" s="12">
        <v>0.30153689907732334</v>
      </c>
      <c r="CC78" s="12">
        <v>0.31818759083152048</v>
      </c>
      <c r="CD78" s="12">
        <v>0.34212991221142658</v>
      </c>
      <c r="CE78" s="12">
        <v>0.28886249689322641</v>
      </c>
      <c r="CF78" s="12">
        <v>0.39461182479125168</v>
      </c>
      <c r="CG78" s="12">
        <v>0.28996241444936005</v>
      </c>
      <c r="CH78" s="12">
        <v>0.29674471642497746</v>
      </c>
      <c r="CI78" s="12">
        <v>1.2729470980454707E-2</v>
      </c>
      <c r="CJ78" s="12">
        <v>1.7933414091467312E-3</v>
      </c>
      <c r="CK78" s="12">
        <v>6.4751852410676559E-3</v>
      </c>
      <c r="CL78" s="12">
        <v>7.8918645829066294E-3</v>
      </c>
      <c r="CM78" s="12">
        <v>8.1874103386298594E-3</v>
      </c>
      <c r="CN78" s="12">
        <v>1.0251658121296178E-2</v>
      </c>
      <c r="CO78" s="12">
        <v>4.2680029733366317E-3</v>
      </c>
      <c r="CP78" s="12">
        <v>2.9173996401186311E-3</v>
      </c>
      <c r="CQ78" s="12">
        <v>3.961053869264407E-3</v>
      </c>
      <c r="CR78" s="12">
        <v>1.533450609120041E-2</v>
      </c>
      <c r="CS78" s="12">
        <v>5.1786796961475253E-3</v>
      </c>
      <c r="CT78" s="12">
        <v>4.8493369447774751E-3</v>
      </c>
      <c r="CU78" s="12">
        <v>9.3580357195927177E-3</v>
      </c>
      <c r="CV78" s="12">
        <v>5.3763991609235409E-2</v>
      </c>
      <c r="CW78" s="12">
        <v>1.3520400697760048E-2</v>
      </c>
      <c r="CX78" s="12">
        <v>5.2940129083066043E-3</v>
      </c>
      <c r="CY78" s="12">
        <v>9.6591838257185474E-3</v>
      </c>
      <c r="CZ78" s="12">
        <v>4.4050188172792045E-3</v>
      </c>
      <c r="DA78" s="12">
        <v>4.0692083499298606E-3</v>
      </c>
      <c r="DB78" s="12">
        <v>2.6243157229996561E-3</v>
      </c>
      <c r="DC78" s="12">
        <v>3.0150385812868268E-2</v>
      </c>
      <c r="DD78" s="12">
        <v>3.2554147541954195E-2</v>
      </c>
      <c r="DE78" s="12">
        <v>4.0138758643192114E-2</v>
      </c>
      <c r="DF78" s="12">
        <v>1.9554781639316843E-2</v>
      </c>
      <c r="DG78" s="12">
        <v>3.5292506877052522E-2</v>
      </c>
      <c r="DH78" s="12">
        <v>2.5443410871468473E-2</v>
      </c>
      <c r="DI78" s="12">
        <v>4.0267315730797539E-2</v>
      </c>
      <c r="DJ78" s="12">
        <v>3.0546709299192152E-2</v>
      </c>
      <c r="DK78" s="12">
        <v>2.7640069331784117E-2</v>
      </c>
      <c r="DL78" s="12">
        <v>7.4365849615683127E-2</v>
      </c>
      <c r="DM78" s="12">
        <v>5.1009409966805086E-2</v>
      </c>
      <c r="DN78" s="12">
        <v>2.5293275512249577E-2</v>
      </c>
      <c r="DO78" s="12">
        <v>3.0880242358213301E-2</v>
      </c>
      <c r="DP78" s="12">
        <v>0.15049902457679434</v>
      </c>
      <c r="DQ78" s="12">
        <v>4.1100196440100031E-2</v>
      </c>
      <c r="DR78" s="12">
        <v>9.9211112529271936E-2</v>
      </c>
      <c r="DS78" s="12">
        <v>3.7500659444848386E-2</v>
      </c>
      <c r="DT78" s="12">
        <v>1.3652303706878656E-2</v>
      </c>
      <c r="DU78" s="12">
        <v>2.3336577114658821E-2</v>
      </c>
      <c r="DV78" s="12">
        <v>2.2096422758445818E-2</v>
      </c>
      <c r="DW78" s="12">
        <v>7.738131884603176E-3</v>
      </c>
      <c r="DX78" s="12">
        <v>6.385013565850332E-3</v>
      </c>
      <c r="DY78" s="12">
        <v>1.3023704232778118E-2</v>
      </c>
      <c r="DZ78" s="12">
        <v>4.0068196121201957E-3</v>
      </c>
      <c r="EA78" s="12">
        <v>5.5541017305098346E-3</v>
      </c>
      <c r="EB78" s="12">
        <v>1.0499352123743266E-2</v>
      </c>
      <c r="EC78" s="12">
        <v>1.0360516227664894E-2</v>
      </c>
      <c r="ED78" s="12">
        <v>2.5281279109678201E-3</v>
      </c>
      <c r="EE78" s="12">
        <v>7.4920774275584502E-3</v>
      </c>
      <c r="EF78" s="12">
        <v>4.9057557104305247E-3</v>
      </c>
      <c r="EG78" s="12">
        <v>9.5652777394991308E-3</v>
      </c>
      <c r="EH78" s="12">
        <v>2.6474048645105199E-3</v>
      </c>
      <c r="EI78" s="12">
        <v>5.3218054190802841E-3</v>
      </c>
      <c r="EJ78" s="12">
        <v>4.2495127782801534E-3</v>
      </c>
      <c r="EK78" s="12">
        <v>2.8874704928324516E-3</v>
      </c>
      <c r="EL78" s="12">
        <v>5.8198911073207502E-3</v>
      </c>
      <c r="EM78" s="12">
        <v>1.5121839083548368E-2</v>
      </c>
      <c r="EN78" s="12">
        <v>1.041729075419248E-2</v>
      </c>
      <c r="EO78" s="12">
        <v>5.2829744021099462E-3</v>
      </c>
      <c r="EP78" s="12">
        <v>4.9189111929849351E-3</v>
      </c>
      <c r="EQ78">
        <f t="shared" si="34"/>
        <v>1.3403242415616414</v>
      </c>
      <c r="ER78">
        <f t="shared" si="35"/>
        <v>2.5021791672421103</v>
      </c>
      <c r="ES78">
        <f t="shared" si="36"/>
        <v>0.98318623116546766</v>
      </c>
      <c r="ET78">
        <f t="shared" si="37"/>
        <v>0.67364882518582414</v>
      </c>
      <c r="EU78">
        <f t="shared" si="30"/>
        <v>0.12536564587122967</v>
      </c>
      <c r="EV78">
        <f t="shared" si="40"/>
        <v>1.1936745320781912</v>
      </c>
      <c r="EW78">
        <f t="shared" si="41"/>
        <v>0.75402607324083359</v>
      </c>
      <c r="EX78">
        <f t="shared" si="42"/>
        <v>0.50753698944709791</v>
      </c>
    </row>
    <row r="79" spans="1:154" x14ac:dyDescent="0.25">
      <c r="A79" t="s">
        <v>238</v>
      </c>
      <c r="B79">
        <v>787.66880000000003</v>
      </c>
      <c r="C79" s="3">
        <f t="shared" si="31"/>
        <v>3.7499999999999999E-2</v>
      </c>
      <c r="D79" s="3">
        <f t="shared" si="32"/>
        <v>8.7499999999999994E-2</v>
      </c>
      <c r="E79">
        <f t="shared" si="33"/>
        <v>2</v>
      </c>
      <c r="F79" s="12">
        <v>0.27604222021084002</v>
      </c>
      <c r="G79" s="12">
        <v>7.0135937485447677E-2</v>
      </c>
      <c r="H79" s="12">
        <v>0.23367641608182452</v>
      </c>
      <c r="I79" s="12">
        <v>3.089104897331706E-2</v>
      </c>
      <c r="J79" s="12">
        <v>0.11999837330230959</v>
      </c>
      <c r="K79" s="12">
        <v>0.33787112526843027</v>
      </c>
      <c r="L79" s="12">
        <v>0</v>
      </c>
      <c r="M79" s="12">
        <v>0</v>
      </c>
      <c r="N79" s="12">
        <v>5.5522579602497173E-2</v>
      </c>
      <c r="O79" s="12">
        <v>4.2327049398451243E-2</v>
      </c>
      <c r="P79" s="12">
        <v>0.21923422753498301</v>
      </c>
      <c r="Q79" s="12">
        <v>4.6674884738452362E-2</v>
      </c>
      <c r="R79" s="12">
        <v>7.3676292857056153E-2</v>
      </c>
      <c r="S79" s="12">
        <v>6.7027100393090344E-2</v>
      </c>
      <c r="T79" s="12">
        <v>0.12247071787059136</v>
      </c>
      <c r="U79" s="12">
        <v>5.406847839981388E-2</v>
      </c>
      <c r="V79" s="12">
        <v>4.3633619256673903E-2</v>
      </c>
      <c r="W79" s="12">
        <v>0.27306156118389407</v>
      </c>
      <c r="X79" s="12">
        <v>0.11981211445019155</v>
      </c>
      <c r="Y79" s="12">
        <v>0.41546239517339029</v>
      </c>
      <c r="Z79" s="12">
        <v>0.23606444959849582</v>
      </c>
      <c r="AA79" s="12">
        <v>0</v>
      </c>
      <c r="AB79" s="12">
        <v>0.1918545840610475</v>
      </c>
      <c r="AC79" s="12">
        <v>0.1900035301767001</v>
      </c>
      <c r="AD79" s="12">
        <v>0.15120783150129682</v>
      </c>
      <c r="AE79" s="12">
        <v>0.13490817536797212</v>
      </c>
      <c r="AF79" s="12">
        <v>4.078256105489151E-2</v>
      </c>
      <c r="AG79" s="12">
        <v>5.4336836252997907E-2</v>
      </c>
      <c r="AH79" s="12">
        <v>8.2883403895360211E-2</v>
      </c>
      <c r="AI79" s="12">
        <v>8.6597072737452097E-2</v>
      </c>
      <c r="AJ79" s="12">
        <v>4.8510993214481339E-3</v>
      </c>
      <c r="AK79" s="12">
        <v>5.5435582748042007E-2</v>
      </c>
      <c r="AL79" s="12">
        <v>0.31307934247211644</v>
      </c>
      <c r="AM79" s="12">
        <v>0.20511623787129105</v>
      </c>
      <c r="AN79" s="12">
        <v>5.7154284324051431E-2</v>
      </c>
      <c r="AO79" s="12">
        <v>4.4808456073774997E-2</v>
      </c>
      <c r="AP79" s="12">
        <v>5.969679204574551E-2</v>
      </c>
      <c r="AQ79" s="12">
        <v>6.124065597547694E-2</v>
      </c>
      <c r="AR79" s="12">
        <v>0.17256560107324712</v>
      </c>
      <c r="AS79" s="12">
        <v>0.18569501062339058</v>
      </c>
      <c r="AT79" s="12">
        <v>0.18202654546429461</v>
      </c>
      <c r="AU79" s="12">
        <v>0.1890646409197419</v>
      </c>
      <c r="AV79" s="12">
        <v>0.11638752547615383</v>
      </c>
      <c r="AW79" s="12">
        <v>1.0946237812233459E-2</v>
      </c>
      <c r="AX79" s="12">
        <v>4.0162355769374485E-2</v>
      </c>
      <c r="AY79" s="12">
        <v>0.20900760885710812</v>
      </c>
      <c r="AZ79" s="12">
        <v>0.20079017644679048</v>
      </c>
      <c r="BA79" s="12">
        <v>0.31734059182806257</v>
      </c>
      <c r="BB79" s="12">
        <v>0.13271403117398436</v>
      </c>
      <c r="BC79" s="12">
        <v>0.27217068478472123</v>
      </c>
      <c r="BD79" s="12">
        <v>5.0417337500677936E-2</v>
      </c>
      <c r="BE79" s="12">
        <v>0.19861313768529548</v>
      </c>
      <c r="BF79" s="12">
        <v>0.21845663797237433</v>
      </c>
      <c r="BG79" s="12">
        <v>0.20843482941175306</v>
      </c>
      <c r="BH79" s="12">
        <v>0.17259269279416278</v>
      </c>
      <c r="BI79" s="12">
        <v>0.19751151145025486</v>
      </c>
      <c r="BJ79" s="12">
        <v>0.20337552859942698</v>
      </c>
      <c r="BK79" s="12">
        <v>0.2117465373177207</v>
      </c>
      <c r="BL79" s="12">
        <v>0.43328916845149484</v>
      </c>
      <c r="BM79" s="12">
        <v>4.9079789863860059E-2</v>
      </c>
      <c r="BN79" s="12">
        <v>0.27786587438017807</v>
      </c>
      <c r="BO79" s="12">
        <v>2.201045921351721E-3</v>
      </c>
      <c r="BP79" s="12">
        <v>0</v>
      </c>
      <c r="BQ79" s="12">
        <v>3.7379969084757713E-4</v>
      </c>
      <c r="BR79" s="12">
        <v>1.3778614601295678E-4</v>
      </c>
      <c r="BS79" s="12">
        <v>3.227574326193001E-3</v>
      </c>
      <c r="BT79" s="12">
        <v>0</v>
      </c>
      <c r="BU79" s="12">
        <v>0</v>
      </c>
      <c r="BV79" s="12">
        <v>4.7423790260410926E-3</v>
      </c>
      <c r="BW79" s="12">
        <v>3.8688405680980466E-3</v>
      </c>
      <c r="BX79" s="12">
        <v>0</v>
      </c>
      <c r="BY79" s="12">
        <v>0</v>
      </c>
      <c r="BZ79" s="12">
        <v>7.1964778784860132E-5</v>
      </c>
      <c r="CA79" s="12">
        <v>0</v>
      </c>
      <c r="CB79" s="12">
        <v>2.500288626740415E-3</v>
      </c>
      <c r="CC79" s="12">
        <v>4.7848915701712617E-5</v>
      </c>
      <c r="CD79" s="12">
        <v>4.5133259531282945E-3</v>
      </c>
      <c r="CE79" s="12">
        <v>0</v>
      </c>
      <c r="CF79" s="12">
        <v>3.9216494415529254E-3</v>
      </c>
      <c r="CG79" s="12">
        <v>4.8806619050536213E-6</v>
      </c>
      <c r="CH79" s="12">
        <v>1.6946550875504457E-4</v>
      </c>
      <c r="CI79" s="12">
        <v>4.6994650589583936E-2</v>
      </c>
      <c r="CJ79" s="12">
        <v>7.2479455535034487E-2</v>
      </c>
      <c r="CK79" s="12">
        <v>5.2654939681631076E-2</v>
      </c>
      <c r="CL79" s="12">
        <v>5.034996522494456E-2</v>
      </c>
      <c r="CM79" s="12">
        <v>6.8658839035346239E-2</v>
      </c>
      <c r="CN79" s="12">
        <v>5.3157492786589391E-2</v>
      </c>
      <c r="CO79" s="12">
        <v>7.5801614298222186E-2</v>
      </c>
      <c r="CP79" s="12">
        <v>7.4998835990897628E-2</v>
      </c>
      <c r="CQ79" s="12">
        <v>7.1564343152183699E-2</v>
      </c>
      <c r="CR79" s="12">
        <v>6.21588064088473E-2</v>
      </c>
      <c r="CS79" s="12">
        <v>8.0273427139283843E-2</v>
      </c>
      <c r="CT79" s="12">
        <v>7.8386221675483717E-2</v>
      </c>
      <c r="CU79" s="12">
        <v>5.9298719478472199E-2</v>
      </c>
      <c r="CV79" s="12">
        <v>6.4509294818983182E-2</v>
      </c>
      <c r="CW79" s="12">
        <v>7.8328970992622385E-2</v>
      </c>
      <c r="CX79" s="12">
        <v>9.7538048750606135E-2</v>
      </c>
      <c r="CY79" s="12">
        <v>7.6479409613104218E-2</v>
      </c>
      <c r="CZ79" s="12">
        <v>6.6228590548884025E-2</v>
      </c>
      <c r="DA79" s="12">
        <v>7.6164194563423063E-2</v>
      </c>
      <c r="DB79" s="12">
        <v>7.90984911015985E-2</v>
      </c>
      <c r="DC79" s="12">
        <v>0.25015824477913629</v>
      </c>
      <c r="DD79" s="12">
        <v>0.2392968771070475</v>
      </c>
      <c r="DE79" s="12">
        <v>0.22508270970333066</v>
      </c>
      <c r="DF79" s="12">
        <v>0.22420319129773666</v>
      </c>
      <c r="DG79" s="12">
        <v>0.22757356797572448</v>
      </c>
      <c r="DH79" s="12">
        <v>0.23015676864178841</v>
      </c>
      <c r="DI79" s="12">
        <v>0.22749268287200092</v>
      </c>
      <c r="DJ79" s="12">
        <v>0.25366986001637981</v>
      </c>
      <c r="DK79" s="12">
        <v>0.25219656799120554</v>
      </c>
      <c r="DL79" s="12">
        <v>0.2244858886317809</v>
      </c>
      <c r="DM79" s="12">
        <v>0.2285389819428526</v>
      </c>
      <c r="DN79" s="12">
        <v>0.25654872285423252</v>
      </c>
      <c r="DO79" s="12">
        <v>0.22464256871307003</v>
      </c>
      <c r="DP79" s="12">
        <v>0.23134179485909151</v>
      </c>
      <c r="DQ79" s="12">
        <v>0.22409963070850444</v>
      </c>
      <c r="DR79" s="12">
        <v>0.2259352258562683</v>
      </c>
      <c r="DS79" s="12">
        <v>0.24995449985576512</v>
      </c>
      <c r="DT79" s="12">
        <v>0.27191923798716772</v>
      </c>
      <c r="DU79" s="12">
        <v>0.26104798602411455</v>
      </c>
      <c r="DV79" s="12">
        <v>0.25085171977005222</v>
      </c>
      <c r="DW79" s="12">
        <v>0.11296063587183061</v>
      </c>
      <c r="DX79" s="12">
        <v>0.1414775984218265</v>
      </c>
      <c r="DY79" s="12">
        <v>0.14032988769217125</v>
      </c>
      <c r="DZ79" s="12">
        <v>0.14423523994505813</v>
      </c>
      <c r="EA79" s="12">
        <v>0.13802612510905676</v>
      </c>
      <c r="EB79" s="12">
        <v>0.13338712083935747</v>
      </c>
      <c r="EC79" s="12">
        <v>0.13317186182276758</v>
      </c>
      <c r="ED79" s="12">
        <v>0.13141520172989837</v>
      </c>
      <c r="EE79" s="12">
        <v>0.12231112760505074</v>
      </c>
      <c r="EF79" s="12">
        <v>0.18236861862684117</v>
      </c>
      <c r="EG79" s="12">
        <v>0.12321056271668714</v>
      </c>
      <c r="EH79" s="12">
        <v>0.15086328555752013</v>
      </c>
      <c r="EI79" s="12">
        <v>0.14513833042906141</v>
      </c>
      <c r="EJ79" s="12">
        <v>0.15947827564769101</v>
      </c>
      <c r="EK79" s="12">
        <v>0.14935407688338828</v>
      </c>
      <c r="EL79" s="12">
        <v>0.15679577103154682</v>
      </c>
      <c r="EM79" s="12">
        <v>0.13954502477349018</v>
      </c>
      <c r="EN79" s="12">
        <v>0.15118874902290019</v>
      </c>
      <c r="EO79" s="12">
        <v>0.14435279021982153</v>
      </c>
      <c r="EP79" s="12">
        <v>0.16282961008249014</v>
      </c>
      <c r="EQ79">
        <f t="shared" si="34"/>
        <v>0.92667793915590702</v>
      </c>
      <c r="ER79">
        <f t="shared" si="35"/>
        <v>0.84253847625593825</v>
      </c>
      <c r="ES79">
        <f t="shared" si="36"/>
        <v>0.60125321156072964</v>
      </c>
      <c r="ET79">
        <f t="shared" si="37"/>
        <v>0.47375740746559691</v>
      </c>
      <c r="EU79">
        <f t="shared" si="30"/>
        <v>1.3977810798313648</v>
      </c>
      <c r="EV79">
        <f t="shared" si="40"/>
        <v>0.17975332795802762</v>
      </c>
      <c r="EW79">
        <f t="shared" si="41"/>
        <v>6.3563898428917173E-2</v>
      </c>
      <c r="EX79">
        <f t="shared" si="42"/>
        <v>0.10957810963941789</v>
      </c>
    </row>
    <row r="80" spans="1:154" x14ac:dyDescent="0.25">
      <c r="A80" t="s">
        <v>239</v>
      </c>
      <c r="B80">
        <v>785.65309999999999</v>
      </c>
      <c r="C80" s="3">
        <f t="shared" si="31"/>
        <v>0.28749999999999998</v>
      </c>
      <c r="D80" s="3">
        <f t="shared" si="32"/>
        <v>6.25E-2</v>
      </c>
      <c r="E80">
        <f t="shared" si="33"/>
        <v>2</v>
      </c>
      <c r="F80" s="12">
        <v>7.7050566976025522E-3</v>
      </c>
      <c r="G80" s="12">
        <v>2.5792881027573008E-3</v>
      </c>
      <c r="H80" s="12">
        <v>3.9160887906271643E-3</v>
      </c>
      <c r="I80" s="12">
        <v>0</v>
      </c>
      <c r="J80" s="12">
        <v>8.6047576437265245E-3</v>
      </c>
      <c r="K80" s="12">
        <v>0.20507510209055771</v>
      </c>
      <c r="L80" s="12">
        <v>0</v>
      </c>
      <c r="M80" s="12">
        <v>0</v>
      </c>
      <c r="N80" s="12">
        <v>3.2333540200431524E-3</v>
      </c>
      <c r="O80" s="12">
        <v>0</v>
      </c>
      <c r="P80" s="12">
        <v>0</v>
      </c>
      <c r="Q80" s="12">
        <v>0</v>
      </c>
      <c r="R80" s="12">
        <v>3.9228295053760753E-3</v>
      </c>
      <c r="S80" s="12">
        <v>0</v>
      </c>
      <c r="T80" s="12">
        <v>0</v>
      </c>
      <c r="U80" s="12">
        <v>2.253358055187343E-3</v>
      </c>
      <c r="V80" s="12">
        <v>0</v>
      </c>
      <c r="W80" s="12">
        <v>6.7353686156760026E-3</v>
      </c>
      <c r="X80" s="12">
        <v>0</v>
      </c>
      <c r="Y80" s="12">
        <v>0.17472725929854346</v>
      </c>
      <c r="Z80" s="12">
        <v>1.1046314550080245E-2</v>
      </c>
      <c r="AA80" s="12">
        <v>0</v>
      </c>
      <c r="AB80" s="12">
        <v>0</v>
      </c>
      <c r="AC80" s="12">
        <v>6.7724697812314204E-3</v>
      </c>
      <c r="AD80" s="12">
        <v>0</v>
      </c>
      <c r="AE80" s="12">
        <v>5.4364624658121688E-3</v>
      </c>
      <c r="AF80" s="12">
        <v>2.2309071442557114E-3</v>
      </c>
      <c r="AG80" s="12">
        <v>0</v>
      </c>
      <c r="AH80" s="12">
        <v>0</v>
      </c>
      <c r="AI80" s="12">
        <v>0</v>
      </c>
      <c r="AJ80" s="12">
        <v>0</v>
      </c>
      <c r="AK80" s="12">
        <v>0</v>
      </c>
      <c r="AL80" s="12">
        <v>0.15785649253125761</v>
      </c>
      <c r="AM80" s="12">
        <v>1.8602260270665572E-2</v>
      </c>
      <c r="AN80" s="12">
        <v>3.5622144065610584E-3</v>
      </c>
      <c r="AO80" s="12">
        <v>2.3490981467478491E-3</v>
      </c>
      <c r="AP80" s="12">
        <v>0</v>
      </c>
      <c r="AQ80" s="12">
        <v>2.1639650298080136E-3</v>
      </c>
      <c r="AR80" s="12">
        <v>3.3931612913428171E-3</v>
      </c>
      <c r="AS80" s="12">
        <v>8.9097827536211358E-3</v>
      </c>
      <c r="AT80" s="12">
        <v>2.904801573951522E-3</v>
      </c>
      <c r="AU80" s="12">
        <v>3.682646573478267E-3</v>
      </c>
      <c r="AV80" s="12">
        <v>0</v>
      </c>
      <c r="AW80" s="12">
        <v>1.095463702545825E-2</v>
      </c>
      <c r="AX80" s="12">
        <v>0</v>
      </c>
      <c r="AY80" s="12">
        <v>4.2395419398065012E-3</v>
      </c>
      <c r="AZ80" s="12">
        <v>9.7812636633939094E-3</v>
      </c>
      <c r="BA80" s="12">
        <v>9.0231931181808611E-2</v>
      </c>
      <c r="BB80" s="12">
        <v>8.1732653554993425E-3</v>
      </c>
      <c r="BC80" s="12">
        <v>8.4964182115462097E-2</v>
      </c>
      <c r="BD80" s="12">
        <v>3.0036800446781647E-3</v>
      </c>
      <c r="BE80" s="12">
        <v>2.668411415108686E-3</v>
      </c>
      <c r="BF80" s="12">
        <v>7.6668630765965046E-3</v>
      </c>
      <c r="BG80" s="12">
        <v>2.690248581273532E-3</v>
      </c>
      <c r="BH80" s="12">
        <v>2.8471823440755408E-3</v>
      </c>
      <c r="BI80" s="12">
        <v>3.1080927654523601E-3</v>
      </c>
      <c r="BJ80" s="12">
        <v>0</v>
      </c>
      <c r="BK80" s="12">
        <v>3.3393346685078283E-3</v>
      </c>
      <c r="BL80" s="12">
        <v>0.25009346880319244</v>
      </c>
      <c r="BM80" s="12">
        <v>0</v>
      </c>
      <c r="BN80" s="12">
        <v>0.14143406980238252</v>
      </c>
      <c r="BO80" s="12">
        <v>4.8492996410087882E-3</v>
      </c>
      <c r="BP80" s="12">
        <v>2.8490333038908022E-3</v>
      </c>
      <c r="BQ80" s="12">
        <v>1.5393522140305503E-2</v>
      </c>
      <c r="BR80" s="12">
        <v>2.7049784758356667E-3</v>
      </c>
      <c r="BS80" s="12">
        <v>2.3244143923288204E-3</v>
      </c>
      <c r="BT80" s="12">
        <v>0</v>
      </c>
      <c r="BU80" s="12">
        <v>1.3065949863278368E-2</v>
      </c>
      <c r="BV80" s="12">
        <v>4.7122418221587194E-3</v>
      </c>
      <c r="BW80" s="12">
        <v>5.7501539191035693E-3</v>
      </c>
      <c r="BX80" s="12">
        <v>5.3963901925847121E-3</v>
      </c>
      <c r="BY80" s="12">
        <v>0</v>
      </c>
      <c r="BZ80" s="12">
        <v>8.1906649035315311E-3</v>
      </c>
      <c r="CA80" s="12">
        <v>5.511507930103408E-3</v>
      </c>
      <c r="CB80" s="12">
        <v>1.0243011187182394E-2</v>
      </c>
      <c r="CC80" s="12">
        <v>5.6153115803209766E-3</v>
      </c>
      <c r="CD80" s="12">
        <v>1.0029546743587423E-2</v>
      </c>
      <c r="CE80" s="12">
        <v>3.8507895094820358E-3</v>
      </c>
      <c r="CF80" s="12">
        <v>2.8604510343216878E-3</v>
      </c>
      <c r="CG80" s="12">
        <v>1.1241915282910376E-2</v>
      </c>
      <c r="CH80" s="12">
        <v>3.5351829748812001E-3</v>
      </c>
      <c r="CI80" s="12">
        <v>1.191312666461849E-2</v>
      </c>
      <c r="CJ80" s="12">
        <v>1.5958043752192477E-3</v>
      </c>
      <c r="CK80" s="12">
        <v>0</v>
      </c>
      <c r="CL80" s="12">
        <v>2.2457883379196856E-3</v>
      </c>
      <c r="CM80" s="12">
        <v>6.3826776484432581E-3</v>
      </c>
      <c r="CN80" s="12">
        <v>4.5849566139408307E-3</v>
      </c>
      <c r="CO80" s="12">
        <v>8.8985715677358662E-3</v>
      </c>
      <c r="CP80" s="12">
        <v>1.9438175202776964E-3</v>
      </c>
      <c r="CQ80" s="12">
        <v>1.6632956578048008E-3</v>
      </c>
      <c r="CR80" s="12">
        <v>7.043289026238196E-3</v>
      </c>
      <c r="CS80" s="12">
        <v>4.0797597312683927E-3</v>
      </c>
      <c r="CT80" s="12">
        <v>1.9180445612497665E-3</v>
      </c>
      <c r="CU80" s="12">
        <v>1.8319113329528221E-3</v>
      </c>
      <c r="CV80" s="12">
        <v>3.5530887542320269E-2</v>
      </c>
      <c r="CW80" s="12">
        <v>9.3632439641924501E-3</v>
      </c>
      <c r="CX80" s="12">
        <v>4.6479436490368372E-3</v>
      </c>
      <c r="CY80" s="12">
        <v>6.1669828334937086E-3</v>
      </c>
      <c r="CZ80" s="12">
        <v>4.1745382884172495E-3</v>
      </c>
      <c r="DA80" s="12">
        <v>5.0715912092647239E-3</v>
      </c>
      <c r="DB80" s="12">
        <v>4.8213641208017964E-3</v>
      </c>
      <c r="DC80" s="12">
        <v>1.5391445566834376E-2</v>
      </c>
      <c r="DD80" s="12">
        <v>8.8215063019022565E-3</v>
      </c>
      <c r="DE80" s="12">
        <v>1.9392308752172432E-2</v>
      </c>
      <c r="DF80" s="12">
        <v>6.4307784484641268E-3</v>
      </c>
      <c r="DG80" s="12">
        <v>1.060976227244464E-2</v>
      </c>
      <c r="DH80" s="12">
        <v>1.037688769967538E-2</v>
      </c>
      <c r="DI80" s="12">
        <v>1.9243244710904689E-2</v>
      </c>
      <c r="DJ80" s="12">
        <v>1.1738431540353771E-2</v>
      </c>
      <c r="DK80" s="12">
        <v>1.7782776763995336E-2</v>
      </c>
      <c r="DL80" s="12">
        <v>4.5842610764402186E-2</v>
      </c>
      <c r="DM80" s="12">
        <v>1.8151189583439913E-2</v>
      </c>
      <c r="DN80" s="12">
        <v>8.4874355885359819E-3</v>
      </c>
      <c r="DO80" s="12">
        <v>7.3961382273912196E-3</v>
      </c>
      <c r="DP80" s="12">
        <v>0.1044919711222505</v>
      </c>
      <c r="DQ80" s="12">
        <v>2.390316857381574E-2</v>
      </c>
      <c r="DR80" s="12">
        <v>4.4864536009165269E-2</v>
      </c>
      <c r="DS80" s="12">
        <v>2.7434150141824327E-2</v>
      </c>
      <c r="DT80" s="12">
        <v>9.5730124224253955E-3</v>
      </c>
      <c r="DU80" s="12">
        <v>2.1755518440392328E-2</v>
      </c>
      <c r="DV80" s="12">
        <v>2.0160094101919272E-2</v>
      </c>
      <c r="DW80" s="12">
        <v>1.7671687654284385E-3</v>
      </c>
      <c r="DX80" s="12">
        <v>0</v>
      </c>
      <c r="DY80" s="12">
        <v>7.7334201080196075E-3</v>
      </c>
      <c r="DZ80" s="12">
        <v>1.107062570119504E-2</v>
      </c>
      <c r="EA80" s="12">
        <v>1.090266210644558E-2</v>
      </c>
      <c r="EB80" s="12">
        <v>2.2596637924246953E-2</v>
      </c>
      <c r="EC80" s="12">
        <v>8.5295833755096636E-3</v>
      </c>
      <c r="ED80" s="12">
        <v>1.401984392284881E-2</v>
      </c>
      <c r="EE80" s="12">
        <v>4.107898845719082E-3</v>
      </c>
      <c r="EF80" s="12">
        <v>2.0379792704705302E-3</v>
      </c>
      <c r="EG80" s="12">
        <v>6.4759233549325432E-3</v>
      </c>
      <c r="EH80" s="12">
        <v>1.3119153542047563E-2</v>
      </c>
      <c r="EI80" s="12">
        <v>6.0385120935074563E-3</v>
      </c>
      <c r="EJ80" s="12">
        <v>0</v>
      </c>
      <c r="EK80" s="12">
        <v>5.884798364552973E-3</v>
      </c>
      <c r="EL80" s="12">
        <v>8.8679682989378037E-3</v>
      </c>
      <c r="EM80" s="12">
        <v>4.6339958153855769E-3</v>
      </c>
      <c r="EN80" s="12">
        <v>4.4297278415122232E-3</v>
      </c>
      <c r="EO80" s="12">
        <v>8.4648657863354917E-3</v>
      </c>
      <c r="EP80" s="12">
        <v>1.1425462752490508E-2</v>
      </c>
      <c r="EQ80">
        <f t="shared" si="34"/>
        <v>3.3490989968592384</v>
      </c>
      <c r="ER80">
        <f t="shared" si="35"/>
        <v>2.6116101942353254</v>
      </c>
      <c r="ES80">
        <f t="shared" si="36"/>
        <v>1.0444035303342107</v>
      </c>
      <c r="ET80">
        <f t="shared" si="37"/>
        <v>1.7401304949875211</v>
      </c>
      <c r="EU80">
        <f t="shared" si="30"/>
        <v>0.71110409098841376</v>
      </c>
      <c r="EV80">
        <f t="shared" si="40"/>
        <v>1.2167497600258419</v>
      </c>
      <c r="EW80">
        <f t="shared" si="41"/>
        <v>0.98205480652911181</v>
      </c>
      <c r="EX80">
        <f t="shared" si="42"/>
        <v>0.71100530738551559</v>
      </c>
    </row>
    <row r="81" spans="1:154" x14ac:dyDescent="0.25">
      <c r="A81" t="s">
        <v>240</v>
      </c>
      <c r="B81">
        <v>813.68439999999998</v>
      </c>
      <c r="C81" s="3">
        <f t="shared" si="31"/>
        <v>0.2</v>
      </c>
      <c r="D81" s="3">
        <f t="shared" si="32"/>
        <v>0.22500000000000001</v>
      </c>
      <c r="E81">
        <f t="shared" si="33"/>
        <v>2</v>
      </c>
      <c r="F81" s="12">
        <v>5.2892741622286563E-2</v>
      </c>
      <c r="G81" s="12">
        <v>0</v>
      </c>
      <c r="H81" s="12">
        <v>3.9851267184656751E-2</v>
      </c>
      <c r="I81" s="12">
        <v>0</v>
      </c>
      <c r="J81" s="12">
        <v>0</v>
      </c>
      <c r="K81" s="12">
        <v>0.44371987370863647</v>
      </c>
      <c r="L81" s="12">
        <v>0</v>
      </c>
      <c r="M81" s="12">
        <v>2.280745505971887E-2</v>
      </c>
      <c r="N81" s="12">
        <v>0</v>
      </c>
      <c r="O81" s="12">
        <v>0</v>
      </c>
      <c r="P81" s="12">
        <v>2.3068353627460375E-2</v>
      </c>
      <c r="Q81" s="12">
        <v>1.5804900853073555E-3</v>
      </c>
      <c r="R81" s="12">
        <v>0</v>
      </c>
      <c r="S81" s="12">
        <v>0</v>
      </c>
      <c r="T81" s="12">
        <v>7.3656658354991494E-3</v>
      </c>
      <c r="U81" s="12">
        <v>2.4691768807752106E-3</v>
      </c>
      <c r="V81" s="12">
        <v>2.5812714573316569E-3</v>
      </c>
      <c r="W81" s="12">
        <v>4.7500515181309128E-2</v>
      </c>
      <c r="X81" s="12">
        <v>8.6648702555728596E-3</v>
      </c>
      <c r="Y81" s="12">
        <v>0.52167911391022392</v>
      </c>
      <c r="Z81" s="12">
        <v>2.9648507926873961E-2</v>
      </c>
      <c r="AA81" s="12">
        <v>0</v>
      </c>
      <c r="AB81" s="12">
        <v>1.9019365943627572E-2</v>
      </c>
      <c r="AC81" s="12">
        <v>1.5305433764861431E-2</v>
      </c>
      <c r="AD81" s="12">
        <v>3.0120528155063806E-3</v>
      </c>
      <c r="AE81" s="12">
        <v>2.4666621686401731E-3</v>
      </c>
      <c r="AF81" s="12">
        <v>0</v>
      </c>
      <c r="AG81" s="12">
        <v>0</v>
      </c>
      <c r="AH81" s="12">
        <v>0</v>
      </c>
      <c r="AI81" s="12">
        <v>9.1328531815675976E-3</v>
      </c>
      <c r="AJ81" s="12">
        <v>7.8854539837510985E-3</v>
      </c>
      <c r="AK81" s="12">
        <v>5.9378802066557641E-3</v>
      </c>
      <c r="AL81" s="12">
        <v>0.41070999059179636</v>
      </c>
      <c r="AM81" s="12">
        <v>4.2017411606946074E-2</v>
      </c>
      <c r="AN81" s="12">
        <v>2.847929916812562E-3</v>
      </c>
      <c r="AO81" s="12">
        <v>0</v>
      </c>
      <c r="AP81" s="12">
        <v>2.0008820303735186E-3</v>
      </c>
      <c r="AQ81" s="12">
        <v>1.6075632039870139E-3</v>
      </c>
      <c r="AR81" s="12">
        <v>2.9058130734370559E-2</v>
      </c>
      <c r="AS81" s="12">
        <v>3.5263290127702004E-2</v>
      </c>
      <c r="AT81" s="12">
        <v>1.5219426301538936E-2</v>
      </c>
      <c r="AU81" s="12">
        <v>1.8232659423884627E-2</v>
      </c>
      <c r="AV81" s="12">
        <v>0</v>
      </c>
      <c r="AW81" s="12">
        <v>0</v>
      </c>
      <c r="AX81" s="12">
        <v>1.4951348153358322E-3</v>
      </c>
      <c r="AY81" s="12">
        <v>5.2367971351108865E-3</v>
      </c>
      <c r="AZ81" s="12">
        <v>4.2083378966841424E-2</v>
      </c>
      <c r="BA81" s="12">
        <v>0.40351460365373648</v>
      </c>
      <c r="BB81" s="12">
        <v>3.9238382536516039E-3</v>
      </c>
      <c r="BC81" s="12">
        <v>0.4011248652879168</v>
      </c>
      <c r="BD81" s="12">
        <v>4.9227394002642252E-3</v>
      </c>
      <c r="BE81" s="12">
        <v>4.0922805379759876E-2</v>
      </c>
      <c r="BF81" s="12">
        <v>2.344894421651849E-2</v>
      </c>
      <c r="BG81" s="12">
        <v>2.0394413802731628E-2</v>
      </c>
      <c r="BH81" s="12">
        <v>4.2557313306192515E-2</v>
      </c>
      <c r="BI81" s="12">
        <v>1.0370054989738762E-2</v>
      </c>
      <c r="BJ81" s="12">
        <v>0</v>
      </c>
      <c r="BK81" s="12">
        <v>3.0794010220322753E-2</v>
      </c>
      <c r="BL81" s="12">
        <v>0.57457820337266208</v>
      </c>
      <c r="BM81" s="12">
        <v>1.4455652213174754E-3</v>
      </c>
      <c r="BN81" s="12">
        <v>0.40317954152076457</v>
      </c>
      <c r="BO81" s="12">
        <v>0</v>
      </c>
      <c r="BP81" s="12">
        <v>0</v>
      </c>
      <c r="BQ81" s="12">
        <v>2.1086700242827633E-3</v>
      </c>
      <c r="BR81" s="12">
        <v>0</v>
      </c>
      <c r="BS81" s="12">
        <v>3.276528706032354E-3</v>
      </c>
      <c r="BT81" s="12">
        <v>0</v>
      </c>
      <c r="BU81" s="12">
        <v>0</v>
      </c>
      <c r="BV81" s="12">
        <v>3.6836193124384258E-3</v>
      </c>
      <c r="BW81" s="12">
        <v>0</v>
      </c>
      <c r="BX81" s="12">
        <v>0</v>
      </c>
      <c r="BY81" s="12">
        <v>1.647561692538418E-3</v>
      </c>
      <c r="BZ81" s="12">
        <v>0</v>
      </c>
      <c r="CA81" s="12">
        <v>0</v>
      </c>
      <c r="CB81" s="12">
        <v>0</v>
      </c>
      <c r="CC81" s="12">
        <v>0</v>
      </c>
      <c r="CD81" s="12">
        <v>0</v>
      </c>
      <c r="CE81" s="12">
        <v>0</v>
      </c>
      <c r="CF81" s="12">
        <v>4.2119138922387936E-3</v>
      </c>
      <c r="CG81" s="12">
        <v>0</v>
      </c>
      <c r="CH81" s="12">
        <v>0</v>
      </c>
      <c r="CI81" s="12">
        <v>2.7268522103874048E-2</v>
      </c>
      <c r="CJ81" s="12">
        <v>0</v>
      </c>
      <c r="CK81" s="12">
        <v>2.5574124374659539E-3</v>
      </c>
      <c r="CL81" s="12">
        <v>6.0490345375165131E-3</v>
      </c>
      <c r="CM81" s="12">
        <v>1.4640100011039684E-2</v>
      </c>
      <c r="CN81" s="12">
        <v>3.4288029313369094E-3</v>
      </c>
      <c r="CO81" s="12">
        <v>9.6237917167033369E-3</v>
      </c>
      <c r="CP81" s="12">
        <v>0</v>
      </c>
      <c r="CQ81" s="12">
        <v>6.6359888796733947E-3</v>
      </c>
      <c r="CR81" s="12">
        <v>6.0394888169122774E-3</v>
      </c>
      <c r="CS81" s="12">
        <v>6.3174882776869667E-3</v>
      </c>
      <c r="CT81" s="12">
        <v>7.4926145231533686E-3</v>
      </c>
      <c r="CU81" s="12">
        <v>7.5995775229657052E-3</v>
      </c>
      <c r="CV81" s="12">
        <v>4.0529699234831656E-2</v>
      </c>
      <c r="CW81" s="12">
        <v>8.9496396250353903E-3</v>
      </c>
      <c r="CX81" s="12">
        <v>9.7136575476956082E-3</v>
      </c>
      <c r="CY81" s="12">
        <v>0</v>
      </c>
      <c r="CZ81" s="12">
        <v>1.910946563335513E-3</v>
      </c>
      <c r="DA81" s="12">
        <v>1.0322966602207783E-2</v>
      </c>
      <c r="DB81" s="12">
        <v>3.3416543203723557E-3</v>
      </c>
      <c r="DC81" s="12">
        <v>6.6933093545579775E-2</v>
      </c>
      <c r="DD81" s="12">
        <v>7.7901654423257666E-2</v>
      </c>
      <c r="DE81" s="12">
        <v>6.6500948715617916E-2</v>
      </c>
      <c r="DF81" s="12">
        <v>6.1058652018738883E-2</v>
      </c>
      <c r="DG81" s="12">
        <v>5.7360971278362649E-2</v>
      </c>
      <c r="DH81" s="12">
        <v>8.9297525973550104E-2</v>
      </c>
      <c r="DI81" s="12">
        <v>3.3632507461190356E-2</v>
      </c>
      <c r="DJ81" s="12">
        <v>5.6105006356109779E-2</v>
      </c>
      <c r="DK81" s="12">
        <v>5.6362565953836277E-2</v>
      </c>
      <c r="DL81" s="12">
        <v>7.1850740177797398E-2</v>
      </c>
      <c r="DM81" s="12">
        <v>7.7607511491931874E-2</v>
      </c>
      <c r="DN81" s="12">
        <v>6.2245670044066233E-2</v>
      </c>
      <c r="DO81" s="12">
        <v>6.1789285380552859E-2</v>
      </c>
      <c r="DP81" s="12">
        <v>7.0142520575437406E-2</v>
      </c>
      <c r="DQ81" s="12">
        <v>5.124570170218587E-2</v>
      </c>
      <c r="DR81" s="12">
        <v>6.9422260976243599E-2</v>
      </c>
      <c r="DS81" s="12">
        <v>7.0678493483679522E-2</v>
      </c>
      <c r="DT81" s="12">
        <v>9.3234403045810529E-2</v>
      </c>
      <c r="DU81" s="12">
        <v>3.8608081351676614E-2</v>
      </c>
      <c r="DV81" s="12">
        <v>4.5902667593556941E-2</v>
      </c>
      <c r="DW81" s="12">
        <v>1.0591412393907124E-2</v>
      </c>
      <c r="DX81" s="12">
        <v>8.255422157077117E-3</v>
      </c>
      <c r="DY81" s="12">
        <v>7.7256628354526961E-3</v>
      </c>
      <c r="DZ81" s="12">
        <v>3.5206255596950268E-3</v>
      </c>
      <c r="EA81" s="12">
        <v>1.3348276527814841E-2</v>
      </c>
      <c r="EB81" s="12">
        <v>8.7725097901549826E-3</v>
      </c>
      <c r="EC81" s="12">
        <v>9.2524652719050901E-3</v>
      </c>
      <c r="ED81" s="12">
        <v>1.1166683654314075E-2</v>
      </c>
      <c r="EE81" s="12">
        <v>5.7528356115367028E-3</v>
      </c>
      <c r="EF81" s="12">
        <v>6.1371664075051159E-3</v>
      </c>
      <c r="EG81" s="12">
        <v>5.0143922958988301E-3</v>
      </c>
      <c r="EH81" s="12">
        <v>1.3199313678805467E-2</v>
      </c>
      <c r="EI81" s="12">
        <v>5.8995145332368815E-3</v>
      </c>
      <c r="EJ81" s="12">
        <v>4.3099015847554841E-3</v>
      </c>
      <c r="EK81" s="12">
        <v>3.7785961114545539E-3</v>
      </c>
      <c r="EL81" s="12">
        <v>6.7693332089994625E-3</v>
      </c>
      <c r="EM81" s="12">
        <v>1.0551597158428787E-2</v>
      </c>
      <c r="EN81" s="12">
        <v>1.3165282419588019E-2</v>
      </c>
      <c r="EO81" s="12">
        <v>1.0151351660617281E-2</v>
      </c>
      <c r="EP81" s="12">
        <v>2.0744133064070063E-3</v>
      </c>
      <c r="EQ81">
        <f t="shared" si="34"/>
        <v>2.8691041761654854</v>
      </c>
      <c r="ER81">
        <f t="shared" si="35"/>
        <v>2.4758125822395867</v>
      </c>
      <c r="ES81">
        <f t="shared" si="36"/>
        <v>1.1801630149006972</v>
      </c>
      <c r="ET81">
        <f t="shared" si="37"/>
        <v>1.4646299982780355</v>
      </c>
      <c r="EU81">
        <f t="shared" si="30"/>
        <v>1.8962493954704642</v>
      </c>
      <c r="EV81">
        <f t="shared" si="40"/>
        <v>1.1264237095792742</v>
      </c>
      <c r="EW81">
        <f t="shared" si="41"/>
        <v>0.23543582583377312</v>
      </c>
      <c r="EX81">
        <f t="shared" si="42"/>
        <v>0.42923468078196758</v>
      </c>
    </row>
    <row r="82" spans="1:154" x14ac:dyDescent="0.25">
      <c r="A82" t="s">
        <v>241</v>
      </c>
      <c r="B82">
        <v>845.74699999999996</v>
      </c>
      <c r="C82" s="3">
        <f t="shared" si="31"/>
        <v>3.7499999999999999E-2</v>
      </c>
      <c r="D82" s="3">
        <f t="shared" si="32"/>
        <v>6.25E-2</v>
      </c>
      <c r="E82">
        <f t="shared" si="33"/>
        <v>2</v>
      </c>
      <c r="F82" s="12">
        <v>0.54071434801907847</v>
      </c>
      <c r="G82" s="12">
        <v>0.40299402743194795</v>
      </c>
      <c r="H82" s="12">
        <v>0.48933673021769181</v>
      </c>
      <c r="I82" s="12">
        <v>0.41570866916299132</v>
      </c>
      <c r="J82" s="12">
        <v>0.42419693842621753</v>
      </c>
      <c r="K82" s="12">
        <v>0.43152424706002662</v>
      </c>
      <c r="L82" s="12">
        <v>0</v>
      </c>
      <c r="M82" s="12">
        <v>0</v>
      </c>
      <c r="N82" s="12">
        <v>0.30999018052272759</v>
      </c>
      <c r="O82" s="12">
        <v>0.36683577896683212</v>
      </c>
      <c r="P82" s="12">
        <v>0.51000160250026549</v>
      </c>
      <c r="Q82" s="12">
        <v>0.36740575738830927</v>
      </c>
      <c r="R82" s="12">
        <v>0.2587993230064673</v>
      </c>
      <c r="S82" s="12">
        <v>0.45061880522676306</v>
      </c>
      <c r="T82" s="12">
        <v>0.446152910401581</v>
      </c>
      <c r="U82" s="12">
        <v>0.43909994817160442</v>
      </c>
      <c r="V82" s="12">
        <v>0.38192914029553582</v>
      </c>
      <c r="W82" s="12">
        <v>0.50169276370957094</v>
      </c>
      <c r="X82" s="12">
        <v>0.4228538235748513</v>
      </c>
      <c r="Y82" s="12">
        <v>0.43566064124575898</v>
      </c>
      <c r="Z82" s="12">
        <v>0.52024619007045458</v>
      </c>
      <c r="AA82" s="12">
        <v>1.1566278837329276E-2</v>
      </c>
      <c r="AB82" s="12">
        <v>0.52158980423928825</v>
      </c>
      <c r="AC82" s="12">
        <v>0.29118313182224054</v>
      </c>
      <c r="AD82" s="12">
        <v>0.42067056952544568</v>
      </c>
      <c r="AE82" s="12">
        <v>0.44303272801654298</v>
      </c>
      <c r="AF82" s="12">
        <v>0.42189466889801885</v>
      </c>
      <c r="AG82" s="12">
        <v>0.39531355620671083</v>
      </c>
      <c r="AH82" s="12">
        <v>0.35906545601047607</v>
      </c>
      <c r="AI82" s="12">
        <v>0.48992212714003086</v>
      </c>
      <c r="AJ82" s="12">
        <v>0</v>
      </c>
      <c r="AK82" s="12">
        <v>0.45296844149471727</v>
      </c>
      <c r="AL82" s="12">
        <v>0.43086928948866482</v>
      </c>
      <c r="AM82" s="12">
        <v>0.49672437371745742</v>
      </c>
      <c r="AN82" s="12">
        <v>0.34507881931836953</v>
      </c>
      <c r="AO82" s="12">
        <v>0.39294980376336847</v>
      </c>
      <c r="AP82" s="12">
        <v>0.40168123820997059</v>
      </c>
      <c r="AQ82" s="12">
        <v>0.40254233404967582</v>
      </c>
      <c r="AR82" s="12">
        <v>0.54523409049291927</v>
      </c>
      <c r="AS82" s="12">
        <v>0.51445284218739606</v>
      </c>
      <c r="AT82" s="12">
        <v>0.52501463689631034</v>
      </c>
      <c r="AU82" s="12">
        <v>0.53382438760589568</v>
      </c>
      <c r="AV82" s="12">
        <v>0.4717499630965884</v>
      </c>
      <c r="AW82" s="12">
        <v>8.0798762348701005E-3</v>
      </c>
      <c r="AX82" s="12">
        <v>0.39856804938868118</v>
      </c>
      <c r="AY82" s="12">
        <v>0.31956047041986124</v>
      </c>
      <c r="AZ82" s="12">
        <v>0.52785131518708084</v>
      </c>
      <c r="BA82" s="12">
        <v>0.4941340074107568</v>
      </c>
      <c r="BB82" s="12">
        <v>0.44512171994089855</v>
      </c>
      <c r="BC82" s="12">
        <v>0.4735953301541434</v>
      </c>
      <c r="BD82" s="12">
        <v>0.37683786802159991</v>
      </c>
      <c r="BE82" s="12">
        <v>0.55419000015155373</v>
      </c>
      <c r="BF82" s="12">
        <v>0.46347906514403803</v>
      </c>
      <c r="BG82" s="12">
        <v>0.50903855536097942</v>
      </c>
      <c r="BH82" s="12">
        <v>0.52804867241964637</v>
      </c>
      <c r="BI82" s="12">
        <v>0.52027632353160191</v>
      </c>
      <c r="BJ82" s="12">
        <v>0.38601544665579363</v>
      </c>
      <c r="BK82" s="12">
        <v>0.50892877350045929</v>
      </c>
      <c r="BL82" s="12">
        <v>0.42975663824240984</v>
      </c>
      <c r="BM82" s="12">
        <v>0.38229310960271579</v>
      </c>
      <c r="BN82" s="12">
        <v>0.42989867656344638</v>
      </c>
      <c r="BO82" s="12">
        <v>2.0322857722342578E-2</v>
      </c>
      <c r="BP82" s="12">
        <v>6.2459974903934104E-3</v>
      </c>
      <c r="BQ82" s="12">
        <v>3.5718612317137896E-2</v>
      </c>
      <c r="BR82" s="12">
        <v>1.472586900596656E-2</v>
      </c>
      <c r="BS82" s="12">
        <v>7.983307903265624E-3</v>
      </c>
      <c r="BT82" s="12">
        <v>1.0647216219343666E-2</v>
      </c>
      <c r="BU82" s="12">
        <v>1.144455590854474E-2</v>
      </c>
      <c r="BV82" s="12">
        <v>0</v>
      </c>
      <c r="BW82" s="12">
        <v>4.174483991066005E-3</v>
      </c>
      <c r="BX82" s="12">
        <v>0</v>
      </c>
      <c r="BY82" s="12">
        <v>4.0618340319581074E-3</v>
      </c>
      <c r="BZ82" s="12">
        <v>4.9404171634501552E-3</v>
      </c>
      <c r="CA82" s="12">
        <v>0</v>
      </c>
      <c r="CB82" s="12">
        <v>0</v>
      </c>
      <c r="CC82" s="12">
        <v>3.8624923702726783E-3</v>
      </c>
      <c r="CD82" s="12">
        <v>0</v>
      </c>
      <c r="CE82" s="12">
        <v>1.0229129413022038E-2</v>
      </c>
      <c r="CF82" s="12">
        <v>5.893136961825223E-3</v>
      </c>
      <c r="CG82" s="12">
        <v>9.5197372601967568E-3</v>
      </c>
      <c r="CH82" s="12">
        <v>1.0823473663720723E-2</v>
      </c>
      <c r="CI82" s="12">
        <v>0.35398034213978197</v>
      </c>
      <c r="CJ82" s="12">
        <v>0.41083687513645117</v>
      </c>
      <c r="CK82" s="12">
        <v>0.43479032610743273</v>
      </c>
      <c r="CL82" s="12">
        <v>0.45306329455595451</v>
      </c>
      <c r="CM82" s="12">
        <v>0.39087275793109511</v>
      </c>
      <c r="CN82" s="12">
        <v>0.39977848134638472</v>
      </c>
      <c r="CO82" s="12">
        <v>0.40542110372965395</v>
      </c>
      <c r="CP82" s="12">
        <v>0.41941606298367218</v>
      </c>
      <c r="CQ82" s="12">
        <v>0.44677672387832718</v>
      </c>
      <c r="CR82" s="12">
        <v>0.41797650737866815</v>
      </c>
      <c r="CS82" s="12">
        <v>0.41876411851128575</v>
      </c>
      <c r="CT82" s="12">
        <v>0.41223715650594667</v>
      </c>
      <c r="CU82" s="12">
        <v>0.38908904908654279</v>
      </c>
      <c r="CV82" s="12">
        <v>0.35431284475103902</v>
      </c>
      <c r="CW82" s="12">
        <v>0.41758781301585662</v>
      </c>
      <c r="CX82" s="12">
        <v>0.40370970129666067</v>
      </c>
      <c r="CY82" s="12">
        <v>0.39758303815829577</v>
      </c>
      <c r="CZ82" s="12">
        <v>0.41064690778339435</v>
      </c>
      <c r="DA82" s="12">
        <v>0.40470787393965335</v>
      </c>
      <c r="DB82" s="12">
        <v>0.41380835814538636</v>
      </c>
      <c r="DC82" s="12">
        <v>0.55313239048866936</v>
      </c>
      <c r="DD82" s="12">
        <v>0.53565194268502281</v>
      </c>
      <c r="DE82" s="12">
        <v>0.50003324998023024</v>
      </c>
      <c r="DF82" s="12">
        <v>0.5272826322982993</v>
      </c>
      <c r="DG82" s="12">
        <v>0.52200784708648984</v>
      </c>
      <c r="DH82" s="12">
        <v>0.50734583969181302</v>
      </c>
      <c r="DI82" s="12">
        <v>0.51846583355882292</v>
      </c>
      <c r="DJ82" s="12">
        <v>0.51673418940915106</v>
      </c>
      <c r="DK82" s="12">
        <v>0.53514917241720872</v>
      </c>
      <c r="DL82" s="12">
        <v>0.44500152150797995</v>
      </c>
      <c r="DM82" s="12">
        <v>0.46049576289671307</v>
      </c>
      <c r="DN82" s="12">
        <v>0.53647750340810896</v>
      </c>
      <c r="DO82" s="12">
        <v>0.46672174451361287</v>
      </c>
      <c r="DP82" s="12">
        <v>0.51428021660708567</v>
      </c>
      <c r="DQ82" s="12">
        <v>0.48295045436557155</v>
      </c>
      <c r="DR82" s="12">
        <v>0.4911131427169167</v>
      </c>
      <c r="DS82" s="12">
        <v>0.4701882926622184</v>
      </c>
      <c r="DT82" s="12">
        <v>0.52810760240995014</v>
      </c>
      <c r="DU82" s="12">
        <v>0.50218165596904685</v>
      </c>
      <c r="DV82" s="12">
        <v>0.50609934996104267</v>
      </c>
      <c r="DW82" s="12">
        <v>0.42050657820384862</v>
      </c>
      <c r="DX82" s="12">
        <v>0.42078351869659381</v>
      </c>
      <c r="DY82" s="12">
        <v>0.42509774217505325</v>
      </c>
      <c r="DZ82" s="12">
        <v>0.45256290170432883</v>
      </c>
      <c r="EA82" s="12">
        <v>0.44378053455505906</v>
      </c>
      <c r="EB82" s="12">
        <v>0.43928207445782275</v>
      </c>
      <c r="EC82" s="12">
        <v>0.41428063995418857</v>
      </c>
      <c r="ED82" s="12">
        <v>0.40414115636191017</v>
      </c>
      <c r="EE82" s="12">
        <v>0.4275440893233074</v>
      </c>
      <c r="EF82" s="12">
        <v>0.48145826394393859</v>
      </c>
      <c r="EG82" s="12">
        <v>0.41414760843779591</v>
      </c>
      <c r="EH82" s="12">
        <v>0.39302850959976926</v>
      </c>
      <c r="EI82" s="12">
        <v>0.44566425457796893</v>
      </c>
      <c r="EJ82" s="12">
        <v>0.44874037027050284</v>
      </c>
      <c r="EK82" s="12">
        <v>0.47874791359380853</v>
      </c>
      <c r="EL82" s="12">
        <v>0.42338488751162318</v>
      </c>
      <c r="EM82" s="12">
        <v>0.41245983701569694</v>
      </c>
      <c r="EN82" s="12">
        <v>0.44011687373676617</v>
      </c>
      <c r="EO82" s="12">
        <v>0.43009779303256213</v>
      </c>
      <c r="EP82" s="12">
        <v>0.45831032660405135</v>
      </c>
      <c r="EQ82">
        <f t="shared" si="34"/>
        <v>0.45265903295144982</v>
      </c>
      <c r="ER82">
        <f t="shared" si="35"/>
        <v>0.38702796441184534</v>
      </c>
      <c r="ES82">
        <f t="shared" si="36"/>
        <v>0.33392640293921805</v>
      </c>
      <c r="ET82">
        <f t="shared" si="37"/>
        <v>0.12455382704426093</v>
      </c>
      <c r="EU82">
        <f t="shared" si="30"/>
        <v>1.0627728283053566</v>
      </c>
      <c r="EV82">
        <f t="shared" si="40"/>
        <v>6.0120124931131176E-2</v>
      </c>
      <c r="EW82">
        <f t="shared" si="41"/>
        <v>5.7062057279998288E-2</v>
      </c>
      <c r="EX82">
        <f t="shared" si="42"/>
        <v>5.3227585930026036E-2</v>
      </c>
    </row>
    <row r="83" spans="1:154" x14ac:dyDescent="0.25">
      <c r="A83" t="s">
        <v>242</v>
      </c>
      <c r="B83">
        <v>843.73140000000001</v>
      </c>
      <c r="C83" s="3">
        <f t="shared" si="31"/>
        <v>2.5000000000000001E-2</v>
      </c>
      <c r="D83" s="3">
        <f t="shared" si="32"/>
        <v>0.22500000000000001</v>
      </c>
      <c r="E83">
        <f t="shared" si="33"/>
        <v>2</v>
      </c>
      <c r="F83" s="12">
        <v>6.8525288919547317E-2</v>
      </c>
      <c r="G83" s="12">
        <v>7.8100343914484074E-2</v>
      </c>
      <c r="H83" s="12">
        <v>3.5772804205874496E-2</v>
      </c>
      <c r="I83" s="12">
        <v>9.9380514404990183E-2</v>
      </c>
      <c r="J83" s="12">
        <v>6.8699305705293159E-2</v>
      </c>
      <c r="K83" s="12">
        <v>7.310213537461456E-2</v>
      </c>
      <c r="L83" s="12">
        <v>0</v>
      </c>
      <c r="M83" s="12">
        <v>0</v>
      </c>
      <c r="N83" s="12">
        <v>3.5565768386138931E-2</v>
      </c>
      <c r="O83" s="12">
        <v>7.6620124545190099E-2</v>
      </c>
      <c r="P83" s="12">
        <v>7.7596954493389908E-2</v>
      </c>
      <c r="Q83" s="12">
        <v>8.463330839043845E-2</v>
      </c>
      <c r="R83" s="12">
        <v>1.1410730948502413E-2</v>
      </c>
      <c r="S83" s="12">
        <v>8.4772439738496144E-2</v>
      </c>
      <c r="T83" s="12">
        <v>8.4462460564110012E-2</v>
      </c>
      <c r="U83" s="12">
        <v>9.1852357649268607E-2</v>
      </c>
      <c r="V83" s="12">
        <v>9.3064379153488835E-2</v>
      </c>
      <c r="W83" s="12">
        <v>4.5004347267219531E-2</v>
      </c>
      <c r="X83" s="12">
        <v>4.8530192310999892E-2</v>
      </c>
      <c r="Y83" s="12">
        <v>7.629531511923246E-2</v>
      </c>
      <c r="Z83" s="12">
        <v>6.574260014836697E-2</v>
      </c>
      <c r="AA83" s="12">
        <v>1.5230262066935962E-2</v>
      </c>
      <c r="AB83" s="12">
        <v>0.10785360816358121</v>
      </c>
      <c r="AC83" s="12">
        <v>1.0766572954355345E-2</v>
      </c>
      <c r="AD83" s="12">
        <v>3.3709325145938475E-2</v>
      </c>
      <c r="AE83" s="12">
        <v>5.4976620227615888E-2</v>
      </c>
      <c r="AF83" s="12">
        <v>8.0673791121172886E-2</v>
      </c>
      <c r="AG83" s="12">
        <v>9.9847159142710917E-2</v>
      </c>
      <c r="AH83" s="12">
        <v>3.2602258660387164E-2</v>
      </c>
      <c r="AI83" s="12">
        <v>6.4815245493641191E-2</v>
      </c>
      <c r="AJ83" s="12">
        <v>1.6469419141125336E-3</v>
      </c>
      <c r="AK83" s="12">
        <v>6.9934658761038326E-2</v>
      </c>
      <c r="AL83" s="12">
        <v>0.13725592898487807</v>
      </c>
      <c r="AM83" s="12">
        <v>6.5891338655003059E-2</v>
      </c>
      <c r="AN83" s="12">
        <v>4.7065814641855726E-2</v>
      </c>
      <c r="AO83" s="12">
        <v>7.982376002875885E-2</v>
      </c>
      <c r="AP83" s="12">
        <v>8.7419721708179979E-2</v>
      </c>
      <c r="AQ83" s="12">
        <v>8.2812805673125434E-2</v>
      </c>
      <c r="AR83" s="12">
        <v>6.1248539076977547E-2</v>
      </c>
      <c r="AS83" s="12">
        <v>0.12013311381543559</v>
      </c>
      <c r="AT83" s="12">
        <v>7.1727010965112775E-2</v>
      </c>
      <c r="AU83" s="12">
        <v>6.1137219596526383E-2</v>
      </c>
      <c r="AV83" s="12">
        <v>7.5813558598473413E-2</v>
      </c>
      <c r="AW83" s="12">
        <v>1.0508288212098357E-2</v>
      </c>
      <c r="AX83" s="12">
        <v>6.8682118847542481E-2</v>
      </c>
      <c r="AY83" s="12">
        <v>2.143672456251515E-2</v>
      </c>
      <c r="AZ83" s="12">
        <v>0.11478238005616828</v>
      </c>
      <c r="BA83" s="12">
        <v>9.759252098401977E-2</v>
      </c>
      <c r="BB83" s="12">
        <v>3.5710518478213098E-2</v>
      </c>
      <c r="BC83" s="12">
        <v>5.8828330993402123E-2</v>
      </c>
      <c r="BD83" s="12">
        <v>8.1970854481577968E-2</v>
      </c>
      <c r="BE83" s="12">
        <v>8.5656516955461504E-2</v>
      </c>
      <c r="BF83" s="12">
        <v>4.8225579180125731E-2</v>
      </c>
      <c r="BG83" s="12">
        <v>0.10021066607484412</v>
      </c>
      <c r="BH83" s="12">
        <v>9.3896238012661837E-2</v>
      </c>
      <c r="BI83" s="12">
        <v>7.7804646035414871E-2</v>
      </c>
      <c r="BJ83" s="12">
        <v>3.8635142792184933E-2</v>
      </c>
      <c r="BK83" s="12">
        <v>6.8802826387580035E-2</v>
      </c>
      <c r="BL83" s="12">
        <v>7.817492652925391E-2</v>
      </c>
      <c r="BM83" s="12">
        <v>9.5833080522431446E-2</v>
      </c>
      <c r="BN83" s="12">
        <v>8.4305923398980617E-2</v>
      </c>
      <c r="BO83" s="12">
        <v>0</v>
      </c>
      <c r="BP83" s="12">
        <v>0</v>
      </c>
      <c r="BQ83" s="12">
        <v>0</v>
      </c>
      <c r="BR83" s="12">
        <v>3.5962021806987899E-3</v>
      </c>
      <c r="BS83" s="12">
        <v>2.457065371716808E-3</v>
      </c>
      <c r="BT83" s="12">
        <v>0</v>
      </c>
      <c r="BU83" s="12">
        <v>0</v>
      </c>
      <c r="BV83" s="12">
        <v>0</v>
      </c>
      <c r="BW83" s="12">
        <v>0</v>
      </c>
      <c r="BX83" s="12">
        <v>0</v>
      </c>
      <c r="BY83" s="12">
        <v>0</v>
      </c>
      <c r="BZ83" s="12">
        <v>0</v>
      </c>
      <c r="CA83" s="12">
        <v>0</v>
      </c>
      <c r="CB83" s="12">
        <v>0</v>
      </c>
      <c r="CC83" s="12">
        <v>0</v>
      </c>
      <c r="CD83" s="12">
        <v>0</v>
      </c>
      <c r="CE83" s="12">
        <v>0</v>
      </c>
      <c r="CF83" s="12">
        <v>0</v>
      </c>
      <c r="CG83" s="12">
        <v>0</v>
      </c>
      <c r="CH83" s="12">
        <v>0</v>
      </c>
      <c r="CI83" s="12">
        <v>7.2165782517626842E-2</v>
      </c>
      <c r="CJ83" s="12">
        <v>0.10692509278530984</v>
      </c>
      <c r="CK83" s="12">
        <v>0.11584449640083129</v>
      </c>
      <c r="CL83" s="12">
        <v>0.10538020348511995</v>
      </c>
      <c r="CM83" s="12">
        <v>0.10184639216617118</v>
      </c>
      <c r="CN83" s="12">
        <v>6.4745884557767919E-2</v>
      </c>
      <c r="CO83" s="12">
        <v>8.7310642482567521E-2</v>
      </c>
      <c r="CP83" s="12">
        <v>0.11708894630892888</v>
      </c>
      <c r="CQ83" s="12">
        <v>0.11392369945406319</v>
      </c>
      <c r="CR83" s="12">
        <v>9.4294655348996892E-2</v>
      </c>
      <c r="CS83" s="12">
        <v>9.1890683408850593E-2</v>
      </c>
      <c r="CT83" s="12">
        <v>8.7535538406144114E-2</v>
      </c>
      <c r="CU83" s="12">
        <v>8.5353005970233237E-2</v>
      </c>
      <c r="CV83" s="12">
        <v>5.5906676895591471E-2</v>
      </c>
      <c r="CW83" s="12">
        <v>0.11427318843843252</v>
      </c>
      <c r="CX83" s="12">
        <v>9.4263167529686887E-2</v>
      </c>
      <c r="CY83" s="12">
        <v>9.0864839242275147E-2</v>
      </c>
      <c r="CZ83" s="12">
        <v>8.2248972095384912E-2</v>
      </c>
      <c r="DA83" s="12">
        <v>0.10218435267685486</v>
      </c>
      <c r="DB83" s="12">
        <v>9.2436397673257231E-2</v>
      </c>
      <c r="DC83" s="12">
        <v>0.12635321837738853</v>
      </c>
      <c r="DD83" s="12">
        <v>0.10543965125394737</v>
      </c>
      <c r="DE83" s="12">
        <v>9.38186135050431E-2</v>
      </c>
      <c r="DF83" s="12">
        <v>0.10488755706775892</v>
      </c>
      <c r="DG83" s="12">
        <v>0.11373589231839008</v>
      </c>
      <c r="DH83" s="12">
        <v>0.12361916902681322</v>
      </c>
      <c r="DI83" s="12">
        <v>0.12270758901726309</v>
      </c>
      <c r="DJ83" s="12">
        <v>0.10320086366662834</v>
      </c>
      <c r="DK83" s="12">
        <v>0.11248063099655681</v>
      </c>
      <c r="DL83" s="12">
        <v>0.10746100349578837</v>
      </c>
      <c r="DM83" s="12">
        <v>0.10886583471769926</v>
      </c>
      <c r="DN83" s="12">
        <v>0.11696718969618088</v>
      </c>
      <c r="DO83" s="12">
        <v>0.13682684748084062</v>
      </c>
      <c r="DP83" s="12">
        <v>0.11085719803131214</v>
      </c>
      <c r="DQ83" s="12">
        <v>9.7246198256187841E-2</v>
      </c>
      <c r="DR83" s="12">
        <v>0.10420147148480251</v>
      </c>
      <c r="DS83" s="12">
        <v>8.8118816282432025E-2</v>
      </c>
      <c r="DT83" s="12">
        <v>8.188063432085553E-2</v>
      </c>
      <c r="DU83" s="12">
        <v>9.0997469579097587E-2</v>
      </c>
      <c r="DV83" s="12">
        <v>6.5866853375616111E-2</v>
      </c>
      <c r="DW83" s="12">
        <v>9.7036055611229202E-2</v>
      </c>
      <c r="DX83" s="12">
        <v>8.3558139193257427E-2</v>
      </c>
      <c r="DY83" s="12">
        <v>6.2251190489584149E-2</v>
      </c>
      <c r="DZ83" s="12">
        <v>7.330832671068363E-2</v>
      </c>
      <c r="EA83" s="12">
        <v>8.822600267556982E-2</v>
      </c>
      <c r="EB83" s="12">
        <v>8.3534719923411702E-2</v>
      </c>
      <c r="EC83" s="12">
        <v>9.6122108690041119E-2</v>
      </c>
      <c r="ED83" s="12">
        <v>8.8237372073322093E-2</v>
      </c>
      <c r="EE83" s="12">
        <v>9.7305825300914153E-2</v>
      </c>
      <c r="EF83" s="12">
        <v>0.10356525615387767</v>
      </c>
      <c r="EG83" s="12">
        <v>7.6847230886233048E-2</v>
      </c>
      <c r="EH83" s="12">
        <v>9.0974494480265108E-2</v>
      </c>
      <c r="EI83" s="12">
        <v>9.492524464720159E-2</v>
      </c>
      <c r="EJ83" s="12">
        <v>7.6045920291241395E-2</v>
      </c>
      <c r="EK83" s="12">
        <v>8.5284294063382254E-2</v>
      </c>
      <c r="EL83" s="12">
        <v>8.8512925349659322E-2</v>
      </c>
      <c r="EM83" s="12">
        <v>8.7710030737971706E-2</v>
      </c>
      <c r="EN83" s="12">
        <v>9.7242581845199974E-2</v>
      </c>
      <c r="EO83" s="12">
        <v>8.5410436211710086E-2</v>
      </c>
      <c r="EP83" s="12">
        <v>7.1353073149171428E-2</v>
      </c>
      <c r="EQ83">
        <f t="shared" si="34"/>
        <v>0.56469306775020944</v>
      </c>
      <c r="ER83">
        <f t="shared" si="35"/>
        <v>0.57730047301796383</v>
      </c>
      <c r="ES83">
        <f t="shared" si="36"/>
        <v>0.43380907382394451</v>
      </c>
      <c r="ET83">
        <f t="shared" si="37"/>
        <v>0.28967552088607196</v>
      </c>
      <c r="EU83">
        <f t="shared" si="30"/>
        <v>3.1379070451503526</v>
      </c>
      <c r="EV83">
        <f t="shared" si="40"/>
        <v>0.17872563987941081</v>
      </c>
      <c r="EW83">
        <f t="shared" si="41"/>
        <v>0.15615941516284398</v>
      </c>
      <c r="EX83">
        <f t="shared" si="42"/>
        <v>0.12006155637253658</v>
      </c>
    </row>
    <row r="84" spans="1:154" x14ac:dyDescent="0.25">
      <c r="A84" t="s">
        <v>243</v>
      </c>
      <c r="B84">
        <v>841.71569999999997</v>
      </c>
      <c r="C84" s="3">
        <f t="shared" si="31"/>
        <v>8.7499999999999994E-2</v>
      </c>
      <c r="D84" s="3">
        <f t="shared" si="32"/>
        <v>0.25</v>
      </c>
      <c r="E84">
        <f t="shared" si="33"/>
        <v>2</v>
      </c>
      <c r="F84" s="12">
        <v>8.8333670723160281E-3</v>
      </c>
      <c r="G84" s="12">
        <v>5.1823172329908025E-3</v>
      </c>
      <c r="H84" s="12">
        <v>1.1357456851272636E-2</v>
      </c>
      <c r="I84" s="12">
        <v>2.3216229113149122E-3</v>
      </c>
      <c r="J84" s="12">
        <v>5.2587853094200627E-3</v>
      </c>
      <c r="K84" s="12">
        <v>1.025700951884964E-2</v>
      </c>
      <c r="L84" s="12">
        <v>0</v>
      </c>
      <c r="M84" s="12">
        <v>0</v>
      </c>
      <c r="N84" s="12">
        <v>1.0142374566035995E-2</v>
      </c>
      <c r="O84" s="12">
        <v>6.7031094666664655E-3</v>
      </c>
      <c r="P84" s="12">
        <v>5.5232824760571833E-3</v>
      </c>
      <c r="Q84" s="12">
        <v>0</v>
      </c>
      <c r="R84" s="12">
        <v>0</v>
      </c>
      <c r="S84" s="12">
        <v>7.8511161525450512E-3</v>
      </c>
      <c r="T84" s="12">
        <v>1.8730671235045744E-2</v>
      </c>
      <c r="U84" s="12">
        <v>1.0143028586873583E-2</v>
      </c>
      <c r="V84" s="12">
        <v>1.3148016556412762E-2</v>
      </c>
      <c r="W84" s="12">
        <v>1.4737764617176645E-2</v>
      </c>
      <c r="X84" s="12">
        <v>7.2648140211694955E-3</v>
      </c>
      <c r="Y84" s="12">
        <v>1.1527301656077595E-2</v>
      </c>
      <c r="Z84" s="12">
        <v>9.1850691148591523E-3</v>
      </c>
      <c r="AA84" s="12">
        <v>2.6199592576701094E-2</v>
      </c>
      <c r="AB84" s="12">
        <v>1.2337408152929281E-2</v>
      </c>
      <c r="AC84" s="12">
        <v>1.8504792933803048E-2</v>
      </c>
      <c r="AD84" s="12">
        <v>2.3596789971213256E-3</v>
      </c>
      <c r="AE84" s="12">
        <v>6.2954186721456817E-3</v>
      </c>
      <c r="AF84" s="12">
        <v>1.6172089192054775E-3</v>
      </c>
      <c r="AG84" s="12">
        <v>3.6146074087354428E-3</v>
      </c>
      <c r="AH84" s="12">
        <v>9.0730681528148043E-3</v>
      </c>
      <c r="AI84" s="12">
        <v>2.8619930232695189E-3</v>
      </c>
      <c r="AJ84" s="12">
        <v>0</v>
      </c>
      <c r="AK84" s="12">
        <v>2.7950563637957936E-3</v>
      </c>
      <c r="AL84" s="12">
        <v>9.4910179763366062E-3</v>
      </c>
      <c r="AM84" s="12">
        <v>6.2746825383659657E-3</v>
      </c>
      <c r="AN84" s="12">
        <v>9.5222697302549796E-3</v>
      </c>
      <c r="AO84" s="12">
        <v>6.9151462108917724E-3</v>
      </c>
      <c r="AP84" s="12">
        <v>4.6670592925676657E-3</v>
      </c>
      <c r="AQ84" s="12">
        <v>3.983461637580326E-3</v>
      </c>
      <c r="AR84" s="12">
        <v>7.3882759571717652E-3</v>
      </c>
      <c r="AS84" s="12">
        <v>5.0143867669361492E-3</v>
      </c>
      <c r="AT84" s="12">
        <v>1.1769783762736302E-2</v>
      </c>
      <c r="AU84" s="12">
        <v>1.3937184747082205E-2</v>
      </c>
      <c r="AV84" s="12">
        <v>1.1172003729696494E-2</v>
      </c>
      <c r="AW84" s="12">
        <v>1.5472449455788352E-2</v>
      </c>
      <c r="AX84" s="12">
        <v>6.1217393362627782E-3</v>
      </c>
      <c r="AY84" s="12">
        <v>0</v>
      </c>
      <c r="AZ84" s="12">
        <v>4.9588937880392925E-3</v>
      </c>
      <c r="BA84" s="12">
        <v>1.0846892545668767E-2</v>
      </c>
      <c r="BB84" s="12">
        <v>3.5560765225715975E-2</v>
      </c>
      <c r="BC84" s="12">
        <v>4.4314805761101151E-3</v>
      </c>
      <c r="BD84" s="12">
        <v>1.6794895027114287E-2</v>
      </c>
      <c r="BE84" s="12">
        <v>6.4574382044239919E-3</v>
      </c>
      <c r="BF84" s="12">
        <v>9.7647790556189499E-3</v>
      </c>
      <c r="BG84" s="12">
        <v>0</v>
      </c>
      <c r="BH84" s="12">
        <v>3.3791311220937228E-3</v>
      </c>
      <c r="BI84" s="12">
        <v>3.7276329799839467E-3</v>
      </c>
      <c r="BJ84" s="12">
        <v>6.9636712583559229E-3</v>
      </c>
      <c r="BK84" s="12">
        <v>2.8691957098118778E-3</v>
      </c>
      <c r="BL84" s="12">
        <v>9.5957377663468558E-3</v>
      </c>
      <c r="BM84" s="12">
        <v>5.0474879112775541E-3</v>
      </c>
      <c r="BN84" s="12">
        <v>1.5939156498003461E-2</v>
      </c>
      <c r="BO84" s="12">
        <v>0</v>
      </c>
      <c r="BP84" s="12">
        <v>0</v>
      </c>
      <c r="BQ84" s="12">
        <v>0</v>
      </c>
      <c r="BR84" s="12">
        <v>0</v>
      </c>
      <c r="BS84" s="12">
        <v>0</v>
      </c>
      <c r="BT84" s="12">
        <v>0</v>
      </c>
      <c r="BU84" s="12">
        <v>0</v>
      </c>
      <c r="BV84" s="12">
        <v>0</v>
      </c>
      <c r="BW84" s="12">
        <v>0</v>
      </c>
      <c r="BX84" s="12">
        <v>0</v>
      </c>
      <c r="BY84" s="12">
        <v>0</v>
      </c>
      <c r="BZ84" s="12">
        <v>0</v>
      </c>
      <c r="CA84" s="12">
        <v>0</v>
      </c>
      <c r="CB84" s="12">
        <v>0</v>
      </c>
      <c r="CC84" s="12">
        <v>0</v>
      </c>
      <c r="CD84" s="12">
        <v>0</v>
      </c>
      <c r="CE84" s="12">
        <v>0</v>
      </c>
      <c r="CF84" s="12">
        <v>0</v>
      </c>
      <c r="CG84" s="12">
        <v>0</v>
      </c>
      <c r="CH84" s="12">
        <v>0</v>
      </c>
      <c r="CI84" s="12">
        <v>2.487796549808783E-2</v>
      </c>
      <c r="CJ84" s="12">
        <v>6.58625088397058E-3</v>
      </c>
      <c r="CK84" s="12">
        <v>7.7772595657476934E-3</v>
      </c>
      <c r="CL84" s="12">
        <v>1.0972251727318142E-2</v>
      </c>
      <c r="CM84" s="12">
        <v>1.2788755106241695E-2</v>
      </c>
      <c r="CN84" s="12">
        <v>1.3741140468807549E-2</v>
      </c>
      <c r="CO84" s="12">
        <v>1.5044760646658654E-2</v>
      </c>
      <c r="CP84" s="12">
        <v>1.9266708132195238E-2</v>
      </c>
      <c r="CQ84" s="12">
        <v>1.3403761470184766E-2</v>
      </c>
      <c r="CR84" s="12">
        <v>1.9754777241667958E-2</v>
      </c>
      <c r="CS84" s="12">
        <v>1.2962351863986078E-2</v>
      </c>
      <c r="CT84" s="12">
        <v>2.1445486175781004E-2</v>
      </c>
      <c r="CU84" s="12">
        <v>1.1555007646417047E-2</v>
      </c>
      <c r="CV84" s="12">
        <v>6.6697493339318861E-2</v>
      </c>
      <c r="CW84" s="12">
        <v>2.2444250784039395E-2</v>
      </c>
      <c r="CX84" s="12">
        <v>1.2571265030921822E-2</v>
      </c>
      <c r="CY84" s="12">
        <v>7.7977567716473149E-3</v>
      </c>
      <c r="CZ84" s="12">
        <v>8.9617065380899526E-3</v>
      </c>
      <c r="DA84" s="12">
        <v>8.9339304775012639E-3</v>
      </c>
      <c r="DB84" s="12">
        <v>2.8228556695112129E-3</v>
      </c>
      <c r="DC84" s="12">
        <v>1.2554507191404933E-2</v>
      </c>
      <c r="DD84" s="12">
        <v>1.3667921029081025E-2</v>
      </c>
      <c r="DE84" s="12">
        <v>3.1365110815001145E-2</v>
      </c>
      <c r="DF84" s="12">
        <v>1.1272432850777371E-2</v>
      </c>
      <c r="DG84" s="12">
        <v>1.1406591961130775E-2</v>
      </c>
      <c r="DH84" s="12">
        <v>1.2191881752381674E-2</v>
      </c>
      <c r="DI84" s="12">
        <v>1.4893670540211101E-2</v>
      </c>
      <c r="DJ84" s="12">
        <v>2.1024631445458877E-2</v>
      </c>
      <c r="DK84" s="12">
        <v>1.3252697134899979E-2</v>
      </c>
      <c r="DL84" s="12">
        <v>4.399920599301417E-2</v>
      </c>
      <c r="DM84" s="12">
        <v>1.0674118521230696E-2</v>
      </c>
      <c r="DN84" s="12">
        <v>1.1991600522508155E-2</v>
      </c>
      <c r="DO84" s="12">
        <v>6.9524711370734845E-3</v>
      </c>
      <c r="DP84" s="12">
        <v>8.8047483177421934E-2</v>
      </c>
      <c r="DQ84" s="12">
        <v>2.1087562557643432E-2</v>
      </c>
      <c r="DR84" s="12">
        <v>1.7694913490941658E-2</v>
      </c>
      <c r="DS84" s="12">
        <v>2.4878594663734228E-2</v>
      </c>
      <c r="DT84" s="12">
        <v>1.5465452890548504E-2</v>
      </c>
      <c r="DU84" s="12">
        <v>2.3076129118934044E-2</v>
      </c>
      <c r="DV84" s="12">
        <v>2.25956917565166E-2</v>
      </c>
      <c r="DW84" s="12">
        <v>1.6884669526350805E-2</v>
      </c>
      <c r="DX84" s="12">
        <v>1.3843971881205846E-2</v>
      </c>
      <c r="DY84" s="12">
        <v>2.9389933460893032E-2</v>
      </c>
      <c r="DZ84" s="12">
        <v>2.7958388490789646E-2</v>
      </c>
      <c r="EA84" s="12">
        <v>3.7255173905378351E-2</v>
      </c>
      <c r="EB84" s="12">
        <v>4.8987240286315181E-2</v>
      </c>
      <c r="EC84" s="12">
        <v>3.218493938435435E-2</v>
      </c>
      <c r="ED84" s="12">
        <v>4.881846833310164E-2</v>
      </c>
      <c r="EE84" s="12">
        <v>3.3199797985389121E-2</v>
      </c>
      <c r="EF84" s="12">
        <v>2.0657331745823723E-2</v>
      </c>
      <c r="EG84" s="12">
        <v>2.3406192109208385E-2</v>
      </c>
      <c r="EH84" s="12">
        <v>4.4320119435437032E-2</v>
      </c>
      <c r="EI84" s="12">
        <v>1.838679812873328E-2</v>
      </c>
      <c r="EJ84" s="12">
        <v>2.7079979809522845E-2</v>
      </c>
      <c r="EK84" s="12">
        <v>1.6636194061977392E-2</v>
      </c>
      <c r="EL84" s="12">
        <v>1.9416250198253684E-2</v>
      </c>
      <c r="EM84" s="12">
        <v>2.7191667067256561E-2</v>
      </c>
      <c r="EN84" s="12">
        <v>2.0416083865762769E-2</v>
      </c>
      <c r="EO84" s="12">
        <v>3.627182501789903E-2</v>
      </c>
      <c r="EP84" s="12">
        <v>1.3947098138906515E-2</v>
      </c>
      <c r="EQ84">
        <f t="shared" si="34"/>
        <v>0.866348439306034</v>
      </c>
      <c r="ER84">
        <f t="shared" si="35"/>
        <v>0.74211176009791446</v>
      </c>
      <c r="ES84">
        <f t="shared" si="36"/>
        <v>0.55348498708833049</v>
      </c>
      <c r="ET84">
        <f t="shared" si="37"/>
        <v>0.95392807657221035</v>
      </c>
      <c r="EU84">
        <v>0</v>
      </c>
      <c r="EV84">
        <f t="shared" si="40"/>
        <v>0.82645746826412181</v>
      </c>
      <c r="EW84">
        <f t="shared" si="41"/>
        <v>0.83461104760289218</v>
      </c>
      <c r="EX84">
        <f t="shared" si="42"/>
        <v>0.39479600285428001</v>
      </c>
    </row>
    <row r="85" spans="1:154" x14ac:dyDescent="0.25">
      <c r="A85" t="s">
        <v>244</v>
      </c>
      <c r="B85">
        <v>873.77840000000003</v>
      </c>
      <c r="C85" s="3">
        <f t="shared" si="31"/>
        <v>0</v>
      </c>
      <c r="D85" s="3">
        <f t="shared" si="32"/>
        <v>0</v>
      </c>
      <c r="E85">
        <f t="shared" si="33"/>
        <v>2</v>
      </c>
      <c r="F85" s="12">
        <v>1.2188650935614698</v>
      </c>
      <c r="G85" s="12">
        <v>0.66132075227526443</v>
      </c>
      <c r="H85" s="12">
        <v>1.3556712883865127</v>
      </c>
      <c r="I85" s="12">
        <v>0.72160354503632984</v>
      </c>
      <c r="J85" s="12">
        <v>0.81045162089864053</v>
      </c>
      <c r="K85" s="12">
        <v>3.6317335837768847</v>
      </c>
      <c r="L85" s="12">
        <v>6.7014188245491013</v>
      </c>
      <c r="M85" s="12">
        <v>6.2968599540055195</v>
      </c>
      <c r="N85" s="12">
        <v>0.54234564608070224</v>
      </c>
      <c r="O85" s="12">
        <v>0.6562428189149816</v>
      </c>
      <c r="P85" s="12">
        <v>1.2362939327193487</v>
      </c>
      <c r="Q85" s="12">
        <v>0.68030776113914226</v>
      </c>
      <c r="R85" s="12">
        <v>0.51953549870197968</v>
      </c>
      <c r="S85" s="12">
        <v>0.83233139087739305</v>
      </c>
      <c r="T85" s="12">
        <v>0.75811048364310429</v>
      </c>
      <c r="U85" s="12">
        <v>0.78243217530256415</v>
      </c>
      <c r="V85" s="12">
        <v>0.72298955348643856</v>
      </c>
      <c r="W85" s="12">
        <v>1.1887444492161849</v>
      </c>
      <c r="X85" s="12">
        <v>0.84613862312089783</v>
      </c>
      <c r="Y85" s="12">
        <v>4.6883556267306856</v>
      </c>
      <c r="Z85" s="12">
        <v>1.2810088831183162</v>
      </c>
      <c r="AA85" s="12">
        <v>6.1813702510463653</v>
      </c>
      <c r="AB85" s="12">
        <v>1.3147450324864101</v>
      </c>
      <c r="AC85" s="12">
        <v>0.62790522954952366</v>
      </c>
      <c r="AD85" s="12">
        <v>0.82407024062599921</v>
      </c>
      <c r="AE85" s="12">
        <v>0.8444991275369319</v>
      </c>
      <c r="AF85" s="12">
        <v>0.74334372196817577</v>
      </c>
      <c r="AG85" s="12">
        <v>0.68953065676897918</v>
      </c>
      <c r="AH85" s="12">
        <v>0.70060921119232034</v>
      </c>
      <c r="AI85" s="12">
        <v>0.85929217709413364</v>
      </c>
      <c r="AJ85" s="12">
        <v>6.7566800374016305</v>
      </c>
      <c r="AK85" s="12">
        <v>0.76002192697623105</v>
      </c>
      <c r="AL85" s="12">
        <v>3.6846263651886373</v>
      </c>
      <c r="AM85" s="12">
        <v>1.3184461350838614</v>
      </c>
      <c r="AN85" s="12">
        <v>0.66377628172770498</v>
      </c>
      <c r="AO85" s="12">
        <v>0.70630168342521515</v>
      </c>
      <c r="AP85" s="12">
        <v>0.71653128053757231</v>
      </c>
      <c r="AQ85" s="12">
        <v>0.71471366131763381</v>
      </c>
      <c r="AR85" s="12">
        <v>1.3303960650825595</v>
      </c>
      <c r="AS85" s="12">
        <v>1.2235325587769363</v>
      </c>
      <c r="AT85" s="12">
        <v>1.2560215742991696</v>
      </c>
      <c r="AU85" s="12">
        <v>1.2521582540929319</v>
      </c>
      <c r="AV85" s="12">
        <v>0.8198015167787992</v>
      </c>
      <c r="AW85" s="12">
        <v>7.1599654749408002</v>
      </c>
      <c r="AX85" s="12">
        <v>0.64416401284198854</v>
      </c>
      <c r="AY85" s="12">
        <v>0.59359740831216756</v>
      </c>
      <c r="AZ85" s="12">
        <v>1.1848900728343541</v>
      </c>
      <c r="BA85" s="12">
        <v>4.5046362671937548</v>
      </c>
      <c r="BB85" s="12">
        <v>0.80886826964620684</v>
      </c>
      <c r="BC85" s="12">
        <v>4.8072240015277865</v>
      </c>
      <c r="BD85" s="12">
        <v>0.70056767382005303</v>
      </c>
      <c r="BE85" s="12">
        <v>1.3902089592814166</v>
      </c>
      <c r="BF85" s="12">
        <v>1.1255352703677843</v>
      </c>
      <c r="BG85" s="12">
        <v>1.2925139153064569</v>
      </c>
      <c r="BH85" s="12">
        <v>1.2108687903472997</v>
      </c>
      <c r="BI85" s="12">
        <v>1.2790310231686866</v>
      </c>
      <c r="BJ85" s="12">
        <v>0.72211926554378258</v>
      </c>
      <c r="BK85" s="12">
        <v>1.1683888999696745</v>
      </c>
      <c r="BL85" s="12">
        <v>4.7482468037870866</v>
      </c>
      <c r="BM85" s="12">
        <v>0.6986534195806986</v>
      </c>
      <c r="BN85" s="12">
        <v>3.9322718483765056</v>
      </c>
      <c r="BO85" s="12">
        <v>7.1553642842488907</v>
      </c>
      <c r="BP85" s="12">
        <v>7.2103122969804003</v>
      </c>
      <c r="BQ85" s="12">
        <v>7.7139260839298514</v>
      </c>
      <c r="BR85" s="12">
        <v>7.1886214313709322</v>
      </c>
      <c r="BS85" s="12">
        <v>7.6044758587568637</v>
      </c>
      <c r="BT85" s="12">
        <v>7.5361975449430121</v>
      </c>
      <c r="BU85" s="12">
        <v>7.1529784076688543</v>
      </c>
      <c r="BV85" s="12">
        <v>6.9649519049384532</v>
      </c>
      <c r="BW85" s="12">
        <v>7.0476257323170355</v>
      </c>
      <c r="BX85" s="12">
        <v>7.1786350662913092</v>
      </c>
      <c r="BY85" s="12">
        <v>7.4428908576593882</v>
      </c>
      <c r="BZ85" s="12">
        <v>6.9832543023237186</v>
      </c>
      <c r="CA85" s="12">
        <v>7.2805703146456686</v>
      </c>
      <c r="CB85" s="12">
        <v>7.4261051362092871</v>
      </c>
      <c r="CC85" s="12">
        <v>6.9034987836177262</v>
      </c>
      <c r="CD85" s="12">
        <v>7.024146013590113</v>
      </c>
      <c r="CE85" s="12">
        <v>7.1135080834778668</v>
      </c>
      <c r="CF85" s="12">
        <v>6.8017620667474858</v>
      </c>
      <c r="CG85" s="12">
        <v>7.201365443307612</v>
      </c>
      <c r="CH85" s="12">
        <v>7.094166828412682</v>
      </c>
      <c r="CI85" s="12">
        <v>0.63161315560992237</v>
      </c>
      <c r="CJ85" s="12">
        <v>0.75812833260153634</v>
      </c>
      <c r="CK85" s="12">
        <v>0.75780463379464458</v>
      </c>
      <c r="CL85" s="12">
        <v>0.69839777740150877</v>
      </c>
      <c r="CM85" s="12">
        <v>0.73666582903492017</v>
      </c>
      <c r="CN85" s="12">
        <v>0.72687653544543429</v>
      </c>
      <c r="CO85" s="12">
        <v>0.74212791768601238</v>
      </c>
      <c r="CP85" s="12">
        <v>0.76436054903118378</v>
      </c>
      <c r="CQ85" s="12">
        <v>0.77183604568567321</v>
      </c>
      <c r="CR85" s="12">
        <v>0.72742997314610369</v>
      </c>
      <c r="CS85" s="12">
        <v>0.75587369874297661</v>
      </c>
      <c r="CT85" s="12">
        <v>0.71604084626590947</v>
      </c>
      <c r="CU85" s="12">
        <v>0.74675739833979671</v>
      </c>
      <c r="CV85" s="12">
        <v>0.66253990039450883</v>
      </c>
      <c r="CW85" s="12">
        <v>0.7611520303044057</v>
      </c>
      <c r="CX85" s="12">
        <v>0.72030494349936003</v>
      </c>
      <c r="CY85" s="12">
        <v>0.74642188274077703</v>
      </c>
      <c r="CZ85" s="12">
        <v>0.73063219647280486</v>
      </c>
      <c r="DA85" s="12">
        <v>0.75041946627809208</v>
      </c>
      <c r="DB85" s="12">
        <v>0.71747123861385254</v>
      </c>
      <c r="DC85" s="12">
        <v>1.3042858097372265</v>
      </c>
      <c r="DD85" s="12">
        <v>1.2989730565975297</v>
      </c>
      <c r="DE85" s="12">
        <v>1.1913251508176028</v>
      </c>
      <c r="DF85" s="12">
        <v>1.3814289913535123</v>
      </c>
      <c r="DG85" s="12">
        <v>1.2981187742776166</v>
      </c>
      <c r="DH85" s="12">
        <v>1.2468732149043524</v>
      </c>
      <c r="DI85" s="12">
        <v>1.269083515070371</v>
      </c>
      <c r="DJ85" s="12">
        <v>1.2574482755356469</v>
      </c>
      <c r="DK85" s="12">
        <v>1.2306422034168027</v>
      </c>
      <c r="DL85" s="12">
        <v>1.2053401383401579</v>
      </c>
      <c r="DM85" s="12">
        <v>1.2251567954076525</v>
      </c>
      <c r="DN85" s="12">
        <v>1.3095934129914961</v>
      </c>
      <c r="DO85" s="12">
        <v>1.2752313632576093</v>
      </c>
      <c r="DP85" s="12">
        <v>1.3316171963253465</v>
      </c>
      <c r="DQ85" s="12">
        <v>1.2168851513688821</v>
      </c>
      <c r="DR85" s="12">
        <v>1.2304547292575729</v>
      </c>
      <c r="DS85" s="12">
        <v>1.2990544639044315</v>
      </c>
      <c r="DT85" s="12">
        <v>1.3385208150552532</v>
      </c>
      <c r="DU85" s="12">
        <v>1.3186187519004102</v>
      </c>
      <c r="DV85" s="12">
        <v>1.3153195106454456</v>
      </c>
      <c r="DW85" s="12">
        <v>0.76410591539226813</v>
      </c>
      <c r="DX85" s="12">
        <v>0.76100689661893073</v>
      </c>
      <c r="DY85" s="12">
        <v>0.73422205079287894</v>
      </c>
      <c r="DZ85" s="12">
        <v>0.79383991738690063</v>
      </c>
      <c r="EA85" s="12">
        <v>0.77879936612546674</v>
      </c>
      <c r="EB85" s="12">
        <v>0.78118854173953656</v>
      </c>
      <c r="EC85" s="12">
        <v>0.81735990258980773</v>
      </c>
      <c r="ED85" s="12">
        <v>0.7656208707432568</v>
      </c>
      <c r="EE85" s="12">
        <v>0.78250173828969571</v>
      </c>
      <c r="EF85" s="12">
        <v>0.89103384561378307</v>
      </c>
      <c r="EG85" s="12">
        <v>0.82932203577781971</v>
      </c>
      <c r="EH85" s="12">
        <v>0.77793690471493682</v>
      </c>
      <c r="EI85" s="12">
        <v>0.79802634142290496</v>
      </c>
      <c r="EJ85" s="12">
        <v>0.80410285013176364</v>
      </c>
      <c r="EK85" s="12">
        <v>0.87107239718548635</v>
      </c>
      <c r="EL85" s="12">
        <v>0.80525525994113889</v>
      </c>
      <c r="EM85" s="12">
        <v>0.80223696001164901</v>
      </c>
      <c r="EN85" s="12">
        <v>0.84366817391621696</v>
      </c>
      <c r="EO85" s="12">
        <v>0.84919358963640967</v>
      </c>
      <c r="EP85" s="12">
        <v>0.82132161270212078</v>
      </c>
      <c r="EQ85">
        <f t="shared" si="34"/>
        <v>1.1633566528474752</v>
      </c>
      <c r="ER85">
        <f t="shared" si="35"/>
        <v>1.0774306785467784</v>
      </c>
      <c r="ES85">
        <f t="shared" si="36"/>
        <v>1.2031805981616337</v>
      </c>
      <c r="ET85">
        <f t="shared" si="37"/>
        <v>0.81302345768326079</v>
      </c>
      <c r="EU85">
        <f t="shared" ref="EU85:EU148" si="43">(STDEV(BO85:CH85))/AVERAGE(BO85:CH85)</f>
        <v>3.3165677127918111E-2</v>
      </c>
      <c r="EV85">
        <f t="shared" si="40"/>
        <v>4.7545301914507281E-2</v>
      </c>
      <c r="EW85">
        <f t="shared" si="41"/>
        <v>3.9575681400818727E-2</v>
      </c>
      <c r="EX85">
        <f t="shared" si="42"/>
        <v>4.8640673405187657E-2</v>
      </c>
    </row>
    <row r="86" spans="1:154" x14ac:dyDescent="0.25">
      <c r="A86" t="s">
        <v>245</v>
      </c>
      <c r="B86">
        <v>871.76279999999997</v>
      </c>
      <c r="C86" s="3">
        <f t="shared" si="31"/>
        <v>0</v>
      </c>
      <c r="D86" s="3">
        <f t="shared" si="32"/>
        <v>0</v>
      </c>
      <c r="E86">
        <f t="shared" si="33"/>
        <v>2</v>
      </c>
      <c r="F86" s="12">
        <v>0.17551560911702582</v>
      </c>
      <c r="G86" s="12">
        <v>0.16089901702769083</v>
      </c>
      <c r="H86" s="12">
        <v>0.18435815075875839</v>
      </c>
      <c r="I86" s="12">
        <v>0.1822499202961689</v>
      </c>
      <c r="J86" s="12">
        <v>0.16899169088396315</v>
      </c>
      <c r="K86" s="12">
        <v>0.62468768842999722</v>
      </c>
      <c r="L86" s="12">
        <v>0.31645366966474942</v>
      </c>
      <c r="M86" s="12">
        <v>0.39804206154243671</v>
      </c>
      <c r="N86" s="12">
        <v>9.7278178478795496E-2</v>
      </c>
      <c r="O86" s="12">
        <v>0.15572044215514888</v>
      </c>
      <c r="P86" s="12">
        <v>0.23777043626914193</v>
      </c>
      <c r="Q86" s="12">
        <v>0.16224843770974673</v>
      </c>
      <c r="R86" s="12">
        <v>4.2703147373743026E-2</v>
      </c>
      <c r="S86" s="12">
        <v>0.16981692770284099</v>
      </c>
      <c r="T86" s="12">
        <v>0.17143454762669122</v>
      </c>
      <c r="U86" s="12">
        <v>0.18506003845434116</v>
      </c>
      <c r="V86" s="12">
        <v>0.17919437782643932</v>
      </c>
      <c r="W86" s="12">
        <v>0.21951192559039867</v>
      </c>
      <c r="X86" s="12">
        <v>0.17623360179990979</v>
      </c>
      <c r="Y86" s="12">
        <v>0.78945553193855145</v>
      </c>
      <c r="Z86" s="12">
        <v>0.21619094805673847</v>
      </c>
      <c r="AA86" s="12">
        <v>0.3190519324770546</v>
      </c>
      <c r="AB86" s="12">
        <v>0.25144935396357238</v>
      </c>
      <c r="AC86" s="12">
        <v>8.7351057412897726E-2</v>
      </c>
      <c r="AD86" s="12">
        <v>0.17477321346232119</v>
      </c>
      <c r="AE86" s="12">
        <v>0.17533314186856699</v>
      </c>
      <c r="AF86" s="12">
        <v>0.16604377047111155</v>
      </c>
      <c r="AG86" s="12">
        <v>0.1760312912334622</v>
      </c>
      <c r="AH86" s="12">
        <v>0.1097075093147542</v>
      </c>
      <c r="AI86" s="12">
        <v>0.16261003839536467</v>
      </c>
      <c r="AJ86" s="12">
        <v>0.42094344175358761</v>
      </c>
      <c r="AK86" s="12">
        <v>0.16807365192880605</v>
      </c>
      <c r="AL86" s="12">
        <v>0.67020347586153561</v>
      </c>
      <c r="AM86" s="12">
        <v>0.21875124482661426</v>
      </c>
      <c r="AN86" s="12">
        <v>0.14982134453571697</v>
      </c>
      <c r="AO86" s="12">
        <v>0.17138122099424202</v>
      </c>
      <c r="AP86" s="12">
        <v>0.17934446822779596</v>
      </c>
      <c r="AQ86" s="12">
        <v>0.18121841164671071</v>
      </c>
      <c r="AR86" s="12">
        <v>0.22078436075832722</v>
      </c>
      <c r="AS86" s="12">
        <v>0.23632187415153258</v>
      </c>
      <c r="AT86" s="12">
        <v>0.25387446441739575</v>
      </c>
      <c r="AU86" s="12">
        <v>0.24403818240241257</v>
      </c>
      <c r="AV86" s="12">
        <v>0.17736735372889151</v>
      </c>
      <c r="AW86" s="12">
        <v>0.46964311128596337</v>
      </c>
      <c r="AX86" s="12">
        <v>0.16825533606350401</v>
      </c>
      <c r="AY86" s="12">
        <v>7.5013861571331927E-2</v>
      </c>
      <c r="AZ86" s="12">
        <v>0.23534585567875638</v>
      </c>
      <c r="BA86" s="12">
        <v>0.80282161072720892</v>
      </c>
      <c r="BB86" s="12">
        <v>0.14646843138600316</v>
      </c>
      <c r="BC86" s="12">
        <v>0.82746963718074762</v>
      </c>
      <c r="BD86" s="12">
        <v>0.15593118936604194</v>
      </c>
      <c r="BE86" s="12">
        <v>0.25813634349021763</v>
      </c>
      <c r="BF86" s="12">
        <v>0.211327114300358</v>
      </c>
      <c r="BG86" s="12">
        <v>0.25524881650297676</v>
      </c>
      <c r="BH86" s="12">
        <v>0.23991922854530007</v>
      </c>
      <c r="BI86" s="12">
        <v>0.23244358471064896</v>
      </c>
      <c r="BJ86" s="12">
        <v>0.10742701795257462</v>
      </c>
      <c r="BK86" s="12">
        <v>0.23077986482542673</v>
      </c>
      <c r="BL86" s="12">
        <v>0.84400360211997849</v>
      </c>
      <c r="BM86" s="12">
        <v>0.17630233712392115</v>
      </c>
      <c r="BN86" s="12">
        <v>0.73721421553727784</v>
      </c>
      <c r="BO86" s="12">
        <v>0.60610349537007058</v>
      </c>
      <c r="BP86" s="12">
        <v>0.61840731944938598</v>
      </c>
      <c r="BQ86" s="12">
        <v>0.6448999500469712</v>
      </c>
      <c r="BR86" s="12">
        <v>0.61105598277315198</v>
      </c>
      <c r="BS86" s="12">
        <v>0.65975300481553734</v>
      </c>
      <c r="BT86" s="12">
        <v>0.6228483940741667</v>
      </c>
      <c r="BU86" s="12">
        <v>0.6316452840725526</v>
      </c>
      <c r="BV86" s="12">
        <v>0.61649572116798312</v>
      </c>
      <c r="BW86" s="12">
        <v>0.61251017585211642</v>
      </c>
      <c r="BX86" s="12">
        <v>0.58271688693875578</v>
      </c>
      <c r="BY86" s="12">
        <v>0.6098051401646909</v>
      </c>
      <c r="BZ86" s="12">
        <v>0.54945036545807768</v>
      </c>
      <c r="CA86" s="12">
        <v>0.61276666264564905</v>
      </c>
      <c r="CB86" s="12">
        <v>0.60964545666482861</v>
      </c>
      <c r="CC86" s="12">
        <v>0.56307349366627812</v>
      </c>
      <c r="CD86" s="12">
        <v>0.54893303751782929</v>
      </c>
      <c r="CE86" s="12">
        <v>0.55779471584367657</v>
      </c>
      <c r="CF86" s="12">
        <v>0.58358672045037141</v>
      </c>
      <c r="CG86" s="12">
        <v>0.56785698700138199</v>
      </c>
      <c r="CH86" s="12">
        <v>0.59116981114998113</v>
      </c>
      <c r="CI86" s="12">
        <v>0.15527457887998444</v>
      </c>
      <c r="CJ86" s="12">
        <v>0.16579737674287759</v>
      </c>
      <c r="CK86" s="12">
        <v>0.19566865274237458</v>
      </c>
      <c r="CL86" s="12">
        <v>0.19653273629331774</v>
      </c>
      <c r="CM86" s="12">
        <v>0.17549878229918783</v>
      </c>
      <c r="CN86" s="12">
        <v>0.16741023728432239</v>
      </c>
      <c r="CO86" s="12">
        <v>0.19201786270698312</v>
      </c>
      <c r="CP86" s="12">
        <v>0.18312155914766842</v>
      </c>
      <c r="CQ86" s="12">
        <v>0.18976132680611321</v>
      </c>
      <c r="CR86" s="12">
        <v>0.17870669007273188</v>
      </c>
      <c r="CS86" s="12">
        <v>0.18373971133281869</v>
      </c>
      <c r="CT86" s="12">
        <v>0.17516721127188001</v>
      </c>
      <c r="CU86" s="12">
        <v>0.19575012222792465</v>
      </c>
      <c r="CV86" s="12">
        <v>0.14699597651525881</v>
      </c>
      <c r="CW86" s="12">
        <v>0.19061971304779657</v>
      </c>
      <c r="CX86" s="12">
        <v>0.17292223834187187</v>
      </c>
      <c r="CY86" s="12">
        <v>0.19842860277800659</v>
      </c>
      <c r="CZ86" s="12">
        <v>0.19427839210304468</v>
      </c>
      <c r="DA86" s="12">
        <v>0.19709041042157485</v>
      </c>
      <c r="DB86" s="12">
        <v>0.17929481318035811</v>
      </c>
      <c r="DC86" s="12">
        <v>0.24836030807720805</v>
      </c>
      <c r="DD86" s="12">
        <v>0.25172228195294005</v>
      </c>
      <c r="DE86" s="12">
        <v>0.2392565905704328</v>
      </c>
      <c r="DF86" s="12">
        <v>0.23279522851001869</v>
      </c>
      <c r="DG86" s="12">
        <v>0.24348683796009971</v>
      </c>
      <c r="DH86" s="12">
        <v>0.23069054190060459</v>
      </c>
      <c r="DI86" s="12">
        <v>0.25369393439719568</v>
      </c>
      <c r="DJ86" s="12">
        <v>0.24311306147068992</v>
      </c>
      <c r="DK86" s="12">
        <v>0.24305843777682035</v>
      </c>
      <c r="DL86" s="12">
        <v>0.20234081980744636</v>
      </c>
      <c r="DM86" s="12">
        <v>0.24020926346085306</v>
      </c>
      <c r="DN86" s="12">
        <v>0.25493074177787539</v>
      </c>
      <c r="DO86" s="12">
        <v>0.25687507426396483</v>
      </c>
      <c r="DP86" s="12">
        <v>0.25152684530723435</v>
      </c>
      <c r="DQ86" s="12">
        <v>0.22157261051790259</v>
      </c>
      <c r="DR86" s="12">
        <v>0.22498928467788168</v>
      </c>
      <c r="DS86" s="12">
        <v>0.23614658848567235</v>
      </c>
      <c r="DT86" s="12">
        <v>0.22169453953823628</v>
      </c>
      <c r="DU86" s="12">
        <v>0.22985990907807263</v>
      </c>
      <c r="DV86" s="12">
        <v>0.23818544337452557</v>
      </c>
      <c r="DW86" s="12">
        <v>0.18865930887020382</v>
      </c>
      <c r="DX86" s="12">
        <v>0.17902732099937402</v>
      </c>
      <c r="DY86" s="12">
        <v>0.13969486982034754</v>
      </c>
      <c r="DZ86" s="12">
        <v>0.18640645291158531</v>
      </c>
      <c r="EA86" s="12">
        <v>0.17565939010305617</v>
      </c>
      <c r="EB86" s="12">
        <v>0.19646321367883418</v>
      </c>
      <c r="EC86" s="12">
        <v>0.18019949633440749</v>
      </c>
      <c r="ED86" s="12">
        <v>0.17027140836434163</v>
      </c>
      <c r="EE86" s="12">
        <v>0.17705079636508414</v>
      </c>
      <c r="EF86" s="12">
        <v>0.2072551143541386</v>
      </c>
      <c r="EG86" s="12">
        <v>0.17376276491151188</v>
      </c>
      <c r="EH86" s="12">
        <v>0.17539921355153612</v>
      </c>
      <c r="EI86" s="12">
        <v>0.19802840090000687</v>
      </c>
      <c r="EJ86" s="12">
        <v>0.1844999516884869</v>
      </c>
      <c r="EK86" s="12">
        <v>0.20615277285032912</v>
      </c>
      <c r="EL86" s="12">
        <v>0.2002405641998008</v>
      </c>
      <c r="EM86" s="12">
        <v>0.1750253956631824</v>
      </c>
      <c r="EN86" s="12">
        <v>0.16870289427620588</v>
      </c>
      <c r="EO86" s="12">
        <v>0.18557235266771474</v>
      </c>
      <c r="EP86" s="12">
        <v>0.18680180466991075</v>
      </c>
      <c r="EQ86">
        <f t="shared" si="34"/>
        <v>0.64665809967934362</v>
      </c>
      <c r="ER86">
        <f t="shared" si="35"/>
        <v>0.7284850649603587</v>
      </c>
      <c r="ES86">
        <f t="shared" si="36"/>
        <v>0.41149907878083791</v>
      </c>
      <c r="ET86">
        <f t="shared" si="37"/>
        <v>0.76659703244349031</v>
      </c>
      <c r="EU86">
        <f t="shared" si="43"/>
        <v>5.1829951816357474E-2</v>
      </c>
      <c r="EV86">
        <f t="shared" si="40"/>
        <v>8.0620888377978109E-2</v>
      </c>
      <c r="EW86">
        <f t="shared" si="41"/>
        <v>5.7636073983945199E-2</v>
      </c>
      <c r="EX86">
        <f t="shared" si="42"/>
        <v>8.3799011724941988E-2</v>
      </c>
    </row>
    <row r="87" spans="1:154" x14ac:dyDescent="0.25">
      <c r="A87" t="s">
        <v>246</v>
      </c>
      <c r="B87">
        <v>887.79409999999996</v>
      </c>
      <c r="C87" s="3">
        <f t="shared" si="31"/>
        <v>0</v>
      </c>
      <c r="D87" s="3">
        <f t="shared" si="32"/>
        <v>0</v>
      </c>
      <c r="E87">
        <f t="shared" si="33"/>
        <v>2</v>
      </c>
      <c r="F87" s="12">
        <v>2.0290913988829439E-2</v>
      </c>
      <c r="G87" s="12">
        <v>9.8483977878936289E-3</v>
      </c>
      <c r="H87" s="12">
        <v>2.6098242922219173E-2</v>
      </c>
      <c r="I87" s="12">
        <v>2.1797363612418068E-2</v>
      </c>
      <c r="J87" s="12">
        <v>2.3136144512770705E-2</v>
      </c>
      <c r="K87" s="12">
        <v>5.9798063951112666E-2</v>
      </c>
      <c r="L87" s="12">
        <v>8.0781432113968474E-2</v>
      </c>
      <c r="M87" s="12">
        <v>0.12110671838142845</v>
      </c>
      <c r="N87" s="12">
        <v>9.3063913930150222E-3</v>
      </c>
      <c r="O87" s="12">
        <v>1.6876494388183279E-2</v>
      </c>
      <c r="P87" s="12">
        <v>6.4004128074013164E-2</v>
      </c>
      <c r="Q87" s="12">
        <v>1.5591419700704299E-2</v>
      </c>
      <c r="R87" s="12">
        <v>2.935108355964668E-3</v>
      </c>
      <c r="S87" s="12">
        <v>2.4196343893667472E-2</v>
      </c>
      <c r="T87" s="12">
        <v>3.1512894171894228E-2</v>
      </c>
      <c r="U87" s="12">
        <v>2.8174513803993436E-2</v>
      </c>
      <c r="V87" s="12">
        <v>2.178436952937465E-2</v>
      </c>
      <c r="W87" s="12">
        <v>3.5676139376237162E-2</v>
      </c>
      <c r="X87" s="12">
        <v>1.6705396511070641E-2</v>
      </c>
      <c r="Y87" s="12">
        <v>4.3120103115331043E-2</v>
      </c>
      <c r="Z87" s="12">
        <v>4.5715969160387497E-2</v>
      </c>
      <c r="AA87" s="12">
        <v>0.10614712580930523</v>
      </c>
      <c r="AB87" s="12">
        <v>6.2863082096360851E-2</v>
      </c>
      <c r="AC87" s="12">
        <v>7.1133450617643723E-3</v>
      </c>
      <c r="AD87" s="12">
        <v>1.0307772954684623E-2</v>
      </c>
      <c r="AE87" s="12">
        <v>2.5458528884326603E-2</v>
      </c>
      <c r="AF87" s="12">
        <v>1.8440611966755949E-2</v>
      </c>
      <c r="AG87" s="12">
        <v>2.5134377313555244E-2</v>
      </c>
      <c r="AH87" s="12">
        <v>8.5583737487219189E-3</v>
      </c>
      <c r="AI87" s="12">
        <v>2.0412418986803599E-2</v>
      </c>
      <c r="AJ87" s="12">
        <v>0.11077780316414235</v>
      </c>
      <c r="AK87" s="12">
        <v>2.0786571157102023E-2</v>
      </c>
      <c r="AL87" s="12">
        <v>5.8884222843488987E-2</v>
      </c>
      <c r="AM87" s="12">
        <v>4.4156011627449865E-2</v>
      </c>
      <c r="AN87" s="12">
        <v>7.2356251411935923E-3</v>
      </c>
      <c r="AO87" s="12">
        <v>2.0029934601544747E-2</v>
      </c>
      <c r="AP87" s="12">
        <v>2.3316923655071611E-2</v>
      </c>
      <c r="AQ87" s="12">
        <v>1.3881326534260847E-2</v>
      </c>
      <c r="AR87" s="12">
        <v>4.5950212837813344E-2</v>
      </c>
      <c r="AS87" s="12">
        <v>5.1239610136595309E-2</v>
      </c>
      <c r="AT87" s="12">
        <v>3.3906214478384211E-2</v>
      </c>
      <c r="AU87" s="12">
        <v>2.4611344220470843E-2</v>
      </c>
      <c r="AV87" s="12">
        <v>2.8158664375826026E-2</v>
      </c>
      <c r="AW87" s="12">
        <v>7.8414307588139262E-2</v>
      </c>
      <c r="AX87" s="12">
        <v>2.1787496727950779E-2</v>
      </c>
      <c r="AY87" s="12">
        <v>8.5828221253053862E-3</v>
      </c>
      <c r="AZ87" s="12">
        <v>3.6713478544387251E-2</v>
      </c>
      <c r="BA87" s="12">
        <v>1.9504871337562842E-2</v>
      </c>
      <c r="BB87" s="12">
        <v>4.1097372627302502E-2</v>
      </c>
      <c r="BC87" s="12">
        <v>2.8156888645158112E-2</v>
      </c>
      <c r="BD87" s="12">
        <v>1.3864118279083702E-2</v>
      </c>
      <c r="BE87" s="12">
        <v>7.1310407601399728E-2</v>
      </c>
      <c r="BF87" s="12">
        <v>6.191215885255906E-2</v>
      </c>
      <c r="BG87" s="12">
        <v>5.5852582102381906E-2</v>
      </c>
      <c r="BH87" s="12">
        <v>5.1581527733980614E-2</v>
      </c>
      <c r="BI87" s="12">
        <v>8.4004405180052449E-2</v>
      </c>
      <c r="BJ87" s="12">
        <v>9.9630024415587742E-3</v>
      </c>
      <c r="BK87" s="12">
        <v>4.2788414616130123E-2</v>
      </c>
      <c r="BL87" s="12">
        <v>4.9116221466609357E-2</v>
      </c>
      <c r="BM87" s="12">
        <v>2.3678868716669604E-2</v>
      </c>
      <c r="BN87" s="12">
        <v>4.0909768792961772E-2</v>
      </c>
      <c r="BO87" s="12">
        <v>0.13850611534357024</v>
      </c>
      <c r="BP87" s="12">
        <v>0.1566416520483111</v>
      </c>
      <c r="BQ87" s="12">
        <v>0.12132058828419444</v>
      </c>
      <c r="BR87" s="12">
        <v>0.16167992276146292</v>
      </c>
      <c r="BS87" s="12">
        <v>0.11488909480085797</v>
      </c>
      <c r="BT87" s="12">
        <v>0.14613784258060389</v>
      </c>
      <c r="BU87" s="12">
        <v>0.15385704679772383</v>
      </c>
      <c r="BV87" s="12">
        <v>0.15338878248502799</v>
      </c>
      <c r="BW87" s="12">
        <v>0.15597320255141875</v>
      </c>
      <c r="BX87" s="12">
        <v>0.12641392395481754</v>
      </c>
      <c r="BY87" s="12">
        <v>0.18601513891211735</v>
      </c>
      <c r="BZ87" s="12">
        <v>0.18713149144615504</v>
      </c>
      <c r="CA87" s="12">
        <v>0.15564228995960289</v>
      </c>
      <c r="CB87" s="12">
        <v>0.14723524906753332</v>
      </c>
      <c r="CC87" s="12">
        <v>0.16101458685532205</v>
      </c>
      <c r="CD87" s="12">
        <v>0.15461090627318186</v>
      </c>
      <c r="CE87" s="12">
        <v>0.15488495519271372</v>
      </c>
      <c r="CF87" s="12">
        <v>0.12764872107672176</v>
      </c>
      <c r="CG87" s="12">
        <v>0.15865413370076659</v>
      </c>
      <c r="CH87" s="12">
        <v>0.12658692860639481</v>
      </c>
      <c r="CI87" s="12">
        <v>5.4387366135333678E-3</v>
      </c>
      <c r="CJ87" s="12">
        <v>1.7586335771910201E-2</v>
      </c>
      <c r="CK87" s="12">
        <v>2.1079366888563343E-2</v>
      </c>
      <c r="CL87" s="12">
        <v>2.8550960600630365E-2</v>
      </c>
      <c r="CM87" s="12">
        <v>3.7186919104331646E-2</v>
      </c>
      <c r="CN87" s="12">
        <v>1.4400493875892739E-2</v>
      </c>
      <c r="CO87" s="12">
        <v>3.0526466352033588E-2</v>
      </c>
      <c r="CP87" s="12">
        <v>1.9617346237064934E-2</v>
      </c>
      <c r="CQ87" s="12">
        <v>3.7169030885883539E-2</v>
      </c>
      <c r="CR87" s="12">
        <v>2.2372440897469963E-2</v>
      </c>
      <c r="CS87" s="12">
        <v>1.9726697532579298E-2</v>
      </c>
      <c r="CT87" s="12">
        <v>1.9996278742676111E-2</v>
      </c>
      <c r="CU87" s="12">
        <v>2.2464430240441653E-2</v>
      </c>
      <c r="CV87" s="12">
        <v>8.7539929879180134E-3</v>
      </c>
      <c r="CW87" s="12">
        <v>3.3706262229784519E-2</v>
      </c>
      <c r="CX87" s="12">
        <v>1.0859458328231675E-2</v>
      </c>
      <c r="CY87" s="12">
        <v>1.8900896024102068E-2</v>
      </c>
      <c r="CZ87" s="12">
        <v>2.0658064286055208E-2</v>
      </c>
      <c r="DA87" s="12">
        <v>1.435020758000056E-2</v>
      </c>
      <c r="DB87" s="12">
        <v>8.1804023136246486E-3</v>
      </c>
      <c r="DC87" s="12">
        <v>7.9702835793137042E-2</v>
      </c>
      <c r="DD87" s="12">
        <v>7.4232693079236148E-2</v>
      </c>
      <c r="DE87" s="12">
        <v>6.9346005251414516E-2</v>
      </c>
      <c r="DF87" s="12">
        <v>5.8975211408468668E-2</v>
      </c>
      <c r="DG87" s="12">
        <v>9.1154028555835209E-2</v>
      </c>
      <c r="DH87" s="12">
        <v>8.1222492623991241E-2</v>
      </c>
      <c r="DI87" s="12">
        <v>7.105421626896101E-2</v>
      </c>
      <c r="DJ87" s="12">
        <v>8.4461319262850762E-2</v>
      </c>
      <c r="DK87" s="12">
        <v>6.0723570362149322E-2</v>
      </c>
      <c r="DL87" s="12">
        <v>6.9729113302857429E-2</v>
      </c>
      <c r="DM87" s="12">
        <v>6.025516461472246E-2</v>
      </c>
      <c r="DN87" s="12">
        <v>5.6607651804483447E-2</v>
      </c>
      <c r="DO87" s="12">
        <v>5.2421239602587225E-2</v>
      </c>
      <c r="DP87" s="12">
        <v>6.79740580557021E-2</v>
      </c>
      <c r="DQ87" s="12">
        <v>7.202323367970527E-2</v>
      </c>
      <c r="DR87" s="12">
        <v>5.8433533166196566E-2</v>
      </c>
      <c r="DS87" s="12">
        <v>4.8900317228530568E-2</v>
      </c>
      <c r="DT87" s="12">
        <v>3.161748069984114E-2</v>
      </c>
      <c r="DU87" s="12">
        <v>6.2952370155360773E-2</v>
      </c>
      <c r="DV87" s="12">
        <v>6.3594239057195773E-2</v>
      </c>
      <c r="DW87" s="12">
        <v>3.6728486871111687E-2</v>
      </c>
      <c r="DX87" s="12">
        <v>4.2955111116672849E-2</v>
      </c>
      <c r="DY87" s="12">
        <v>3.7178880302689302E-2</v>
      </c>
      <c r="DZ87" s="12">
        <v>2.7710923020938364E-2</v>
      </c>
      <c r="EA87" s="12">
        <v>4.0150074996520006E-2</v>
      </c>
      <c r="EB87" s="12">
        <v>1.7264915608349696E-2</v>
      </c>
      <c r="EC87" s="12">
        <v>2.6780196738261687E-2</v>
      </c>
      <c r="ED87" s="12">
        <v>2.8264480049735113E-2</v>
      </c>
      <c r="EE87" s="12">
        <v>2.7749529271898679E-2</v>
      </c>
      <c r="EF87" s="12">
        <v>3.0967774057435633E-2</v>
      </c>
      <c r="EG87" s="12">
        <v>4.2850619076685435E-2</v>
      </c>
      <c r="EH87" s="12">
        <v>3.2213832592738662E-2</v>
      </c>
      <c r="EI87" s="12">
        <v>5.2614877621945604E-2</v>
      </c>
      <c r="EJ87" s="12">
        <v>3.7870734375557234E-2</v>
      </c>
      <c r="EK87" s="12">
        <v>3.8214222211848892E-2</v>
      </c>
      <c r="EL87" s="12">
        <v>4.1490266867021001E-2</v>
      </c>
      <c r="EM87" s="12">
        <v>3.8379075816561338E-2</v>
      </c>
      <c r="EN87" s="12">
        <v>2.3622174860260643E-2</v>
      </c>
      <c r="EO87" s="12">
        <v>3.0083207525130599E-2</v>
      </c>
      <c r="EP87" s="12">
        <v>3.3162267478378721E-2</v>
      </c>
      <c r="EQ87">
        <f t="shared" si="34"/>
        <v>0.92281188511233525</v>
      </c>
      <c r="ER87">
        <f t="shared" si="35"/>
        <v>0.82335207577942926</v>
      </c>
      <c r="ES87">
        <f t="shared" si="36"/>
        <v>0.61214636944538936</v>
      </c>
      <c r="ET87">
        <f t="shared" si="37"/>
        <v>0.51518351179523014</v>
      </c>
      <c r="EU87">
        <f t="shared" si="43"/>
        <v>0.12845366768957503</v>
      </c>
      <c r="EV87">
        <f t="shared" si="40"/>
        <v>0.44610682271099589</v>
      </c>
      <c r="EW87">
        <f t="shared" si="41"/>
        <v>0.20578165285589789</v>
      </c>
      <c r="EX87">
        <f t="shared" si="42"/>
        <v>0.23603903817340083</v>
      </c>
    </row>
    <row r="88" spans="1:154" x14ac:dyDescent="0.25">
      <c r="A88" t="s">
        <v>247</v>
      </c>
      <c r="B88">
        <v>899.79409999999996</v>
      </c>
      <c r="C88" s="3">
        <f t="shared" si="31"/>
        <v>0</v>
      </c>
      <c r="D88" s="3">
        <f t="shared" si="32"/>
        <v>0</v>
      </c>
      <c r="E88">
        <f t="shared" si="33"/>
        <v>2</v>
      </c>
      <c r="F88" s="12">
        <v>0.78095385357240121</v>
      </c>
      <c r="G88" s="12">
        <v>0.3589418804545329</v>
      </c>
      <c r="H88" s="12">
        <v>0.7749598638623949</v>
      </c>
      <c r="I88" s="12">
        <v>0.34669837089813765</v>
      </c>
      <c r="J88" s="12">
        <v>0.42710424718303353</v>
      </c>
      <c r="K88" s="12">
        <v>7.1567305034097428</v>
      </c>
      <c r="L88" s="12">
        <v>28.20058375578574</v>
      </c>
      <c r="M88" s="12">
        <v>28.788008497272468</v>
      </c>
      <c r="N88" s="12">
        <v>0.26853616730108554</v>
      </c>
      <c r="O88" s="12">
        <v>0.32211601199643614</v>
      </c>
      <c r="P88" s="12">
        <v>0.75953334931111449</v>
      </c>
      <c r="Q88" s="12">
        <v>0.31829534195827069</v>
      </c>
      <c r="R88" s="12">
        <v>0.27725074968862273</v>
      </c>
      <c r="S88" s="12">
        <v>0.4420365144131243</v>
      </c>
      <c r="T88" s="12">
        <v>0.41276148910765503</v>
      </c>
      <c r="U88" s="12">
        <v>0.38412653418285975</v>
      </c>
      <c r="V88" s="12">
        <v>0.3365800278947671</v>
      </c>
      <c r="W88" s="12">
        <v>0.76807539507053202</v>
      </c>
      <c r="X88" s="12">
        <v>0.44597179188586306</v>
      </c>
      <c r="Y88" s="12">
        <v>8.8178646942747072</v>
      </c>
      <c r="Z88" s="12">
        <v>0.79079455852184732</v>
      </c>
      <c r="AA88" s="12">
        <v>27.339188642719193</v>
      </c>
      <c r="AB88" s="12">
        <v>0.81120019795634701</v>
      </c>
      <c r="AC88" s="12">
        <v>0.30148625635246101</v>
      </c>
      <c r="AD88" s="12">
        <v>0.46372509307800486</v>
      </c>
      <c r="AE88" s="12">
        <v>0.4244676284105286</v>
      </c>
      <c r="AF88" s="12">
        <v>0.34060608803140313</v>
      </c>
      <c r="AG88" s="12">
        <v>0.35534788751411156</v>
      </c>
      <c r="AH88" s="12">
        <v>0.33396825951076076</v>
      </c>
      <c r="AI88" s="12">
        <v>0.47269124555667497</v>
      </c>
      <c r="AJ88" s="12">
        <v>28.723857831898005</v>
      </c>
      <c r="AK88" s="12">
        <v>0.42349909013158193</v>
      </c>
      <c r="AL88" s="12">
        <v>7.1894344641408541</v>
      </c>
      <c r="AM88" s="12">
        <v>0.85439946319035853</v>
      </c>
      <c r="AN88" s="12">
        <v>0.32975286638066725</v>
      </c>
      <c r="AO88" s="12">
        <v>0.35607393347836308</v>
      </c>
      <c r="AP88" s="12">
        <v>0.37746017120971931</v>
      </c>
      <c r="AQ88" s="12">
        <v>0.36171663694480904</v>
      </c>
      <c r="AR88" s="12">
        <v>0.85942034871620299</v>
      </c>
      <c r="AS88" s="12">
        <v>0.76706593948588853</v>
      </c>
      <c r="AT88" s="12">
        <v>0.807265488376531</v>
      </c>
      <c r="AU88" s="12">
        <v>0.81592183926673822</v>
      </c>
      <c r="AV88" s="12">
        <v>0.44105890508955115</v>
      </c>
      <c r="AW88" s="12">
        <v>30.557014090814732</v>
      </c>
      <c r="AX88" s="12">
        <v>0.32061415653013708</v>
      </c>
      <c r="AY88" s="12">
        <v>0.31793930810947241</v>
      </c>
      <c r="AZ88" s="12">
        <v>0.79651173357763161</v>
      </c>
      <c r="BA88" s="12">
        <v>8.7875095583349374</v>
      </c>
      <c r="BB88" s="12">
        <v>0.44363174316435156</v>
      </c>
      <c r="BC88" s="12">
        <v>9.1744949995762113</v>
      </c>
      <c r="BD88" s="12">
        <v>0.36709991356944055</v>
      </c>
      <c r="BE88" s="12">
        <v>0.86169949129764167</v>
      </c>
      <c r="BF88" s="12">
        <v>0.70495619560439959</v>
      </c>
      <c r="BG88" s="12">
        <v>0.79227756506368663</v>
      </c>
      <c r="BH88" s="12">
        <v>0.76790793277832714</v>
      </c>
      <c r="BI88" s="12">
        <v>0.77732078361826307</v>
      </c>
      <c r="BJ88" s="12">
        <v>0.41710178882830201</v>
      </c>
      <c r="BK88" s="12">
        <v>0.76605829796535685</v>
      </c>
      <c r="BL88" s="12">
        <v>9.3927491984732789</v>
      </c>
      <c r="BM88" s="12">
        <v>0.35747837938068405</v>
      </c>
      <c r="BN88" s="12">
        <v>7.5029517321859567</v>
      </c>
      <c r="BO88" s="12">
        <v>32.807557331155714</v>
      </c>
      <c r="BP88" s="12">
        <v>33.156458554019956</v>
      </c>
      <c r="BQ88" s="12">
        <v>34.696396193392033</v>
      </c>
      <c r="BR88" s="12">
        <v>32.819054157300201</v>
      </c>
      <c r="BS88" s="12">
        <v>34.02278878181513</v>
      </c>
      <c r="BT88" s="12">
        <v>33.947229746633809</v>
      </c>
      <c r="BU88" s="12">
        <v>31.931619397866857</v>
      </c>
      <c r="BV88" s="12">
        <v>31.311568917851215</v>
      </c>
      <c r="BW88" s="12">
        <v>31.263780025830183</v>
      </c>
      <c r="BX88" s="12">
        <v>31.621178779037919</v>
      </c>
      <c r="BY88" s="12">
        <v>33.161546081852023</v>
      </c>
      <c r="BZ88" s="12">
        <v>31.023855185588804</v>
      </c>
      <c r="CA88" s="12">
        <v>32.502902486702695</v>
      </c>
      <c r="CB88" s="12">
        <v>32.721726016087423</v>
      </c>
      <c r="CC88" s="12">
        <v>30.199065990178084</v>
      </c>
      <c r="CD88" s="12">
        <v>31.146168075480485</v>
      </c>
      <c r="CE88" s="12">
        <v>32.197115749581421</v>
      </c>
      <c r="CF88" s="12">
        <v>29.99692546521959</v>
      </c>
      <c r="CG88" s="12">
        <v>32.357411795882207</v>
      </c>
      <c r="CH88" s="12">
        <v>32.016897090364758</v>
      </c>
      <c r="CI88" s="12">
        <v>0.30489170297118057</v>
      </c>
      <c r="CJ88" s="12">
        <v>0.35573266001517545</v>
      </c>
      <c r="CK88" s="12">
        <v>0.39568041090260453</v>
      </c>
      <c r="CL88" s="12">
        <v>0.36532177614355649</v>
      </c>
      <c r="CM88" s="12">
        <v>0.34579819631853542</v>
      </c>
      <c r="CN88" s="12">
        <v>0.32257405108659543</v>
      </c>
      <c r="CO88" s="12">
        <v>0.35031629186845553</v>
      </c>
      <c r="CP88" s="12">
        <v>0.33261400735129554</v>
      </c>
      <c r="CQ88" s="12">
        <v>0.37938185243295164</v>
      </c>
      <c r="CR88" s="12">
        <v>0.36248965825300278</v>
      </c>
      <c r="CS88" s="12">
        <v>0.35399353714256265</v>
      </c>
      <c r="CT88" s="12">
        <v>0.33922212893525783</v>
      </c>
      <c r="CU88" s="12">
        <v>0.36188942442484684</v>
      </c>
      <c r="CV88" s="12">
        <v>0.29185906967772995</v>
      </c>
      <c r="CW88" s="12">
        <v>0.36269594779942044</v>
      </c>
      <c r="CX88" s="12">
        <v>0.34903210195960332</v>
      </c>
      <c r="CY88" s="12">
        <v>0.37584181944048245</v>
      </c>
      <c r="CZ88" s="12">
        <v>0.36405215146095066</v>
      </c>
      <c r="DA88" s="12">
        <v>0.3656076864462573</v>
      </c>
      <c r="DB88" s="12">
        <v>0.34709851158054061</v>
      </c>
      <c r="DC88" s="12">
        <v>0.84630542051907942</v>
      </c>
      <c r="DD88" s="12">
        <v>0.8204677441198398</v>
      </c>
      <c r="DE88" s="12">
        <v>0.78896225272237852</v>
      </c>
      <c r="DF88" s="12">
        <v>0.82290615549816915</v>
      </c>
      <c r="DG88" s="12">
        <v>0.80054083098413198</v>
      </c>
      <c r="DH88" s="12">
        <v>0.79834146339137613</v>
      </c>
      <c r="DI88" s="12">
        <v>0.83580888437867262</v>
      </c>
      <c r="DJ88" s="12">
        <v>0.76198775954183617</v>
      </c>
      <c r="DK88" s="12">
        <v>0.80738886315447078</v>
      </c>
      <c r="DL88" s="12">
        <v>0.75112645685700064</v>
      </c>
      <c r="DM88" s="12">
        <v>0.74647079481182821</v>
      </c>
      <c r="DN88" s="12">
        <v>0.80795276648579317</v>
      </c>
      <c r="DO88" s="12">
        <v>0.82128701756697864</v>
      </c>
      <c r="DP88" s="12">
        <v>0.82667510480185413</v>
      </c>
      <c r="DQ88" s="12">
        <v>0.79293227111813691</v>
      </c>
      <c r="DR88" s="12">
        <v>0.80254404762776743</v>
      </c>
      <c r="DS88" s="12">
        <v>0.77371412921633198</v>
      </c>
      <c r="DT88" s="12">
        <v>0.87754643491726392</v>
      </c>
      <c r="DU88" s="12">
        <v>0.82497725683852186</v>
      </c>
      <c r="DV88" s="12">
        <v>0.81280543697953911</v>
      </c>
      <c r="DW88" s="12">
        <v>0.41832556654338993</v>
      </c>
      <c r="DX88" s="12">
        <v>0.41691725629167914</v>
      </c>
      <c r="DY88" s="12">
        <v>0.4204975795274023</v>
      </c>
      <c r="DZ88" s="12">
        <v>0.42504122898736885</v>
      </c>
      <c r="EA88" s="12">
        <v>0.41418433667646981</v>
      </c>
      <c r="EB88" s="12">
        <v>0.43356204903153339</v>
      </c>
      <c r="EC88" s="12">
        <v>0.41121763882559054</v>
      </c>
      <c r="ED88" s="12">
        <v>0.40688636595651817</v>
      </c>
      <c r="EE88" s="12">
        <v>0.40350541270874424</v>
      </c>
      <c r="EF88" s="12">
        <v>0.46755743817234546</v>
      </c>
      <c r="EG88" s="12">
        <v>0.40506680911953841</v>
      </c>
      <c r="EH88" s="12">
        <v>0.41503576527844721</v>
      </c>
      <c r="EI88" s="12">
        <v>0.43480864808388114</v>
      </c>
      <c r="EJ88" s="12">
        <v>0.4409071100322115</v>
      </c>
      <c r="EK88" s="12">
        <v>0.4464838303893589</v>
      </c>
      <c r="EL88" s="12">
        <v>0.4359545141226886</v>
      </c>
      <c r="EM88" s="12">
        <v>0.40671769096609633</v>
      </c>
      <c r="EN88" s="12">
        <v>0.42031496287023984</v>
      </c>
      <c r="EO88" s="12">
        <v>0.45688613841106235</v>
      </c>
      <c r="EP88" s="12">
        <v>0.45558104925989096</v>
      </c>
      <c r="EQ88">
        <f t="shared" si="34"/>
        <v>2.1191358947922625</v>
      </c>
      <c r="ER88">
        <f t="shared" si="35"/>
        <v>2.0460230089182354</v>
      </c>
      <c r="ES88">
        <f t="shared" si="36"/>
        <v>2.9568714731616605</v>
      </c>
      <c r="ET88">
        <f t="shared" si="37"/>
        <v>1.2999545598723483</v>
      </c>
      <c r="EU88">
        <f t="shared" si="43"/>
        <v>3.8317291081893121E-2</v>
      </c>
      <c r="EV88">
        <f t="shared" si="40"/>
        <v>6.9663632889519059E-2</v>
      </c>
      <c r="EW88">
        <f t="shared" si="41"/>
        <v>3.9537010530933142E-2</v>
      </c>
      <c r="EX88">
        <f t="shared" si="42"/>
        <v>4.4277263862923563E-2</v>
      </c>
    </row>
    <row r="89" spans="1:154" x14ac:dyDescent="0.25">
      <c r="A89" t="s">
        <v>248</v>
      </c>
      <c r="B89">
        <v>577.44389999999999</v>
      </c>
      <c r="C89" s="3">
        <f t="shared" si="31"/>
        <v>6.25E-2</v>
      </c>
      <c r="D89" s="3">
        <f t="shared" si="32"/>
        <v>0.13750000000000001</v>
      </c>
      <c r="E89">
        <f t="shared" si="33"/>
        <v>2</v>
      </c>
      <c r="F89" s="12">
        <v>0.68750694349571906</v>
      </c>
      <c r="G89" s="12">
        <v>0.20073501174211356</v>
      </c>
      <c r="H89" s="12">
        <v>0.664458443793426</v>
      </c>
      <c r="I89" s="12">
        <v>7.4421435132051114E-2</v>
      </c>
      <c r="J89" s="12">
        <v>0.24944304758639388</v>
      </c>
      <c r="K89" s="12">
        <v>0.36132578155298795</v>
      </c>
      <c r="L89" s="12">
        <v>0</v>
      </c>
      <c r="M89" s="12">
        <v>0</v>
      </c>
      <c r="N89" s="12">
        <v>0.30865737436685975</v>
      </c>
      <c r="O89" s="12">
        <v>0.12113238417038058</v>
      </c>
      <c r="P89" s="12">
        <v>0.42281531122621935</v>
      </c>
      <c r="Q89" s="12">
        <v>0.18810669536795546</v>
      </c>
      <c r="R89" s="12">
        <v>0.55243943555573494</v>
      </c>
      <c r="S89" s="12">
        <v>0.41189592466688918</v>
      </c>
      <c r="T89" s="12">
        <v>0.2208931504776761</v>
      </c>
      <c r="U89" s="12">
        <v>0.12535914524597166</v>
      </c>
      <c r="V89" s="12">
        <v>0.16524222339138259</v>
      </c>
      <c r="W89" s="12">
        <v>0.70745991703397215</v>
      </c>
      <c r="X89" s="12">
        <v>0.22229116536012347</v>
      </c>
      <c r="Y89" s="12">
        <v>0.1824082926042562</v>
      </c>
      <c r="Z89" s="12">
        <v>0.48581593989533922</v>
      </c>
      <c r="AA89" s="12">
        <v>0</v>
      </c>
      <c r="AB89" s="12">
        <v>0.37540956169170314</v>
      </c>
      <c r="AC89" s="12">
        <v>0.42746557519664136</v>
      </c>
      <c r="AD89" s="12">
        <v>0.23557017397259392</v>
      </c>
      <c r="AE89" s="12">
        <v>0.23285961181965859</v>
      </c>
      <c r="AF89" s="12">
        <v>9.595908339952107E-2</v>
      </c>
      <c r="AG89" s="12">
        <v>9.2533175273902576E-2</v>
      </c>
      <c r="AH89" s="12">
        <v>0.24168417209316484</v>
      </c>
      <c r="AI89" s="12">
        <v>0.29303927646139871</v>
      </c>
      <c r="AJ89" s="12">
        <v>0</v>
      </c>
      <c r="AK89" s="12">
        <v>0.29311098160886218</v>
      </c>
      <c r="AL89" s="12">
        <v>0.20839558044458906</v>
      </c>
      <c r="AM89" s="12">
        <v>0.43739196543254405</v>
      </c>
      <c r="AN89" s="12">
        <v>0.36727501213990915</v>
      </c>
      <c r="AO89" s="12">
        <v>0.1608452845721475</v>
      </c>
      <c r="AP89" s="12">
        <v>7.4191291496090925E-2</v>
      </c>
      <c r="AQ89" s="12">
        <v>7.3101621213785772E-2</v>
      </c>
      <c r="AR89" s="12">
        <v>0.37337491414064167</v>
      </c>
      <c r="AS89" s="12">
        <v>0.33301629566151186</v>
      </c>
      <c r="AT89" s="12">
        <v>0.34968021558931411</v>
      </c>
      <c r="AU89" s="12">
        <v>0.52535505539037985</v>
      </c>
      <c r="AV89" s="12">
        <v>0.21320604895656328</v>
      </c>
      <c r="AW89" s="12">
        <v>0</v>
      </c>
      <c r="AX89" s="12">
        <v>7.9529055733190648E-2</v>
      </c>
      <c r="AY89" s="12">
        <v>0.54780007029845601</v>
      </c>
      <c r="AZ89" s="12">
        <v>0.45215332762463639</v>
      </c>
      <c r="BA89" s="12">
        <v>0.18969691572039687</v>
      </c>
      <c r="BB89" s="12">
        <v>0.25681010766212198</v>
      </c>
      <c r="BC89" s="12">
        <v>9.7586930065829622E-2</v>
      </c>
      <c r="BD89" s="12">
        <v>0.20160151390352704</v>
      </c>
      <c r="BE89" s="12">
        <v>0.42982164549479174</v>
      </c>
      <c r="BF89" s="12">
        <v>0.55338806721004596</v>
      </c>
      <c r="BG89" s="12">
        <v>0.34688312773418634</v>
      </c>
      <c r="BH89" s="12">
        <v>0.33601385414257068</v>
      </c>
      <c r="BI89" s="12">
        <v>0.37708266478594482</v>
      </c>
      <c r="BJ89" s="12">
        <v>0.27441013254271956</v>
      </c>
      <c r="BK89" s="12">
        <v>0.41243703398912401</v>
      </c>
      <c r="BL89" s="12">
        <v>0.19242811631951906</v>
      </c>
      <c r="BM89" s="12">
        <v>0.19082128958176969</v>
      </c>
      <c r="BN89" s="12">
        <v>0.22619515816014699</v>
      </c>
      <c r="BO89" s="12">
        <v>6.9908521106659648E-3</v>
      </c>
      <c r="BP89" s="12">
        <v>4.450205648619269E-3</v>
      </c>
      <c r="BQ89" s="12">
        <v>2.6324617815211091E-3</v>
      </c>
      <c r="BR89" s="12">
        <v>0</v>
      </c>
      <c r="BS89" s="12">
        <v>4.4321410600672738E-3</v>
      </c>
      <c r="BT89" s="12">
        <v>0</v>
      </c>
      <c r="BU89" s="12">
        <v>2.6343329265669764E-3</v>
      </c>
      <c r="BV89" s="12">
        <v>0</v>
      </c>
      <c r="BW89" s="12">
        <v>8.3243723565893709E-3</v>
      </c>
      <c r="BX89" s="12">
        <v>0</v>
      </c>
      <c r="BY89" s="12">
        <v>0</v>
      </c>
      <c r="BZ89" s="12">
        <v>0</v>
      </c>
      <c r="CA89" s="12">
        <v>0</v>
      </c>
      <c r="CB89" s="12">
        <v>3.7992911785902864E-3</v>
      </c>
      <c r="CC89" s="12">
        <v>0</v>
      </c>
      <c r="CD89" s="12">
        <v>0</v>
      </c>
      <c r="CE89" s="12">
        <v>4.0031991927194264E-4</v>
      </c>
      <c r="CF89" s="12">
        <v>0</v>
      </c>
      <c r="CG89" s="12">
        <v>0</v>
      </c>
      <c r="CH89" s="12">
        <v>4.3415875944628332E-3</v>
      </c>
      <c r="CI89" s="12">
        <v>0.79818971924600224</v>
      </c>
      <c r="CJ89" s="12">
        <v>0.35758758492271625</v>
      </c>
      <c r="CK89" s="12">
        <v>0.41508786374008988</v>
      </c>
      <c r="CL89" s="12">
        <v>0.33455235364977798</v>
      </c>
      <c r="CM89" s="12">
        <v>0.44469556138855348</v>
      </c>
      <c r="CN89" s="12">
        <v>0.51635348989264629</v>
      </c>
      <c r="CO89" s="12">
        <v>0.36848747058776904</v>
      </c>
      <c r="CP89" s="12">
        <v>0.30360319549734588</v>
      </c>
      <c r="CQ89" s="12">
        <v>0.25954512405157837</v>
      </c>
      <c r="CR89" s="12">
        <v>0.44769177958193307</v>
      </c>
      <c r="CS89" s="12">
        <v>0.3096901733455843</v>
      </c>
      <c r="CT89" s="12">
        <v>0.30166384495062426</v>
      </c>
      <c r="CU89" s="12">
        <v>0.33384891388936672</v>
      </c>
      <c r="CV89" s="12">
        <v>0.85646180196549249</v>
      </c>
      <c r="CW89" s="12">
        <v>0.3747325253520854</v>
      </c>
      <c r="CX89" s="12">
        <v>0.30580586946603316</v>
      </c>
      <c r="CY89" s="12">
        <v>0.25715640245511118</v>
      </c>
      <c r="CZ89" s="12">
        <v>0.28017842692095613</v>
      </c>
      <c r="DA89" s="12">
        <v>0.30262299729278969</v>
      </c>
      <c r="DB89" s="12">
        <v>0.3555938576716754</v>
      </c>
      <c r="DC89" s="12">
        <v>0.88540903687554839</v>
      </c>
      <c r="DD89" s="12">
        <v>0.98040950461549825</v>
      </c>
      <c r="DE89" s="12">
        <v>0.83051736369321749</v>
      </c>
      <c r="DF89" s="12">
        <v>0.70072536004453512</v>
      </c>
      <c r="DG89" s="12">
        <v>0.60925861364128464</v>
      </c>
      <c r="DH89" s="12">
        <v>0.6630076140652339</v>
      </c>
      <c r="DI89" s="12">
        <v>0.70625998610780949</v>
      </c>
      <c r="DJ89" s="12">
        <v>0.71065333651748486</v>
      </c>
      <c r="DK89" s="12">
        <v>0.63370129096707095</v>
      </c>
      <c r="DL89" s="12">
        <v>0.99567404963963746</v>
      </c>
      <c r="DM89" s="12">
        <v>0.95444872102214973</v>
      </c>
      <c r="DN89" s="12">
        <v>0.64012706518923557</v>
      </c>
      <c r="DO89" s="12">
        <v>0.6800959324731386</v>
      </c>
      <c r="DP89" s="12">
        <v>1.1593403785551384</v>
      </c>
      <c r="DQ89" s="12">
        <v>0.89920488297574053</v>
      </c>
      <c r="DR89" s="12">
        <v>1.1367184205037588</v>
      </c>
      <c r="DS89" s="12">
        <v>0.79650029244309428</v>
      </c>
      <c r="DT89" s="12">
        <v>0.66183452653103569</v>
      </c>
      <c r="DU89" s="12">
        <v>0.8669899000727822</v>
      </c>
      <c r="DV89" s="12">
        <v>0.86542564097415242</v>
      </c>
      <c r="DW89" s="12">
        <v>0.51362895995040203</v>
      </c>
      <c r="DX89" s="12">
        <v>0.50280065557426901</v>
      </c>
      <c r="DY89" s="12">
        <v>0.69138634015199329</v>
      </c>
      <c r="DZ89" s="12">
        <v>0.4360976150916015</v>
      </c>
      <c r="EA89" s="12">
        <v>0.44393760832321816</v>
      </c>
      <c r="EB89" s="12">
        <v>0.53621811348688453</v>
      </c>
      <c r="EC89" s="12">
        <v>0.40037040777534405</v>
      </c>
      <c r="ED89" s="12">
        <v>0.45466784780014352</v>
      </c>
      <c r="EE89" s="12">
        <v>0.52337750766307112</v>
      </c>
      <c r="EF89" s="12">
        <v>0.41429685615146211</v>
      </c>
      <c r="EG89" s="12">
        <v>0.44450806284450206</v>
      </c>
      <c r="EH89" s="12">
        <v>0.42427595575415428</v>
      </c>
      <c r="EI89" s="12">
        <v>0.45369868432211807</v>
      </c>
      <c r="EJ89" s="12">
        <v>0.40132353894918893</v>
      </c>
      <c r="EK89" s="12">
        <v>0.45944778632137512</v>
      </c>
      <c r="EL89" s="12">
        <v>0.4013008198564792</v>
      </c>
      <c r="EM89" s="12">
        <v>0.5090141003171077</v>
      </c>
      <c r="EN89" s="12">
        <v>0.43635889610746792</v>
      </c>
      <c r="EO89" s="12">
        <v>0.43332665295916356</v>
      </c>
      <c r="EP89" s="12">
        <v>0.4420927115288073</v>
      </c>
      <c r="EQ89">
        <f t="shared" si="34"/>
        <v>0.73628915996870792</v>
      </c>
      <c r="ER89">
        <f t="shared" si="35"/>
        <v>0.71726881263742226</v>
      </c>
      <c r="ES89">
        <f t="shared" si="36"/>
        <v>0.64042932101357153</v>
      </c>
      <c r="ET89">
        <f t="shared" si="37"/>
        <v>0.421307941835596</v>
      </c>
      <c r="EU89">
        <f t="shared" si="43"/>
        <v>1.3907679140707625</v>
      </c>
      <c r="EV89">
        <f t="shared" si="40"/>
        <v>0.40892646845759167</v>
      </c>
      <c r="EW89">
        <f t="shared" si="41"/>
        <v>0.20309079145033063</v>
      </c>
      <c r="EX89">
        <f t="shared" si="42"/>
        <v>0.14456502661781001</v>
      </c>
    </row>
    <row r="90" spans="1:154" x14ac:dyDescent="0.25">
      <c r="A90" t="s">
        <v>249</v>
      </c>
      <c r="B90">
        <v>628.55150000000003</v>
      </c>
      <c r="C90" s="3">
        <f t="shared" si="31"/>
        <v>0</v>
      </c>
      <c r="D90" s="3">
        <f t="shared" si="32"/>
        <v>7.4999999999999997E-2</v>
      </c>
      <c r="E90">
        <f t="shared" si="33"/>
        <v>2</v>
      </c>
      <c r="F90" s="12">
        <v>26.113290174132992</v>
      </c>
      <c r="G90" s="12">
        <v>28.096682311571726</v>
      </c>
      <c r="H90" s="12">
        <v>26.9890123210245</v>
      </c>
      <c r="I90" s="12">
        <v>27.615454667720279</v>
      </c>
      <c r="J90" s="12">
        <v>25.275730649009091</v>
      </c>
      <c r="K90" s="12">
        <v>29.927964778131532</v>
      </c>
      <c r="L90" s="12">
        <v>1.0483714549590687E-2</v>
      </c>
      <c r="M90" s="12">
        <v>7.5524247271785333E-2</v>
      </c>
      <c r="N90" s="12">
        <v>26.049575895057508</v>
      </c>
      <c r="O90" s="12">
        <v>29.954494243356294</v>
      </c>
      <c r="P90" s="12">
        <v>29.451244082224516</v>
      </c>
      <c r="Q90" s="12">
        <v>34.862867657270542</v>
      </c>
      <c r="R90" s="12">
        <v>24.072655791364976</v>
      </c>
      <c r="S90" s="12">
        <v>31.265120578618209</v>
      </c>
      <c r="T90" s="12">
        <v>31.161396529261978</v>
      </c>
      <c r="U90" s="12">
        <v>23.411318669464116</v>
      </c>
      <c r="V90" s="12">
        <v>26.743193270053101</v>
      </c>
      <c r="W90" s="12">
        <v>23.525240392284712</v>
      </c>
      <c r="X90" s="12">
        <v>22.058464583121427</v>
      </c>
      <c r="Y90" s="12">
        <v>22.328756187508407</v>
      </c>
      <c r="Z90" s="12">
        <v>25.446676926493058</v>
      </c>
      <c r="AA90" s="12">
        <v>9.6621828908814589E-3</v>
      </c>
      <c r="AB90" s="12">
        <v>24.229439619663083</v>
      </c>
      <c r="AC90" s="12">
        <v>20.550028942858933</v>
      </c>
      <c r="AD90" s="12">
        <v>23.315231661205704</v>
      </c>
      <c r="AE90" s="12">
        <v>25.657407643370618</v>
      </c>
      <c r="AF90" s="12">
        <v>29.240191395743569</v>
      </c>
      <c r="AG90" s="12">
        <v>28.611579936470221</v>
      </c>
      <c r="AH90" s="12">
        <v>23.638371455684585</v>
      </c>
      <c r="AI90" s="12">
        <v>30.047363730280743</v>
      </c>
      <c r="AJ90" s="12">
        <v>0.83933519013784441</v>
      </c>
      <c r="AK90" s="12">
        <v>29.797746662560467</v>
      </c>
      <c r="AL90" s="12">
        <v>33.733567274935318</v>
      </c>
      <c r="AM90" s="12">
        <v>21.716780930217741</v>
      </c>
      <c r="AN90" s="12">
        <v>28.107398026882318</v>
      </c>
      <c r="AO90" s="12">
        <v>27.454648908902588</v>
      </c>
      <c r="AP90" s="12">
        <v>27.325905967696492</v>
      </c>
      <c r="AQ90" s="12">
        <v>28.382053968981072</v>
      </c>
      <c r="AR90" s="12">
        <v>23.557638732682868</v>
      </c>
      <c r="AS90" s="12">
        <v>25.871503522591681</v>
      </c>
      <c r="AT90" s="12">
        <v>26.456545564132846</v>
      </c>
      <c r="AU90" s="12">
        <v>26.639408889809484</v>
      </c>
      <c r="AV90" s="12">
        <v>28.348808785930032</v>
      </c>
      <c r="AW90" s="12">
        <v>2.5698980752428069E-3</v>
      </c>
      <c r="AX90" s="12">
        <v>35.050016863077914</v>
      </c>
      <c r="AY90" s="12">
        <v>31.499777952420352</v>
      </c>
      <c r="AZ90" s="12">
        <v>32.064764715493325</v>
      </c>
      <c r="BA90" s="12">
        <v>19.973236662239245</v>
      </c>
      <c r="BB90" s="12">
        <v>19.168095713618534</v>
      </c>
      <c r="BC90" s="12">
        <v>19.707347106094343</v>
      </c>
      <c r="BD90" s="12">
        <v>26.169189345763105</v>
      </c>
      <c r="BE90" s="12">
        <v>23.980209894657492</v>
      </c>
      <c r="BF90" s="12">
        <v>28.543807197928661</v>
      </c>
      <c r="BG90" s="12">
        <v>26.900863558245863</v>
      </c>
      <c r="BH90" s="12">
        <v>26.343295640437205</v>
      </c>
      <c r="BI90" s="12">
        <v>26.999554538998566</v>
      </c>
      <c r="BJ90" s="12">
        <v>30.765124846390858</v>
      </c>
      <c r="BK90" s="12">
        <v>26.111110886665102</v>
      </c>
      <c r="BL90" s="12">
        <v>24.943622422217953</v>
      </c>
      <c r="BM90" s="12">
        <v>33.759447878422222</v>
      </c>
      <c r="BN90" s="12">
        <v>23.458557620644012</v>
      </c>
      <c r="BO90" s="12">
        <v>1.2751669096573374E-2</v>
      </c>
      <c r="BP90" s="12">
        <v>7.4276632201467387E-3</v>
      </c>
      <c r="BQ90" s="12">
        <v>5.611861676011483E-3</v>
      </c>
      <c r="BR90" s="12">
        <v>1.5537195944759873E-2</v>
      </c>
      <c r="BS90" s="12">
        <v>5.9854457746585602E-3</v>
      </c>
      <c r="BT90" s="12">
        <v>1.1683424497620333E-2</v>
      </c>
      <c r="BU90" s="12">
        <v>4.1502705118784435E-3</v>
      </c>
      <c r="BV90" s="12">
        <v>0</v>
      </c>
      <c r="BW90" s="12">
        <v>1.1522074211064938E-2</v>
      </c>
      <c r="BX90" s="12">
        <v>4.469657280450969E-3</v>
      </c>
      <c r="BY90" s="12">
        <v>1.0049720687541432E-2</v>
      </c>
      <c r="BZ90" s="12">
        <v>1.0603344451433728E-2</v>
      </c>
      <c r="CA90" s="12">
        <v>8.5584321760440538E-3</v>
      </c>
      <c r="CB90" s="12">
        <v>1.8260278851422371E-2</v>
      </c>
      <c r="CC90" s="12">
        <v>0</v>
      </c>
      <c r="CD90" s="12">
        <v>0</v>
      </c>
      <c r="CE90" s="12">
        <v>0</v>
      </c>
      <c r="CF90" s="12">
        <v>6.1235699201904036E-3</v>
      </c>
      <c r="CG90" s="12">
        <v>0</v>
      </c>
      <c r="CH90" s="12">
        <v>0</v>
      </c>
      <c r="CI90" s="12">
        <v>34.331471611238634</v>
      </c>
      <c r="CJ90" s="12">
        <v>33.728591763576198</v>
      </c>
      <c r="CK90" s="12">
        <v>34.610855987087632</v>
      </c>
      <c r="CL90" s="12">
        <v>33.491056852193523</v>
      </c>
      <c r="CM90" s="12">
        <v>33.803190320179709</v>
      </c>
      <c r="CN90" s="12">
        <v>35.426043259848974</v>
      </c>
      <c r="CO90" s="12">
        <v>30.301469087388032</v>
      </c>
      <c r="CP90" s="12">
        <v>33.441689373553267</v>
      </c>
      <c r="CQ90" s="12">
        <v>31.418183090030965</v>
      </c>
      <c r="CR90" s="12">
        <v>30.219737195221196</v>
      </c>
      <c r="CS90" s="12">
        <v>30.487490159113989</v>
      </c>
      <c r="CT90" s="12">
        <v>31.783624294880042</v>
      </c>
      <c r="CU90" s="12">
        <v>30.553914085250263</v>
      </c>
      <c r="CV90" s="12">
        <v>31.798436290724894</v>
      </c>
      <c r="CW90" s="12">
        <v>30.637656466375695</v>
      </c>
      <c r="CX90" s="12">
        <v>28.931287670479236</v>
      </c>
      <c r="CY90" s="12">
        <v>30.315679914960448</v>
      </c>
      <c r="CZ90" s="12">
        <v>28.718284385722249</v>
      </c>
      <c r="DA90" s="12">
        <v>28.113967264122067</v>
      </c>
      <c r="DB90" s="12">
        <v>29.574427774923269</v>
      </c>
      <c r="DC90" s="12">
        <v>31.062159233501344</v>
      </c>
      <c r="DD90" s="12">
        <v>29.238512590494299</v>
      </c>
      <c r="DE90" s="12">
        <v>28.023941734411711</v>
      </c>
      <c r="DF90" s="12">
        <v>28.098311750543463</v>
      </c>
      <c r="DG90" s="12">
        <v>29.362979783878298</v>
      </c>
      <c r="DH90" s="12">
        <v>30.661665683793149</v>
      </c>
      <c r="DI90" s="12">
        <v>29.567825886636957</v>
      </c>
      <c r="DJ90" s="12">
        <v>27.736922198572749</v>
      </c>
      <c r="DK90" s="12">
        <v>28.453507783875978</v>
      </c>
      <c r="DL90" s="12">
        <v>26.924178867110982</v>
      </c>
      <c r="DM90" s="12">
        <v>28.761774193840946</v>
      </c>
      <c r="DN90" s="12">
        <v>26.824695191026034</v>
      </c>
      <c r="DO90" s="12">
        <v>27.613821427495523</v>
      </c>
      <c r="DP90" s="12">
        <v>26.845401293082688</v>
      </c>
      <c r="DQ90" s="12">
        <v>28.209940728603545</v>
      </c>
      <c r="DR90" s="12">
        <v>25.983498671639694</v>
      </c>
      <c r="DS90" s="12">
        <v>24.938283268214839</v>
      </c>
      <c r="DT90" s="12">
        <v>24.177142481059743</v>
      </c>
      <c r="DU90" s="12">
        <v>23.456878679317086</v>
      </c>
      <c r="DV90" s="12">
        <v>25.618108707954175</v>
      </c>
      <c r="DW90" s="12">
        <v>31.221077795418836</v>
      </c>
      <c r="DX90" s="12">
        <v>30.961484407671499</v>
      </c>
      <c r="DY90" s="12">
        <v>29.871587327755847</v>
      </c>
      <c r="DZ90" s="12">
        <v>32.192700585076651</v>
      </c>
      <c r="EA90" s="12">
        <v>30.061453671810735</v>
      </c>
      <c r="EB90" s="12">
        <v>29.664536701825337</v>
      </c>
      <c r="EC90" s="12">
        <v>30.190504730766957</v>
      </c>
      <c r="ED90" s="12">
        <v>28.931943737391133</v>
      </c>
      <c r="EE90" s="12">
        <v>31.086265626677367</v>
      </c>
      <c r="EF90" s="12">
        <v>28.647545866120186</v>
      </c>
      <c r="EG90" s="12">
        <v>28.656661628675533</v>
      </c>
      <c r="EH90" s="12">
        <v>26.524346809982855</v>
      </c>
      <c r="EI90" s="12">
        <v>29.437849139700859</v>
      </c>
      <c r="EJ90" s="12">
        <v>29.064481027607876</v>
      </c>
      <c r="EK90" s="12">
        <v>30.076259877177758</v>
      </c>
      <c r="EL90" s="12">
        <v>28.226008842790105</v>
      </c>
      <c r="EM90" s="12">
        <v>29.199173164674232</v>
      </c>
      <c r="EN90" s="12">
        <v>27.11697875376851</v>
      </c>
      <c r="EO90" s="12">
        <v>27.5059998897169</v>
      </c>
      <c r="EP90" s="12">
        <v>27.88446018988261</v>
      </c>
      <c r="EQ90">
        <f t="shared" si="34"/>
        <v>0.42017900308528511</v>
      </c>
      <c r="ER90">
        <f t="shared" si="35"/>
        <v>0.38648392967711742</v>
      </c>
      <c r="ES90">
        <f t="shared" si="36"/>
        <v>0.31579534805316395</v>
      </c>
      <c r="ET90">
        <f t="shared" si="37"/>
        <v>0.16210890250358856</v>
      </c>
      <c r="EU90">
        <f t="shared" si="43"/>
        <v>0.85351002806969234</v>
      </c>
      <c r="EV90">
        <f t="shared" si="40"/>
        <v>6.806081491023698E-2</v>
      </c>
      <c r="EW90">
        <f t="shared" si="41"/>
        <v>7.3491975883204858E-2</v>
      </c>
      <c r="EX90">
        <f t="shared" si="42"/>
        <v>4.9683972734776372E-2</v>
      </c>
    </row>
    <row r="91" spans="1:154" x14ac:dyDescent="0.25">
      <c r="A91" t="s">
        <v>250</v>
      </c>
      <c r="B91">
        <v>642.56719999999996</v>
      </c>
      <c r="C91" s="3">
        <f t="shared" si="31"/>
        <v>2.5000000000000001E-2</v>
      </c>
      <c r="D91" s="3">
        <f t="shared" si="32"/>
        <v>0.21249999999999999</v>
      </c>
      <c r="E91">
        <f t="shared" si="33"/>
        <v>2</v>
      </c>
      <c r="F91" s="12">
        <v>3.5467095782829081</v>
      </c>
      <c r="G91" s="12">
        <v>4.2188713455785409</v>
      </c>
      <c r="H91" s="12">
        <v>3.6087666391993984</v>
      </c>
      <c r="I91" s="12">
        <v>4.1018966726670447</v>
      </c>
      <c r="J91" s="12">
        <v>3.9531902329391158</v>
      </c>
      <c r="K91" s="12">
        <v>3.3306108513071644</v>
      </c>
      <c r="L91" s="12">
        <v>0</v>
      </c>
      <c r="M91" s="12">
        <v>1.5388086748032919E-2</v>
      </c>
      <c r="N91" s="12">
        <v>3.8204988540043243</v>
      </c>
      <c r="O91" s="12">
        <v>4.2830773447858856</v>
      </c>
      <c r="P91" s="12">
        <v>3.5944057968762442</v>
      </c>
      <c r="Q91" s="12">
        <v>5.0436298637477979</v>
      </c>
      <c r="R91" s="12">
        <v>3.782094160930161</v>
      </c>
      <c r="S91" s="12">
        <v>4.8325137530787856</v>
      </c>
      <c r="T91" s="12">
        <v>4.6677776965113171</v>
      </c>
      <c r="U91" s="12">
        <v>3.6673473587849372</v>
      </c>
      <c r="V91" s="12">
        <v>4.1174960464777417</v>
      </c>
      <c r="W91" s="12">
        <v>3.3172569813592845</v>
      </c>
      <c r="X91" s="12">
        <v>3.607619835496187</v>
      </c>
      <c r="Y91" s="12">
        <v>2.7809058561709015</v>
      </c>
      <c r="Z91" s="12">
        <v>3.2321617978304813</v>
      </c>
      <c r="AA91" s="12">
        <v>3.3387881100368978E-2</v>
      </c>
      <c r="AB91" s="12">
        <v>3.0868447062929576</v>
      </c>
      <c r="AC91" s="12">
        <v>3.2639619085056033</v>
      </c>
      <c r="AD91" s="12">
        <v>3.6420211819461694</v>
      </c>
      <c r="AE91" s="12">
        <v>4.0131310465608117</v>
      </c>
      <c r="AF91" s="12">
        <v>4.317372527036432</v>
      </c>
      <c r="AG91" s="12">
        <v>4.2147834125133015</v>
      </c>
      <c r="AH91" s="12">
        <v>3.8376305895283798</v>
      </c>
      <c r="AI91" s="12">
        <v>4.791050833966775</v>
      </c>
      <c r="AJ91" s="12">
        <v>4.9703164410874107E-2</v>
      </c>
      <c r="AK91" s="12">
        <v>4.6017142465377541</v>
      </c>
      <c r="AL91" s="12">
        <v>3.8135624269624775</v>
      </c>
      <c r="AM91" s="12">
        <v>2.9978145311132209</v>
      </c>
      <c r="AN91" s="12">
        <v>4.3076946841574957</v>
      </c>
      <c r="AO91" s="12">
        <v>4.1185822230185716</v>
      </c>
      <c r="AP91" s="12">
        <v>4.0655623616513239</v>
      </c>
      <c r="AQ91" s="12">
        <v>4.1586070857047863</v>
      </c>
      <c r="AR91" s="12">
        <v>3.3318288499967577</v>
      </c>
      <c r="AS91" s="12">
        <v>3.2214626715130761</v>
      </c>
      <c r="AT91" s="12">
        <v>3.4658829164846532</v>
      </c>
      <c r="AU91" s="12">
        <v>3.4116954391041618</v>
      </c>
      <c r="AV91" s="12">
        <v>4.1531693211754686</v>
      </c>
      <c r="AW91" s="12">
        <v>0</v>
      </c>
      <c r="AX91" s="12">
        <v>5.1234716243939795</v>
      </c>
      <c r="AY91" s="12">
        <v>4.8076066093372685</v>
      </c>
      <c r="AZ91" s="12">
        <v>4.010060312894228</v>
      </c>
      <c r="BA91" s="12">
        <v>2.4292406520131702</v>
      </c>
      <c r="BB91" s="12">
        <v>3.186524157927912</v>
      </c>
      <c r="BC91" s="12">
        <v>2.4760592778577371</v>
      </c>
      <c r="BD91" s="12">
        <v>4.069262085383448</v>
      </c>
      <c r="BE91" s="12">
        <v>3.2073721763687657</v>
      </c>
      <c r="BF91" s="12">
        <v>3.6586758930256122</v>
      </c>
      <c r="BG91" s="12">
        <v>3.357997851414364</v>
      </c>
      <c r="BH91" s="12">
        <v>3.2567160294185795</v>
      </c>
      <c r="BI91" s="12">
        <v>3.3608635980192139</v>
      </c>
      <c r="BJ91" s="12">
        <v>4.6572633562864816</v>
      </c>
      <c r="BK91" s="12">
        <v>3.2539060087314828</v>
      </c>
      <c r="BL91" s="12">
        <v>2.6591422139695613</v>
      </c>
      <c r="BM91" s="12">
        <v>5.0206384419297105</v>
      </c>
      <c r="BN91" s="12">
        <v>2.7108778408492413</v>
      </c>
      <c r="BO91" s="12">
        <v>0</v>
      </c>
      <c r="BP91" s="12">
        <v>0</v>
      </c>
      <c r="BQ91" s="12">
        <v>0</v>
      </c>
      <c r="BR91" s="12">
        <v>7.6275963020953534E-3</v>
      </c>
      <c r="BS91" s="12">
        <v>4.0486327945315212E-3</v>
      </c>
      <c r="BT91" s="12">
        <v>0</v>
      </c>
      <c r="BU91" s="12">
        <v>0</v>
      </c>
      <c r="BV91" s="12">
        <v>3.8868637957043648E-3</v>
      </c>
      <c r="BW91" s="12">
        <v>0</v>
      </c>
      <c r="BX91" s="12">
        <v>0</v>
      </c>
      <c r="BY91" s="12">
        <v>0</v>
      </c>
      <c r="BZ91" s="12">
        <v>0</v>
      </c>
      <c r="CA91" s="12">
        <v>0</v>
      </c>
      <c r="CB91" s="12">
        <v>0</v>
      </c>
      <c r="CC91" s="12">
        <v>0</v>
      </c>
      <c r="CD91" s="12">
        <v>0</v>
      </c>
      <c r="CE91" s="12">
        <v>0</v>
      </c>
      <c r="CF91" s="12">
        <v>0</v>
      </c>
      <c r="CG91" s="12">
        <v>0</v>
      </c>
      <c r="CH91" s="12">
        <v>0</v>
      </c>
      <c r="CI91" s="12">
        <v>5.0045636148803041</v>
      </c>
      <c r="CJ91" s="12">
        <v>5.1800603290668263</v>
      </c>
      <c r="CK91" s="12">
        <v>5.3668788658499595</v>
      </c>
      <c r="CL91" s="12">
        <v>4.9825584761014108</v>
      </c>
      <c r="CM91" s="12">
        <v>4.9707951529952812</v>
      </c>
      <c r="CN91" s="12">
        <v>5.1889492888927995</v>
      </c>
      <c r="CO91" s="12">
        <v>4.5188662998026858</v>
      </c>
      <c r="CP91" s="12">
        <v>4.9675912173530961</v>
      </c>
      <c r="CQ91" s="12">
        <v>4.6972971113204363</v>
      </c>
      <c r="CR91" s="12">
        <v>4.4612892662739103</v>
      </c>
      <c r="CS91" s="12">
        <v>4.5993383889017894</v>
      </c>
      <c r="CT91" s="12">
        <v>4.7320208836365412</v>
      </c>
      <c r="CU91" s="12">
        <v>4.6276791504665482</v>
      </c>
      <c r="CV91" s="12">
        <v>4.7323613090019787</v>
      </c>
      <c r="CW91" s="12">
        <v>4.6413655732943173</v>
      </c>
      <c r="CX91" s="12">
        <v>4.3345556491778492</v>
      </c>
      <c r="CY91" s="12">
        <v>4.6162952459703055</v>
      </c>
      <c r="CZ91" s="12">
        <v>4.2251730168969388</v>
      </c>
      <c r="DA91" s="12">
        <v>4.2260929717261986</v>
      </c>
      <c r="DB91" s="12">
        <v>4.5351930951005492</v>
      </c>
      <c r="DC91" s="12">
        <v>4.019183495099699</v>
      </c>
      <c r="DD91" s="12">
        <v>3.8403098733916168</v>
      </c>
      <c r="DE91" s="12">
        <v>3.5761019476355331</v>
      </c>
      <c r="DF91" s="12">
        <v>3.6409063760080174</v>
      </c>
      <c r="DG91" s="12">
        <v>3.7888674533039635</v>
      </c>
      <c r="DH91" s="12">
        <v>3.9379546700518575</v>
      </c>
      <c r="DI91" s="12">
        <v>3.7258571993905614</v>
      </c>
      <c r="DJ91" s="12">
        <v>3.5108748517793615</v>
      </c>
      <c r="DK91" s="12">
        <v>3.6268559227217714</v>
      </c>
      <c r="DL91" s="12">
        <v>3.3981435123828949</v>
      </c>
      <c r="DM91" s="12">
        <v>3.676108363455485</v>
      </c>
      <c r="DN91" s="12">
        <v>3.5359920535496023</v>
      </c>
      <c r="DO91" s="12">
        <v>3.5829839223435926</v>
      </c>
      <c r="DP91" s="12">
        <v>3.530009856824313</v>
      </c>
      <c r="DQ91" s="12">
        <v>3.6058240511219828</v>
      </c>
      <c r="DR91" s="12">
        <v>3.3758987185728575</v>
      </c>
      <c r="DS91" s="12">
        <v>3.3326634010334768</v>
      </c>
      <c r="DT91" s="12">
        <v>3.2597842800996624</v>
      </c>
      <c r="DU91" s="12">
        <v>3.1316752085076818</v>
      </c>
      <c r="DV91" s="12">
        <v>3.3695191980770614</v>
      </c>
      <c r="DW91" s="12">
        <v>4.6506951863727464</v>
      </c>
      <c r="DX91" s="12">
        <v>4.7036992338504628</v>
      </c>
      <c r="DY91" s="12">
        <v>4.6354548737402919</v>
      </c>
      <c r="DZ91" s="12">
        <v>4.9154009420264337</v>
      </c>
      <c r="EA91" s="12">
        <v>4.5924945343556365</v>
      </c>
      <c r="EB91" s="12">
        <v>4.4860320253721033</v>
      </c>
      <c r="EC91" s="12">
        <v>4.6095180596076721</v>
      </c>
      <c r="ED91" s="12">
        <v>4.4097569055875718</v>
      </c>
      <c r="EE91" s="12">
        <v>4.74760330155289</v>
      </c>
      <c r="EF91" s="12">
        <v>4.5766150821388862</v>
      </c>
      <c r="EG91" s="12">
        <v>4.5042465580320341</v>
      </c>
      <c r="EH91" s="12">
        <v>4.0229668697096468</v>
      </c>
      <c r="EI91" s="12">
        <v>4.4642775336301277</v>
      </c>
      <c r="EJ91" s="12">
        <v>4.3560949388823191</v>
      </c>
      <c r="EK91" s="12">
        <v>4.6463674637262624</v>
      </c>
      <c r="EL91" s="12">
        <v>4.374229770270075</v>
      </c>
      <c r="EM91" s="12">
        <v>4.419585234690433</v>
      </c>
      <c r="EN91" s="12">
        <v>4.1471427280557744</v>
      </c>
      <c r="EO91" s="12">
        <v>4.3504541867353517</v>
      </c>
      <c r="EP91" s="12">
        <v>4.3809585484044531</v>
      </c>
      <c r="EQ91">
        <f t="shared" si="34"/>
        <v>0.42843590199518633</v>
      </c>
      <c r="ER91">
        <f t="shared" si="35"/>
        <v>0.39177219332083846</v>
      </c>
      <c r="ES91">
        <f t="shared" si="36"/>
        <v>0.33161518886056068</v>
      </c>
      <c r="ET91">
        <f t="shared" si="37"/>
        <v>0.22722951966872024</v>
      </c>
      <c r="EU91">
        <f t="shared" si="43"/>
        <v>2.596575876360256</v>
      </c>
      <c r="EV91">
        <f t="shared" si="40"/>
        <v>6.7578882366372564E-2</v>
      </c>
      <c r="EW91">
        <f t="shared" si="41"/>
        <v>6.2957033446366356E-2</v>
      </c>
      <c r="EX91">
        <f t="shared" si="42"/>
        <v>4.575839118631049E-2</v>
      </c>
    </row>
    <row r="92" spans="1:154" x14ac:dyDescent="0.25">
      <c r="A92" t="s">
        <v>251</v>
      </c>
      <c r="B92">
        <v>661.53779999999995</v>
      </c>
      <c r="C92" s="3">
        <f t="shared" si="31"/>
        <v>2.5000000000000001E-2</v>
      </c>
      <c r="D92" s="3">
        <f t="shared" si="32"/>
        <v>0.15</v>
      </c>
      <c r="E92">
        <f t="shared" si="33"/>
        <v>2</v>
      </c>
      <c r="F92" s="12">
        <v>1.4740784464436432</v>
      </c>
      <c r="G92" s="12">
        <v>1.0557767674340415</v>
      </c>
      <c r="H92" s="12">
        <v>1.3381914331938174</v>
      </c>
      <c r="I92" s="12">
        <v>0.77658047639675976</v>
      </c>
      <c r="J92" s="12">
        <v>1.2705586308426338</v>
      </c>
      <c r="K92" s="12">
        <v>0.91427764273299172</v>
      </c>
      <c r="L92" s="12">
        <v>0</v>
      </c>
      <c r="M92" s="12">
        <v>2.6076752584785732E-2</v>
      </c>
      <c r="N92" s="12">
        <v>1.519584000906397</v>
      </c>
      <c r="O92" s="12">
        <v>0.79930573803655647</v>
      </c>
      <c r="P92" s="12">
        <v>0.79021439038307695</v>
      </c>
      <c r="Q92" s="12">
        <v>0.7483453588784118</v>
      </c>
      <c r="R92" s="12">
        <v>1.9858913724661829</v>
      </c>
      <c r="S92" s="12">
        <v>1.3419485685798558</v>
      </c>
      <c r="T92" s="12">
        <v>1.0538295686515096</v>
      </c>
      <c r="U92" s="12">
        <v>0.90582822046533917</v>
      </c>
      <c r="V92" s="12">
        <v>0.89177777451113582</v>
      </c>
      <c r="W92" s="12">
        <v>1.5265265284505178</v>
      </c>
      <c r="X92" s="12">
        <v>1.3886496489386093</v>
      </c>
      <c r="Y92" s="12">
        <v>1.1367146073419108</v>
      </c>
      <c r="Z92" s="12">
        <v>1.0955592552732358</v>
      </c>
      <c r="AA92" s="12">
        <v>1.7466158619559032E-2</v>
      </c>
      <c r="AB92" s="12">
        <v>0.97138325437399053</v>
      </c>
      <c r="AC92" s="12">
        <v>1.8736397616923588</v>
      </c>
      <c r="AD92" s="12">
        <v>1.2608393137687421</v>
      </c>
      <c r="AE92" s="12">
        <v>1.2039313200375592</v>
      </c>
      <c r="AF92" s="12">
        <v>0.71486589711157444</v>
      </c>
      <c r="AG92" s="12">
        <v>0.73034582149602967</v>
      </c>
      <c r="AH92" s="12">
        <v>1.3164765384113963</v>
      </c>
      <c r="AI92" s="12">
        <v>0.98819766307592649</v>
      </c>
      <c r="AJ92" s="12">
        <v>1.0545564943970475E-2</v>
      </c>
      <c r="AK92" s="12">
        <v>1.1259984620512091</v>
      </c>
      <c r="AL92" s="12">
        <v>0.76099347844778564</v>
      </c>
      <c r="AM92" s="12">
        <v>1.2116977057348088</v>
      </c>
      <c r="AN92" s="12">
        <v>1.5548399630443688</v>
      </c>
      <c r="AO92" s="12">
        <v>0.91189643755134753</v>
      </c>
      <c r="AP92" s="12">
        <v>0.73082519112632993</v>
      </c>
      <c r="AQ92" s="12">
        <v>0.73605239121633725</v>
      </c>
      <c r="AR92" s="12">
        <v>0.89929792843025946</v>
      </c>
      <c r="AS92" s="12">
        <v>0.80287408892055234</v>
      </c>
      <c r="AT92" s="12">
        <v>0.79840703668841473</v>
      </c>
      <c r="AU92" s="12">
        <v>1.0167227311337479</v>
      </c>
      <c r="AV92" s="12">
        <v>0.96457679446464184</v>
      </c>
      <c r="AW92" s="12">
        <v>0</v>
      </c>
      <c r="AX92" s="12">
        <v>0.54910491355034208</v>
      </c>
      <c r="AY92" s="12">
        <v>1.577675624620724</v>
      </c>
      <c r="AZ92" s="12">
        <v>0.84448054374045223</v>
      </c>
      <c r="BA92" s="12">
        <v>1.2209859915457315</v>
      </c>
      <c r="BB92" s="12">
        <v>1.7104041203084273</v>
      </c>
      <c r="BC92" s="12">
        <v>0.94012536026806348</v>
      </c>
      <c r="BD92" s="12">
        <v>1.141758696285385</v>
      </c>
      <c r="BE92" s="12">
        <v>0.96359586089234428</v>
      </c>
      <c r="BF92" s="12">
        <v>1.1410031076255269</v>
      </c>
      <c r="BG92" s="12">
        <v>0.77995110840535176</v>
      </c>
      <c r="BH92" s="12">
        <v>0.79267143716743416</v>
      </c>
      <c r="BI92" s="12">
        <v>0.81260580893405288</v>
      </c>
      <c r="BJ92" s="12">
        <v>1.0681642261069269</v>
      </c>
      <c r="BK92" s="12">
        <v>0.91870156082265708</v>
      </c>
      <c r="BL92" s="12">
        <v>0.78023492109264925</v>
      </c>
      <c r="BM92" s="12">
        <v>0.78455362817780894</v>
      </c>
      <c r="BN92" s="12">
        <v>1.3411116342711833</v>
      </c>
      <c r="BO92" s="12">
        <v>4.4288334360365897E-3</v>
      </c>
      <c r="BP92" s="12">
        <v>0</v>
      </c>
      <c r="BQ92" s="12">
        <v>5.0980478761885415E-3</v>
      </c>
      <c r="BR92" s="12">
        <v>0</v>
      </c>
      <c r="BS92" s="12">
        <v>0</v>
      </c>
      <c r="BT92" s="12">
        <v>0</v>
      </c>
      <c r="BU92" s="12">
        <v>4.0239367037210776E-3</v>
      </c>
      <c r="BV92" s="12">
        <v>0</v>
      </c>
      <c r="BW92" s="12">
        <v>0</v>
      </c>
      <c r="BX92" s="12">
        <v>0</v>
      </c>
      <c r="BY92" s="12">
        <v>3.3227061148400449E-3</v>
      </c>
      <c r="BZ92" s="12">
        <v>0</v>
      </c>
      <c r="CA92" s="12">
        <v>2.8499629883496531E-3</v>
      </c>
      <c r="CB92" s="12">
        <v>9.0224788550642004E-3</v>
      </c>
      <c r="CC92" s="12">
        <v>0</v>
      </c>
      <c r="CD92" s="12">
        <v>4.0241424700654237E-3</v>
      </c>
      <c r="CE92" s="12">
        <v>0</v>
      </c>
      <c r="CF92" s="12">
        <v>0</v>
      </c>
      <c r="CG92" s="12">
        <v>4.3743973747471538E-3</v>
      </c>
      <c r="CH92" s="12">
        <v>0</v>
      </c>
      <c r="CI92" s="12">
        <v>2.6538571600123544</v>
      </c>
      <c r="CJ92" s="12">
        <v>1.3454136972060371</v>
      </c>
      <c r="CK92" s="12">
        <v>1.4900140504647688</v>
      </c>
      <c r="CL92" s="12">
        <v>1.4507637761965784</v>
      </c>
      <c r="CM92" s="12">
        <v>1.7934919118834547</v>
      </c>
      <c r="CN92" s="12">
        <v>2.1285950841127748</v>
      </c>
      <c r="CO92" s="12">
        <v>1.7169454430976079</v>
      </c>
      <c r="CP92" s="12">
        <v>1.4464472353709663</v>
      </c>
      <c r="CQ92" s="12">
        <v>1.3406456621463958</v>
      </c>
      <c r="CR92" s="12">
        <v>2.0923268092316958</v>
      </c>
      <c r="CS92" s="12">
        <v>1.4919242908822228</v>
      </c>
      <c r="CT92" s="12">
        <v>1.45436917803426</v>
      </c>
      <c r="CU92" s="12">
        <v>1.5088871493882785</v>
      </c>
      <c r="CV92" s="12">
        <v>3.9849191806303943</v>
      </c>
      <c r="CW92" s="12">
        <v>1.7046416146438876</v>
      </c>
      <c r="CX92" s="12">
        <v>1.456269385330174</v>
      </c>
      <c r="CY92" s="12">
        <v>1.3247687180244818</v>
      </c>
      <c r="CZ92" s="12">
        <v>1.3919126711597039</v>
      </c>
      <c r="DA92" s="12">
        <v>1.4280181631747924</v>
      </c>
      <c r="DB92" s="12">
        <v>1.6173665290230099</v>
      </c>
      <c r="DC92" s="12">
        <v>1.3349668468015754</v>
      </c>
      <c r="DD92" s="12">
        <v>1.4453931590653293</v>
      </c>
      <c r="DE92" s="12">
        <v>1.4692458419491832</v>
      </c>
      <c r="DF92" s="12">
        <v>1.3163488054788113</v>
      </c>
      <c r="DG92" s="12">
        <v>1.2696666273396884</v>
      </c>
      <c r="DH92" s="12">
        <v>1.3818304595681294</v>
      </c>
      <c r="DI92" s="12">
        <v>1.3371897351172046</v>
      </c>
      <c r="DJ92" s="12">
        <v>1.4001015863487947</v>
      </c>
      <c r="DK92" s="12">
        <v>1.3279121906517826</v>
      </c>
      <c r="DL92" s="12">
        <v>2.1189182369505093</v>
      </c>
      <c r="DM92" s="12">
        <v>1.5811701406438936</v>
      </c>
      <c r="DN92" s="12">
        <v>1.4556259980171029</v>
      </c>
      <c r="DO92" s="12">
        <v>1.388782342878859</v>
      </c>
      <c r="DP92" s="12">
        <v>2.9317609102113598</v>
      </c>
      <c r="DQ92" s="12">
        <v>1.7407608026714594</v>
      </c>
      <c r="DR92" s="12">
        <v>2.3942804404632314</v>
      </c>
      <c r="DS92" s="12">
        <v>1.732213957618701</v>
      </c>
      <c r="DT92" s="12">
        <v>1.4844124548485524</v>
      </c>
      <c r="DU92" s="12">
        <v>1.8894146893799402</v>
      </c>
      <c r="DV92" s="12">
        <v>1.6833388266010152</v>
      </c>
      <c r="DW92" s="12">
        <v>1.6530770451597052</v>
      </c>
      <c r="DX92" s="12">
        <v>1.7072086725155557</v>
      </c>
      <c r="DY92" s="12">
        <v>2.2525377553826478</v>
      </c>
      <c r="DZ92" s="12">
        <v>1.5969503978178474</v>
      </c>
      <c r="EA92" s="12">
        <v>1.8379961449917304</v>
      </c>
      <c r="EB92" s="12">
        <v>2.3008290481360594</v>
      </c>
      <c r="EC92" s="12">
        <v>1.6893857222387165</v>
      </c>
      <c r="ED92" s="12">
        <v>1.9599467863824631</v>
      </c>
      <c r="EE92" s="12">
        <v>1.8191023488220039</v>
      </c>
      <c r="EF92" s="12">
        <v>1.683024696929756</v>
      </c>
      <c r="EG92" s="12">
        <v>1.8295599583598647</v>
      </c>
      <c r="EH92" s="12">
        <v>1.8459200494532046</v>
      </c>
      <c r="EI92" s="12">
        <v>1.7849040560794549</v>
      </c>
      <c r="EJ92" s="12">
        <v>1.6070797500069656</v>
      </c>
      <c r="EK92" s="12">
        <v>1.7694053876481659</v>
      </c>
      <c r="EL92" s="12">
        <v>1.8090247615175523</v>
      </c>
      <c r="EM92" s="12">
        <v>2.0556616875943816</v>
      </c>
      <c r="EN92" s="12">
        <v>1.757096194195598</v>
      </c>
      <c r="EO92" s="12">
        <v>1.8538609448271663</v>
      </c>
      <c r="EP92" s="12">
        <v>1.789634183489055</v>
      </c>
      <c r="EQ92">
        <f t="shared" si="34"/>
        <v>0.52650386701612828</v>
      </c>
      <c r="ER92">
        <f t="shared" si="35"/>
        <v>0.46363230490600771</v>
      </c>
      <c r="ES92">
        <f t="shared" si="36"/>
        <v>0.4374568101776623</v>
      </c>
      <c r="ET92">
        <f t="shared" si="37"/>
        <v>0.26095684779484674</v>
      </c>
      <c r="EU92">
        <f t="shared" si="43"/>
        <v>1.401396949288672</v>
      </c>
      <c r="EV92">
        <f t="shared" si="40"/>
        <v>0.3580813870125546</v>
      </c>
      <c r="EW92">
        <f t="shared" si="41"/>
        <v>0.25844357272193014</v>
      </c>
      <c r="EX92">
        <f t="shared" si="42"/>
        <v>0.10290530952483275</v>
      </c>
    </row>
    <row r="93" spans="1:154" x14ac:dyDescent="0.25">
      <c r="A93" t="s">
        <v>252</v>
      </c>
      <c r="B93">
        <v>656.58240000000001</v>
      </c>
      <c r="C93" s="3">
        <f t="shared" si="31"/>
        <v>0</v>
      </c>
      <c r="D93" s="3">
        <f t="shared" si="32"/>
        <v>0</v>
      </c>
      <c r="E93">
        <f t="shared" si="33"/>
        <v>2</v>
      </c>
      <c r="F93" s="12">
        <v>40.934126778946563</v>
      </c>
      <c r="G93" s="12">
        <v>51.949675347373066</v>
      </c>
      <c r="H93" s="12">
        <v>42.568310893711555</v>
      </c>
      <c r="I93" s="12">
        <v>51.679000822706222</v>
      </c>
      <c r="J93" s="12">
        <v>44.661608614246433</v>
      </c>
      <c r="K93" s="12">
        <v>45.636067354138326</v>
      </c>
      <c r="L93" s="12">
        <v>4.9616632248569888E-2</v>
      </c>
      <c r="M93" s="12">
        <v>0.39605840962240224</v>
      </c>
      <c r="N93" s="12">
        <v>47.061031655053768</v>
      </c>
      <c r="O93" s="12">
        <v>52.31936876319098</v>
      </c>
      <c r="P93" s="12">
        <v>45.401236845576925</v>
      </c>
      <c r="Q93" s="12">
        <v>59.939625002753729</v>
      </c>
      <c r="R93" s="12">
        <v>41.420829874049517</v>
      </c>
      <c r="S93" s="12">
        <v>53.597762474559381</v>
      </c>
      <c r="T93" s="12">
        <v>52.77049527967538</v>
      </c>
      <c r="U93" s="12">
        <v>45.987347075199885</v>
      </c>
      <c r="V93" s="12">
        <v>50.664356502589705</v>
      </c>
      <c r="W93" s="12">
        <v>37.571014484153189</v>
      </c>
      <c r="X93" s="12">
        <v>41.203338817732103</v>
      </c>
      <c r="Y93" s="12">
        <v>37.937377729459861</v>
      </c>
      <c r="Z93" s="12">
        <v>40.212941987687479</v>
      </c>
      <c r="AA93" s="12">
        <v>1.614925532656554E-2</v>
      </c>
      <c r="AB93" s="12">
        <v>39.948356526054717</v>
      </c>
      <c r="AC93" s="12">
        <v>35.884447437831206</v>
      </c>
      <c r="AD93" s="12">
        <v>42.202182280728934</v>
      </c>
      <c r="AE93" s="12">
        <v>45.345586394143083</v>
      </c>
      <c r="AF93" s="12">
        <v>52.587589984588504</v>
      </c>
      <c r="AG93" s="12">
        <v>52.116948944242317</v>
      </c>
      <c r="AH93" s="12">
        <v>43.445061779369702</v>
      </c>
      <c r="AI93" s="12">
        <v>53.0930049531949</v>
      </c>
      <c r="AJ93" s="12">
        <v>1.7502657439893867</v>
      </c>
      <c r="AK93" s="12">
        <v>51.624484565006718</v>
      </c>
      <c r="AL93" s="12">
        <v>51.767779317515831</v>
      </c>
      <c r="AM93" s="12">
        <v>36.708360925222024</v>
      </c>
      <c r="AN93" s="12">
        <v>50.979384034663354</v>
      </c>
      <c r="AO93" s="12">
        <v>50.931522291857227</v>
      </c>
      <c r="AP93" s="12">
        <v>50.5399152403103</v>
      </c>
      <c r="AQ93" s="12">
        <v>52.481752949480303</v>
      </c>
      <c r="AR93" s="12">
        <v>39.405579361141243</v>
      </c>
      <c r="AS93" s="12">
        <v>40.547102905431444</v>
      </c>
      <c r="AT93" s="12">
        <v>41.979812634252177</v>
      </c>
      <c r="AU93" s="12">
        <v>42.772056366888918</v>
      </c>
      <c r="AV93" s="12">
        <v>48.563394608493823</v>
      </c>
      <c r="AW93" s="12">
        <v>0.13231133673391363</v>
      </c>
      <c r="AX93" s="12">
        <v>61.276770263981213</v>
      </c>
      <c r="AY93" s="12">
        <v>50.961159651849144</v>
      </c>
      <c r="AZ93" s="12">
        <v>49.010467973180553</v>
      </c>
      <c r="BA93" s="12">
        <v>34.747922617910277</v>
      </c>
      <c r="BB93" s="12">
        <v>36.167056648622328</v>
      </c>
      <c r="BC93" s="12">
        <v>34.689054444519321</v>
      </c>
      <c r="BD93" s="12">
        <v>48.970504589922911</v>
      </c>
      <c r="BE93" s="12">
        <v>40.00579966438405</v>
      </c>
      <c r="BF93" s="12">
        <v>44.325726411861872</v>
      </c>
      <c r="BG93" s="12">
        <v>42.830038212592683</v>
      </c>
      <c r="BH93" s="12">
        <v>42.128451591262063</v>
      </c>
      <c r="BI93" s="12">
        <v>42.304906392952887</v>
      </c>
      <c r="BJ93" s="12">
        <v>49.800871579971016</v>
      </c>
      <c r="BK93" s="12">
        <v>41.066127873135414</v>
      </c>
      <c r="BL93" s="12">
        <v>39.878232933620779</v>
      </c>
      <c r="BM93" s="12">
        <v>59.578399252722733</v>
      </c>
      <c r="BN93" s="12">
        <v>38.710866105196416</v>
      </c>
      <c r="BO93" s="12">
        <v>1.0618313453796342E-2</v>
      </c>
      <c r="BP93" s="12">
        <v>6.339162281614899E-2</v>
      </c>
      <c r="BQ93" s="12">
        <v>5.7872762818751915E-2</v>
      </c>
      <c r="BR93" s="12">
        <v>7.1523682557236234E-2</v>
      </c>
      <c r="BS93" s="12">
        <v>6.9700306951903268E-2</v>
      </c>
      <c r="BT93" s="12">
        <v>5.1240681277695835E-2</v>
      </c>
      <c r="BU93" s="12">
        <v>1.4500146846545896E-2</v>
      </c>
      <c r="BV93" s="12">
        <v>1.1280140699052695E-2</v>
      </c>
      <c r="BW93" s="12">
        <v>6.4564778720938409E-2</v>
      </c>
      <c r="BX93" s="12">
        <v>1.6227482175375226E-2</v>
      </c>
      <c r="BY93" s="12">
        <v>6.2614216020224753E-2</v>
      </c>
      <c r="BZ93" s="12">
        <v>4.9265015077894533E-2</v>
      </c>
      <c r="CA93" s="12">
        <v>3.4011384627989236E-2</v>
      </c>
      <c r="CB93" s="12">
        <v>0.15356467316168584</v>
      </c>
      <c r="CC93" s="12">
        <v>5.2760995572608736E-2</v>
      </c>
      <c r="CD93" s="12">
        <v>5.216154718147753E-2</v>
      </c>
      <c r="CE93" s="12">
        <v>1.7622723766126697E-2</v>
      </c>
      <c r="CF93" s="12">
        <v>3.9812682610123266E-2</v>
      </c>
      <c r="CG93" s="12">
        <v>1.3385140339688727E-2</v>
      </c>
      <c r="CH93" s="12">
        <v>8.9148823383639626E-3</v>
      </c>
      <c r="CI93" s="12">
        <v>59.573074621273292</v>
      </c>
      <c r="CJ93" s="12">
        <v>60.832094464935992</v>
      </c>
      <c r="CK93" s="12">
        <v>61.876230398302617</v>
      </c>
      <c r="CL93" s="12">
        <v>58.534516887274208</v>
      </c>
      <c r="CM93" s="12">
        <v>58.718176526289312</v>
      </c>
      <c r="CN93" s="12">
        <v>61.826096511965112</v>
      </c>
      <c r="CO93" s="12">
        <v>54.59174780127978</v>
      </c>
      <c r="CP93" s="12">
        <v>59.33051948231568</v>
      </c>
      <c r="CQ93" s="12">
        <v>56.924782909291018</v>
      </c>
      <c r="CR93" s="12">
        <v>54.525715007769513</v>
      </c>
      <c r="CS93" s="12">
        <v>55.561260966894849</v>
      </c>
      <c r="CT93" s="12">
        <v>57.001464930709666</v>
      </c>
      <c r="CU93" s="12">
        <v>55.494907982500841</v>
      </c>
      <c r="CV93" s="12">
        <v>56.632249808343218</v>
      </c>
      <c r="CW93" s="12">
        <v>55.768966101664589</v>
      </c>
      <c r="CX93" s="12">
        <v>52.743526981080109</v>
      </c>
      <c r="CY93" s="12">
        <v>55.367542776670255</v>
      </c>
      <c r="CZ93" s="12">
        <v>52.370988512954433</v>
      </c>
      <c r="DA93" s="12">
        <v>52.260106284582477</v>
      </c>
      <c r="DB93" s="12">
        <v>54.905802699688877</v>
      </c>
      <c r="DC93" s="12">
        <v>48.206492830363125</v>
      </c>
      <c r="DD93" s="12">
        <v>46.087431407080786</v>
      </c>
      <c r="DE93" s="12">
        <v>43.305101380830315</v>
      </c>
      <c r="DF93" s="12">
        <v>44.467629557610266</v>
      </c>
      <c r="DG93" s="12">
        <v>46.201390108395643</v>
      </c>
      <c r="DH93" s="12">
        <v>47.788062302653302</v>
      </c>
      <c r="DI93" s="12">
        <v>45.675043579386319</v>
      </c>
      <c r="DJ93" s="12">
        <v>44.080949473673449</v>
      </c>
      <c r="DK93" s="12">
        <v>44.612427452150968</v>
      </c>
      <c r="DL93" s="12">
        <v>42.460045604794935</v>
      </c>
      <c r="DM93" s="12">
        <v>44.661445244450675</v>
      </c>
      <c r="DN93" s="12">
        <v>43.419499424689988</v>
      </c>
      <c r="DO93" s="12">
        <v>44.195984892372572</v>
      </c>
      <c r="DP93" s="12">
        <v>43.24473724808491</v>
      </c>
      <c r="DQ93" s="12">
        <v>44.143869149582585</v>
      </c>
      <c r="DR93" s="12">
        <v>41.748006557150674</v>
      </c>
      <c r="DS93" s="12">
        <v>40.300640083205643</v>
      </c>
      <c r="DT93" s="12">
        <v>39.393711017237393</v>
      </c>
      <c r="DU93" s="12">
        <v>38.165225387368174</v>
      </c>
      <c r="DV93" s="12">
        <v>41.559140016852226</v>
      </c>
      <c r="DW93" s="12">
        <v>52.046602585491605</v>
      </c>
      <c r="DX93" s="12">
        <v>51.669792014506328</v>
      </c>
      <c r="DY93" s="12">
        <v>50.632639935246388</v>
      </c>
      <c r="DZ93" s="12">
        <v>53.664609478350393</v>
      </c>
      <c r="EA93" s="12">
        <v>50.889022831741663</v>
      </c>
      <c r="EB93" s="12">
        <v>50.187058857059917</v>
      </c>
      <c r="EC93" s="12">
        <v>51.623832427919794</v>
      </c>
      <c r="ED93" s="12">
        <v>49.300874983235893</v>
      </c>
      <c r="EE93" s="12">
        <v>52.844802415149147</v>
      </c>
      <c r="EF93" s="12">
        <v>50.184091587114921</v>
      </c>
      <c r="EG93" s="12">
        <v>49.691394472710016</v>
      </c>
      <c r="EH93" s="12">
        <v>46.219787063269365</v>
      </c>
      <c r="EI93" s="12">
        <v>50.859010701668574</v>
      </c>
      <c r="EJ93" s="12">
        <v>50.129600982424193</v>
      </c>
      <c r="EK93" s="12">
        <v>52.359293033115129</v>
      </c>
      <c r="EL93" s="12">
        <v>49.192790529815746</v>
      </c>
      <c r="EM93" s="12">
        <v>50.459077258741551</v>
      </c>
      <c r="EN93" s="12">
        <v>47.932057300496787</v>
      </c>
      <c r="EO93" s="12">
        <v>48.258410886494211</v>
      </c>
      <c r="EP93" s="12">
        <v>49.334898671292599</v>
      </c>
      <c r="EQ93">
        <f t="shared" si="34"/>
        <v>0.42286969710433003</v>
      </c>
      <c r="ER93">
        <f t="shared" si="35"/>
        <v>0.38336305958975114</v>
      </c>
      <c r="ES93">
        <f t="shared" si="36"/>
        <v>0.32252508376166938</v>
      </c>
      <c r="ET93">
        <f t="shared" si="37"/>
        <v>0.15726961640520057</v>
      </c>
      <c r="EU93">
        <f t="shared" si="43"/>
        <v>0.73917820642120646</v>
      </c>
      <c r="EV93">
        <f t="shared" si="40"/>
        <v>5.1896824258987909E-2</v>
      </c>
      <c r="EW93">
        <f t="shared" si="41"/>
        <v>5.916148075782262E-2</v>
      </c>
      <c r="EX93">
        <f t="shared" si="42"/>
        <v>3.5102401533160799E-2</v>
      </c>
    </row>
    <row r="94" spans="1:154" x14ac:dyDescent="0.25">
      <c r="A94" t="s">
        <v>253</v>
      </c>
      <c r="B94">
        <v>650.53589999999997</v>
      </c>
      <c r="C94" s="3">
        <f t="shared" si="31"/>
        <v>3.7499999999999999E-2</v>
      </c>
      <c r="D94" s="3">
        <f t="shared" si="32"/>
        <v>0.23749999999999999</v>
      </c>
      <c r="E94">
        <f t="shared" si="33"/>
        <v>2</v>
      </c>
      <c r="F94" s="12">
        <v>0.43795987248344165</v>
      </c>
      <c r="G94" s="12">
        <v>0.40743310896249851</v>
      </c>
      <c r="H94" s="12">
        <v>0.46841577333108347</v>
      </c>
      <c r="I94" s="12">
        <v>0.42787994563091336</v>
      </c>
      <c r="J94" s="12">
        <v>0.37854834411821237</v>
      </c>
      <c r="K94" s="12">
        <v>0.55109530926337513</v>
      </c>
      <c r="L94" s="12">
        <v>0</v>
      </c>
      <c r="M94" s="12">
        <v>0</v>
      </c>
      <c r="N94" s="12">
        <v>0.32317997768402945</v>
      </c>
      <c r="O94" s="12">
        <v>0.45862048097910219</v>
      </c>
      <c r="P94" s="12">
        <v>0.46110699483725354</v>
      </c>
      <c r="Q94" s="12">
        <v>0.55502276551874141</v>
      </c>
      <c r="R94" s="12">
        <v>0.20008014548381073</v>
      </c>
      <c r="S94" s="12">
        <v>0.44887693754084468</v>
      </c>
      <c r="T94" s="12">
        <v>0.44259069475477231</v>
      </c>
      <c r="U94" s="12">
        <v>0.3734723579528702</v>
      </c>
      <c r="V94" s="12">
        <v>0.4322246434269027</v>
      </c>
      <c r="W94" s="12">
        <v>0.38113873815179256</v>
      </c>
      <c r="X94" s="12">
        <v>0.35027531744400292</v>
      </c>
      <c r="Y94" s="12">
        <v>0.36687573239125038</v>
      </c>
      <c r="Z94" s="12">
        <v>0.39588932573200353</v>
      </c>
      <c r="AA94" s="12">
        <v>0</v>
      </c>
      <c r="AB94" s="12">
        <v>0.3512558768574382</v>
      </c>
      <c r="AC94" s="12">
        <v>0.20299549894279895</v>
      </c>
      <c r="AD94" s="12">
        <v>0.32002845328966345</v>
      </c>
      <c r="AE94" s="12">
        <v>0.39014891886123471</v>
      </c>
      <c r="AF94" s="12">
        <v>0.46211680408437494</v>
      </c>
      <c r="AG94" s="12">
        <v>0.45616948687510028</v>
      </c>
      <c r="AH94" s="12">
        <v>0.28121415398898753</v>
      </c>
      <c r="AI94" s="12">
        <v>0.47415714136926074</v>
      </c>
      <c r="AJ94" s="12">
        <v>9.8952712048533883E-3</v>
      </c>
      <c r="AK94" s="12">
        <v>0.4189078266843308</v>
      </c>
      <c r="AL94" s="12">
        <v>0.63341854569033862</v>
      </c>
      <c r="AM94" s="12">
        <v>0.32676719674926502</v>
      </c>
      <c r="AN94" s="12">
        <v>0.45577503351607807</v>
      </c>
      <c r="AO94" s="12">
        <v>0.4181873142402644</v>
      </c>
      <c r="AP94" s="12">
        <v>0.40101774751008479</v>
      </c>
      <c r="AQ94" s="12">
        <v>0.42480133388174374</v>
      </c>
      <c r="AR94" s="12">
        <v>0.34419756044213545</v>
      </c>
      <c r="AS94" s="12">
        <v>0.39661403175849147</v>
      </c>
      <c r="AT94" s="12">
        <v>0.43218988788706403</v>
      </c>
      <c r="AU94" s="12">
        <v>0.42395674997924221</v>
      </c>
      <c r="AV94" s="12">
        <v>0.37972843212953816</v>
      </c>
      <c r="AW94" s="12">
        <v>1.2720370905145243E-2</v>
      </c>
      <c r="AX94" s="12">
        <v>0.55056076040838764</v>
      </c>
      <c r="AY94" s="12">
        <v>0.40455262846995405</v>
      </c>
      <c r="AZ94" s="12">
        <v>0.5172833323910575</v>
      </c>
      <c r="BA94" s="12">
        <v>0.33678338704645278</v>
      </c>
      <c r="BB94" s="12">
        <v>0.22397850991575943</v>
      </c>
      <c r="BC94" s="12">
        <v>0.3214937885709499</v>
      </c>
      <c r="BD94" s="12">
        <v>0.40058181714964264</v>
      </c>
      <c r="BE94" s="12">
        <v>0.37717146652369532</v>
      </c>
      <c r="BF94" s="12">
        <v>0.41633826054701006</v>
      </c>
      <c r="BG94" s="12">
        <v>0.41549365616746597</v>
      </c>
      <c r="BH94" s="12">
        <v>0.41746039624635417</v>
      </c>
      <c r="BI94" s="12">
        <v>0.39964211241971331</v>
      </c>
      <c r="BJ94" s="12">
        <v>0.43287984663047002</v>
      </c>
      <c r="BK94" s="12">
        <v>0.42134307363304424</v>
      </c>
      <c r="BL94" s="12">
        <v>0.40861279475895684</v>
      </c>
      <c r="BM94" s="12">
        <v>0.55002271958477789</v>
      </c>
      <c r="BN94" s="12">
        <v>0.37313907515992817</v>
      </c>
      <c r="BO94" s="12">
        <v>0</v>
      </c>
      <c r="BP94" s="12">
        <v>0</v>
      </c>
      <c r="BQ94" s="12">
        <v>0</v>
      </c>
      <c r="BR94" s="12">
        <v>0</v>
      </c>
      <c r="BS94" s="12">
        <v>0</v>
      </c>
      <c r="BT94" s="12">
        <v>0</v>
      </c>
      <c r="BU94" s="12">
        <v>4.6696192384054159E-3</v>
      </c>
      <c r="BV94" s="12">
        <v>0</v>
      </c>
      <c r="BW94" s="12">
        <v>0</v>
      </c>
      <c r="BX94" s="12">
        <v>0</v>
      </c>
      <c r="BY94" s="12">
        <v>0</v>
      </c>
      <c r="BZ94" s="12">
        <v>0</v>
      </c>
      <c r="CA94" s="12">
        <v>0</v>
      </c>
      <c r="CB94" s="12">
        <v>0</v>
      </c>
      <c r="CC94" s="12">
        <v>0</v>
      </c>
      <c r="CD94" s="12">
        <v>0</v>
      </c>
      <c r="CE94" s="12">
        <v>0</v>
      </c>
      <c r="CF94" s="12">
        <v>0</v>
      </c>
      <c r="CG94" s="12">
        <v>0</v>
      </c>
      <c r="CH94" s="12">
        <v>0</v>
      </c>
      <c r="CI94" s="12">
        <v>0.59580925170226862</v>
      </c>
      <c r="CJ94" s="12">
        <v>0.56864017283581514</v>
      </c>
      <c r="CK94" s="12">
        <v>0.61494005187244005</v>
      </c>
      <c r="CL94" s="12">
        <v>0.55048291095373925</v>
      </c>
      <c r="CM94" s="12">
        <v>0.56065690378859079</v>
      </c>
      <c r="CN94" s="12">
        <v>0.59648884089758014</v>
      </c>
      <c r="CO94" s="12">
        <v>0.49690523404597275</v>
      </c>
      <c r="CP94" s="12">
        <v>0.53748270888450489</v>
      </c>
      <c r="CQ94" s="12">
        <v>0.50140905521208301</v>
      </c>
      <c r="CR94" s="12">
        <v>0.48026048990291687</v>
      </c>
      <c r="CS94" s="12">
        <v>0.50325283757236072</v>
      </c>
      <c r="CT94" s="12">
        <v>0.48036925740032926</v>
      </c>
      <c r="CU94" s="12">
        <v>0.49791247227435403</v>
      </c>
      <c r="CV94" s="12">
        <v>0.5105046383991686</v>
      </c>
      <c r="CW94" s="12">
        <v>0.49133946338468243</v>
      </c>
      <c r="CX94" s="12">
        <v>0.4457284353173917</v>
      </c>
      <c r="CY94" s="12">
        <v>0.49860504521796928</v>
      </c>
      <c r="CZ94" s="12">
        <v>0.44507126855033025</v>
      </c>
      <c r="DA94" s="12">
        <v>0.45694275264429834</v>
      </c>
      <c r="DB94" s="12">
        <v>0.49663092575932583</v>
      </c>
      <c r="DC94" s="12">
        <v>0.57617868715027176</v>
      </c>
      <c r="DD94" s="12">
        <v>0.52948387700538879</v>
      </c>
      <c r="DE94" s="12">
        <v>0.48710739678016512</v>
      </c>
      <c r="DF94" s="12">
        <v>0.48958086187441624</v>
      </c>
      <c r="DG94" s="12">
        <v>0.49501138927939597</v>
      </c>
      <c r="DH94" s="12">
        <v>0.55817765219232529</v>
      </c>
      <c r="DI94" s="12">
        <v>0.51224670843366771</v>
      </c>
      <c r="DJ94" s="12">
        <v>0.47583595108930621</v>
      </c>
      <c r="DK94" s="12">
        <v>0.48272817960770636</v>
      </c>
      <c r="DL94" s="12">
        <v>0.45010927193739197</v>
      </c>
      <c r="DM94" s="12">
        <v>0.53134631536431831</v>
      </c>
      <c r="DN94" s="12">
        <v>0.46545518891508514</v>
      </c>
      <c r="DO94" s="12">
        <v>0.48450279724588946</v>
      </c>
      <c r="DP94" s="12">
        <v>0.44956504459643082</v>
      </c>
      <c r="DQ94" s="12">
        <v>0.4610658603149479</v>
      </c>
      <c r="DR94" s="12">
        <v>0.43344100414945758</v>
      </c>
      <c r="DS94" s="12">
        <v>0.4461755237728906</v>
      </c>
      <c r="DT94" s="12">
        <v>0.3983057547558953</v>
      </c>
      <c r="DU94" s="12">
        <v>0.3932543398174928</v>
      </c>
      <c r="DV94" s="12">
        <v>0.43627253880359013</v>
      </c>
      <c r="DW94" s="12">
        <v>0.50310702927866469</v>
      </c>
      <c r="DX94" s="12">
        <v>0.51195283648769041</v>
      </c>
      <c r="DY94" s="12">
        <v>0.45682079712199691</v>
      </c>
      <c r="DZ94" s="12">
        <v>0.48786409407249065</v>
      </c>
      <c r="EA94" s="12">
        <v>0.46382430289217963</v>
      </c>
      <c r="EB94" s="12">
        <v>0.48532665255986718</v>
      </c>
      <c r="EC94" s="12">
        <v>0.45455322632505579</v>
      </c>
      <c r="ED94" s="12">
        <v>0.47272408046168835</v>
      </c>
      <c r="EE94" s="12">
        <v>0.47520646361571867</v>
      </c>
      <c r="EF94" s="12">
        <v>0.45431739863554188</v>
      </c>
      <c r="EG94" s="12">
        <v>0.46036551379184676</v>
      </c>
      <c r="EH94" s="12">
        <v>0.39030267384002437</v>
      </c>
      <c r="EI94" s="12">
        <v>0.47696143446588007</v>
      </c>
      <c r="EJ94" s="12">
        <v>0.43612152870703075</v>
      </c>
      <c r="EK94" s="12">
        <v>0.4877812716763521</v>
      </c>
      <c r="EL94" s="12">
        <v>0.4534488152933463</v>
      </c>
      <c r="EM94" s="12">
        <v>0.43560029253362326</v>
      </c>
      <c r="EN94" s="12">
        <v>0.41626102135174475</v>
      </c>
      <c r="EO94" s="12">
        <v>0.44228799490657927</v>
      </c>
      <c r="EP94" s="12">
        <v>0.45837547975532766</v>
      </c>
      <c r="EQ94">
        <f t="shared" si="34"/>
        <v>0.46646571097900358</v>
      </c>
      <c r="ER94">
        <f t="shared" si="35"/>
        <v>0.43936274258180275</v>
      </c>
      <c r="ES94">
        <f t="shared" si="36"/>
        <v>0.31647947643600138</v>
      </c>
      <c r="ET94">
        <f t="shared" si="37"/>
        <v>0.18226084099320319</v>
      </c>
      <c r="EU94">
        <f t="shared" si="43"/>
        <v>4.4721359549995787</v>
      </c>
      <c r="EV94">
        <f t="shared" si="40"/>
        <v>9.6744781630386925E-2</v>
      </c>
      <c r="EW94">
        <f t="shared" si="41"/>
        <v>0.10027686537484787</v>
      </c>
      <c r="EX94">
        <f t="shared" si="42"/>
        <v>6.2498626754131703E-2</v>
      </c>
    </row>
    <row r="95" spans="1:154" x14ac:dyDescent="0.25">
      <c r="A95" t="s">
        <v>254</v>
      </c>
      <c r="B95">
        <v>675.55340000000001</v>
      </c>
      <c r="C95" s="3">
        <f t="shared" si="31"/>
        <v>3.7499999999999999E-2</v>
      </c>
      <c r="D95" s="3">
        <f t="shared" si="32"/>
        <v>0.17499999999999999</v>
      </c>
      <c r="E95">
        <f t="shared" si="33"/>
        <v>2</v>
      </c>
      <c r="F95" s="12">
        <v>8.64906212328303E-2</v>
      </c>
      <c r="G95" s="12">
        <v>7.0972080902076032E-2</v>
      </c>
      <c r="H95" s="12">
        <v>9.1319745566569716E-2</v>
      </c>
      <c r="I95" s="12">
        <v>4.441605897036726E-2</v>
      </c>
      <c r="J95" s="12">
        <v>7.167847380898347E-2</v>
      </c>
      <c r="K95" s="12">
        <v>0.14011599141232181</v>
      </c>
      <c r="L95" s="12">
        <v>2.9714226235778289E-2</v>
      </c>
      <c r="M95" s="12">
        <v>0</v>
      </c>
      <c r="N95" s="12">
        <v>7.6868409642203997E-2</v>
      </c>
      <c r="O95" s="12">
        <v>3.8599365187843453E-2</v>
      </c>
      <c r="P95" s="12">
        <v>3.8045893759979785E-2</v>
      </c>
      <c r="Q95" s="12">
        <v>2.5935673639233343E-2</v>
      </c>
      <c r="R95" s="12">
        <v>0.17219228140572221</v>
      </c>
      <c r="S95" s="12">
        <v>8.922817082005513E-2</v>
      </c>
      <c r="T95" s="12">
        <v>7.4532627885391958E-2</v>
      </c>
      <c r="U95" s="12">
        <v>5.2762834892396027E-2</v>
      </c>
      <c r="V95" s="12">
        <v>4.5171943054364595E-2</v>
      </c>
      <c r="W95" s="12">
        <v>0.12715250809563133</v>
      </c>
      <c r="X95" s="12">
        <v>0.10002450329773174</v>
      </c>
      <c r="Y95" s="12">
        <v>0.15117512609724221</v>
      </c>
      <c r="Z95" s="12">
        <v>8.733915421653296E-2</v>
      </c>
      <c r="AA95" s="12">
        <v>0</v>
      </c>
      <c r="AB95" s="12">
        <v>7.4649459042193722E-2</v>
      </c>
      <c r="AC95" s="12">
        <v>6.1511101465967166E-2</v>
      </c>
      <c r="AD95" s="12">
        <v>8.315553172348171E-2</v>
      </c>
      <c r="AE95" s="12">
        <v>6.0320127034432784E-2</v>
      </c>
      <c r="AF95" s="12">
        <v>2.4023945449154517E-2</v>
      </c>
      <c r="AG95" s="12">
        <v>2.8343593641814602E-2</v>
      </c>
      <c r="AH95" s="12">
        <v>4.3061489366798003E-2</v>
      </c>
      <c r="AI95" s="12">
        <v>3.5420704940406868E-2</v>
      </c>
      <c r="AJ95" s="12">
        <v>0</v>
      </c>
      <c r="AK95" s="12">
        <v>6.3608501160010489E-2</v>
      </c>
      <c r="AL95" s="12">
        <v>0.14912368113375551</v>
      </c>
      <c r="AM95" s="12">
        <v>9.3485782163326994E-2</v>
      </c>
      <c r="AN95" s="12">
        <v>0.12898727110500136</v>
      </c>
      <c r="AO95" s="12">
        <v>3.7110929388718961E-2</v>
      </c>
      <c r="AP95" s="12">
        <v>3.0780701882167912E-2</v>
      </c>
      <c r="AQ95" s="12">
        <v>2.7125568469674437E-2</v>
      </c>
      <c r="AR95" s="12">
        <v>5.869667433538571E-2</v>
      </c>
      <c r="AS95" s="12">
        <v>5.6079029452544595E-2</v>
      </c>
      <c r="AT95" s="12">
        <v>5.6566937211825298E-2</v>
      </c>
      <c r="AU95" s="12">
        <v>8.0922184674163428E-2</v>
      </c>
      <c r="AV95" s="12">
        <v>5.0128186173883392E-2</v>
      </c>
      <c r="AW95" s="12">
        <v>1.4146484474348898E-2</v>
      </c>
      <c r="AX95" s="12">
        <v>1.6577148524811298E-2</v>
      </c>
      <c r="AY95" s="12">
        <v>0.12023360523310898</v>
      </c>
      <c r="AZ95" s="12">
        <v>6.3088201960384546E-2</v>
      </c>
      <c r="BA95" s="12">
        <v>8.9544511453874723E-2</v>
      </c>
      <c r="BB95" s="12">
        <v>0.10404505165382366</v>
      </c>
      <c r="BC95" s="12">
        <v>8.3546089292046904E-2</v>
      </c>
      <c r="BD95" s="12">
        <v>7.9240441758464272E-2</v>
      </c>
      <c r="BE95" s="12">
        <v>5.5054909485531614E-2</v>
      </c>
      <c r="BF95" s="12">
        <v>8.5511989068333141E-2</v>
      </c>
      <c r="BG95" s="12">
        <v>4.7336858265096531E-2</v>
      </c>
      <c r="BH95" s="12">
        <v>3.7037650730294441E-2</v>
      </c>
      <c r="BI95" s="12">
        <v>4.0718898007971009E-2</v>
      </c>
      <c r="BJ95" s="12">
        <v>5.7038934197892154E-2</v>
      </c>
      <c r="BK95" s="12">
        <v>6.3821728018178869E-2</v>
      </c>
      <c r="BL95" s="12">
        <v>0.21110990468280783</v>
      </c>
      <c r="BM95" s="12">
        <v>5.1369067547279587E-2</v>
      </c>
      <c r="BN95" s="12">
        <v>0.15287642687376035</v>
      </c>
      <c r="BO95" s="12">
        <v>0</v>
      </c>
      <c r="BP95" s="12">
        <v>0</v>
      </c>
      <c r="BQ95" s="12">
        <v>0</v>
      </c>
      <c r="BR95" s="12">
        <v>0</v>
      </c>
      <c r="BS95" s="12">
        <v>0</v>
      </c>
      <c r="BT95" s="12">
        <v>0</v>
      </c>
      <c r="BU95" s="12">
        <v>0</v>
      </c>
      <c r="BV95" s="12">
        <v>4.0136071554565597E-3</v>
      </c>
      <c r="BW95" s="12">
        <v>6.9986708783234671E-3</v>
      </c>
      <c r="BX95" s="12">
        <v>0</v>
      </c>
      <c r="BY95" s="12">
        <v>0</v>
      </c>
      <c r="BZ95" s="12">
        <v>3.1541204161592341E-3</v>
      </c>
      <c r="CA95" s="12">
        <v>0</v>
      </c>
      <c r="CB95" s="12">
        <v>0</v>
      </c>
      <c r="CC95" s="12">
        <v>0</v>
      </c>
      <c r="CD95" s="12">
        <v>0</v>
      </c>
      <c r="CE95" s="12">
        <v>2.3711372122974771E-3</v>
      </c>
      <c r="CF95" s="12">
        <v>5.1943722978437662E-3</v>
      </c>
      <c r="CG95" s="12">
        <v>2.4582625563484206E-3</v>
      </c>
      <c r="CH95" s="12">
        <v>0</v>
      </c>
      <c r="CI95" s="12">
        <v>0.23430438631349193</v>
      </c>
      <c r="CJ95" s="12">
        <v>9.2050850588537764E-2</v>
      </c>
      <c r="CK95" s="12">
        <v>0.12339162316694609</v>
      </c>
      <c r="CL95" s="12">
        <v>0.11503732718233062</v>
      </c>
      <c r="CM95" s="12">
        <v>0.15629044029104569</v>
      </c>
      <c r="CN95" s="12">
        <v>0.20298632530368785</v>
      </c>
      <c r="CO95" s="12">
        <v>0.15791681068329019</v>
      </c>
      <c r="CP95" s="12">
        <v>0.11544611013343775</v>
      </c>
      <c r="CQ95" s="12">
        <v>0.10634221912280817</v>
      </c>
      <c r="CR95" s="12">
        <v>0.17753626799016853</v>
      </c>
      <c r="CS95" s="12">
        <v>0.13612834574427776</v>
      </c>
      <c r="CT95" s="12">
        <v>0.10362686230267808</v>
      </c>
      <c r="CU95" s="12">
        <v>0.12867197591781318</v>
      </c>
      <c r="CV95" s="12">
        <v>0.37047978289624667</v>
      </c>
      <c r="CW95" s="12">
        <v>0.14285023460312724</v>
      </c>
      <c r="CX95" s="12">
        <v>0.11716884475084277</v>
      </c>
      <c r="CY95" s="12">
        <v>0.1062498750303761</v>
      </c>
      <c r="CZ95" s="12">
        <v>0.11855900157536295</v>
      </c>
      <c r="DA95" s="12">
        <v>0.11337783008878638</v>
      </c>
      <c r="DB95" s="12">
        <v>0.13786863071133204</v>
      </c>
      <c r="DC95" s="12">
        <v>0.13571230485443633</v>
      </c>
      <c r="DD95" s="12">
        <v>0.14662261091466425</v>
      </c>
      <c r="DE95" s="12">
        <v>0.13732063968543656</v>
      </c>
      <c r="DF95" s="12">
        <v>0.13341434280957834</v>
      </c>
      <c r="DG95" s="12">
        <v>0.12512416471479107</v>
      </c>
      <c r="DH95" s="12">
        <v>0.1493691555166419</v>
      </c>
      <c r="DI95" s="12">
        <v>0.1388584024178055</v>
      </c>
      <c r="DJ95" s="12">
        <v>0.15286238993812809</v>
      </c>
      <c r="DK95" s="12">
        <v>0.11103088326238889</v>
      </c>
      <c r="DL95" s="12">
        <v>0.22678788021956517</v>
      </c>
      <c r="DM95" s="12">
        <v>0.14836156414552848</v>
      </c>
      <c r="DN95" s="12">
        <v>0.14408793037380524</v>
      </c>
      <c r="DO95" s="12">
        <v>0.15269325492705974</v>
      </c>
      <c r="DP95" s="12">
        <v>0.31468247891534989</v>
      </c>
      <c r="DQ95" s="12">
        <v>0.17721158256174702</v>
      </c>
      <c r="DR95" s="12">
        <v>0.25037856691281751</v>
      </c>
      <c r="DS95" s="12">
        <v>0.19168485034506144</v>
      </c>
      <c r="DT95" s="12">
        <v>0.13299612011940623</v>
      </c>
      <c r="DU95" s="12">
        <v>0.18456066688802122</v>
      </c>
      <c r="DV95" s="12">
        <v>0.1743314873625757</v>
      </c>
      <c r="DW95" s="12">
        <v>0.16551590614800821</v>
      </c>
      <c r="DX95" s="12">
        <v>0.1684837421013238</v>
      </c>
      <c r="DY95" s="12">
        <v>0.20303781254039388</v>
      </c>
      <c r="DZ95" s="12">
        <v>0.15257346873336022</v>
      </c>
      <c r="EA95" s="12">
        <v>0.15730187346755464</v>
      </c>
      <c r="EB95" s="12">
        <v>0.22632346593069058</v>
      </c>
      <c r="EC95" s="12">
        <v>0.16848016252531173</v>
      </c>
      <c r="ED95" s="12">
        <v>0.1831028233241333</v>
      </c>
      <c r="EE95" s="12">
        <v>0.17167554166504284</v>
      </c>
      <c r="EF95" s="12">
        <v>0.17842549420819495</v>
      </c>
      <c r="EG95" s="12">
        <v>0.15741598891062111</v>
      </c>
      <c r="EH95" s="12">
        <v>0.17533165399249059</v>
      </c>
      <c r="EI95" s="12">
        <v>0.17601425641316204</v>
      </c>
      <c r="EJ95" s="12">
        <v>0.14409137225060209</v>
      </c>
      <c r="EK95" s="12">
        <v>0.18079514186608284</v>
      </c>
      <c r="EL95" s="12">
        <v>0.17627751680855472</v>
      </c>
      <c r="EM95" s="12">
        <v>0.19504359014015255</v>
      </c>
      <c r="EN95" s="12">
        <v>0.15966551832898204</v>
      </c>
      <c r="EO95" s="12">
        <v>0.18454877946049955</v>
      </c>
      <c r="EP95" s="12">
        <v>0.15298979944853833</v>
      </c>
      <c r="EQ95">
        <f t="shared" si="34"/>
        <v>0.6348438042758574</v>
      </c>
      <c r="ER95">
        <f t="shared" si="35"/>
        <v>0.6773227708143813</v>
      </c>
      <c r="ES95">
        <f t="shared" si="36"/>
        <v>0.59856635939741287</v>
      </c>
      <c r="ET95">
        <f t="shared" si="37"/>
        <v>0.57866805430452684</v>
      </c>
      <c r="EU95">
        <f t="shared" si="43"/>
        <v>1.7428352890952923</v>
      </c>
      <c r="EV95">
        <f t="shared" si="40"/>
        <v>0.42786430879620369</v>
      </c>
      <c r="EW95">
        <f t="shared" si="41"/>
        <v>0.29320641945193415</v>
      </c>
      <c r="EX95">
        <f t="shared" si="42"/>
        <v>0.11030113581762649</v>
      </c>
    </row>
    <row r="96" spans="1:154" x14ac:dyDescent="0.25">
      <c r="A96" t="s">
        <v>255</v>
      </c>
      <c r="B96">
        <v>670.59799999999996</v>
      </c>
      <c r="C96" s="3">
        <f t="shared" si="31"/>
        <v>1.2500000000000001E-2</v>
      </c>
      <c r="D96" s="3">
        <f t="shared" si="32"/>
        <v>0.23749999999999999</v>
      </c>
      <c r="E96">
        <f t="shared" si="33"/>
        <v>2</v>
      </c>
      <c r="F96" s="12">
        <v>4.5067843598585018</v>
      </c>
      <c r="G96" s="12">
        <v>5.0239247155861886</v>
      </c>
      <c r="H96" s="12">
        <v>4.7534529833185104</v>
      </c>
      <c r="I96" s="12">
        <v>5.0384101839216395</v>
      </c>
      <c r="J96" s="12">
        <v>4.5378578605220516</v>
      </c>
      <c r="K96" s="12">
        <v>3.8703215737738845</v>
      </c>
      <c r="L96" s="12">
        <v>8.0997239627053109E-3</v>
      </c>
      <c r="M96" s="12">
        <v>2.1091790402942109E-2</v>
      </c>
      <c r="N96" s="12">
        <v>4.3814004366055777</v>
      </c>
      <c r="O96" s="12">
        <v>4.9315214702465093</v>
      </c>
      <c r="P96" s="12">
        <v>4.6446431763698044</v>
      </c>
      <c r="Q96" s="12">
        <v>5.5581662007563253</v>
      </c>
      <c r="R96" s="12">
        <v>4.0327121529736702</v>
      </c>
      <c r="S96" s="12">
        <v>5.3935379127157974</v>
      </c>
      <c r="T96" s="12">
        <v>5.1454571030993073</v>
      </c>
      <c r="U96" s="12">
        <v>4.4749298245463311</v>
      </c>
      <c r="V96" s="12">
        <v>4.8612927338990559</v>
      </c>
      <c r="W96" s="12">
        <v>4.0921083788214689</v>
      </c>
      <c r="X96" s="12">
        <v>4.1372846200971045</v>
      </c>
      <c r="Y96" s="12">
        <v>3.3228565293485883</v>
      </c>
      <c r="Z96" s="12">
        <v>4.3055105960910316</v>
      </c>
      <c r="AA96" s="12">
        <v>1.4856640352541731E-2</v>
      </c>
      <c r="AB96" s="12">
        <v>4.1612265498415351</v>
      </c>
      <c r="AC96" s="12">
        <v>3.6677967036094978</v>
      </c>
      <c r="AD96" s="12">
        <v>4.207720035613713</v>
      </c>
      <c r="AE96" s="12">
        <v>4.4994817219941057</v>
      </c>
      <c r="AF96" s="12">
        <v>5.0520053806025995</v>
      </c>
      <c r="AG96" s="12">
        <v>5.0613199716670678</v>
      </c>
      <c r="AH96" s="12">
        <v>4.3753572810823513</v>
      </c>
      <c r="AI96" s="12">
        <v>5.5282504555935628</v>
      </c>
      <c r="AJ96" s="12">
        <v>7.0215904043088917E-2</v>
      </c>
      <c r="AK96" s="12">
        <v>5.1084604680434449</v>
      </c>
      <c r="AL96" s="12">
        <v>4.2868881341731733</v>
      </c>
      <c r="AM96" s="12">
        <v>4.0119541103498628</v>
      </c>
      <c r="AN96" s="12">
        <v>4.9447131855584452</v>
      </c>
      <c r="AO96" s="12">
        <v>4.9482891598086303</v>
      </c>
      <c r="AP96" s="12">
        <v>4.8017811517778215</v>
      </c>
      <c r="AQ96" s="12">
        <v>5.026972367834845</v>
      </c>
      <c r="AR96" s="12">
        <v>4.3177252757292699</v>
      </c>
      <c r="AS96" s="12">
        <v>4.2819615140756575</v>
      </c>
      <c r="AT96" s="12">
        <v>4.4660309557095914</v>
      </c>
      <c r="AU96" s="12">
        <v>4.6572849927317144</v>
      </c>
      <c r="AV96" s="12">
        <v>4.6708470709398595</v>
      </c>
      <c r="AW96" s="12">
        <v>0</v>
      </c>
      <c r="AX96" s="12">
        <v>5.654055187108324</v>
      </c>
      <c r="AY96" s="12">
        <v>5.000540223407409</v>
      </c>
      <c r="AZ96" s="12">
        <v>5.0328453765961267</v>
      </c>
      <c r="BA96" s="12">
        <v>3.0729325902203009</v>
      </c>
      <c r="BB96" s="12">
        <v>3.8061326048447039</v>
      </c>
      <c r="BC96" s="12">
        <v>3.0338562769428359</v>
      </c>
      <c r="BD96" s="12">
        <v>4.8291314675460564</v>
      </c>
      <c r="BE96" s="12">
        <v>4.37347469547593</v>
      </c>
      <c r="BF96" s="12">
        <v>4.7373951412919828</v>
      </c>
      <c r="BG96" s="12">
        <v>4.3910360155814958</v>
      </c>
      <c r="BH96" s="12">
        <v>4.3859021365687942</v>
      </c>
      <c r="BI96" s="12">
        <v>4.4169620860417984</v>
      </c>
      <c r="BJ96" s="12">
        <v>4.9819944568160457</v>
      </c>
      <c r="BK96" s="12">
        <v>4.235359265681768</v>
      </c>
      <c r="BL96" s="12">
        <v>3.1291581853414323</v>
      </c>
      <c r="BM96" s="12">
        <v>5.6620030243849175</v>
      </c>
      <c r="BN96" s="12">
        <v>3.3979529757561471</v>
      </c>
      <c r="BO96" s="12">
        <v>0</v>
      </c>
      <c r="BP96" s="12">
        <v>0</v>
      </c>
      <c r="BQ96" s="12">
        <v>0</v>
      </c>
      <c r="BR96" s="12">
        <v>0</v>
      </c>
      <c r="BS96" s="12">
        <v>0</v>
      </c>
      <c r="BT96" s="12">
        <v>0</v>
      </c>
      <c r="BU96" s="12">
        <v>0</v>
      </c>
      <c r="BV96" s="12">
        <v>0</v>
      </c>
      <c r="BW96" s="12">
        <v>0</v>
      </c>
      <c r="BX96" s="12">
        <v>0</v>
      </c>
      <c r="BY96" s="12">
        <v>0</v>
      </c>
      <c r="BZ96" s="12">
        <v>0</v>
      </c>
      <c r="CA96" s="12">
        <v>3.827869592045906E-3</v>
      </c>
      <c r="CB96" s="12">
        <v>0</v>
      </c>
      <c r="CC96" s="12">
        <v>0</v>
      </c>
      <c r="CD96" s="12">
        <v>0</v>
      </c>
      <c r="CE96" s="12">
        <v>0</v>
      </c>
      <c r="CF96" s="12">
        <v>0</v>
      </c>
      <c r="CG96" s="12">
        <v>0</v>
      </c>
      <c r="CH96" s="12">
        <v>0</v>
      </c>
      <c r="CI96" s="12">
        <v>5.5700005062812687</v>
      </c>
      <c r="CJ96" s="12">
        <v>5.9048091143042232</v>
      </c>
      <c r="CK96" s="12">
        <v>6.1456037620632067</v>
      </c>
      <c r="CL96" s="12">
        <v>5.7650058075789845</v>
      </c>
      <c r="CM96" s="12">
        <v>5.6640418170883784</v>
      </c>
      <c r="CN96" s="12">
        <v>5.7248424147958437</v>
      </c>
      <c r="CO96" s="12">
        <v>5.1064539419890211</v>
      </c>
      <c r="CP96" s="12">
        <v>5.56255297909376</v>
      </c>
      <c r="CQ96" s="12">
        <v>5.3315140137312067</v>
      </c>
      <c r="CR96" s="12">
        <v>5.0569226201968824</v>
      </c>
      <c r="CS96" s="12">
        <v>5.2473692696502408</v>
      </c>
      <c r="CT96" s="12">
        <v>5.2817411686125437</v>
      </c>
      <c r="CU96" s="12">
        <v>5.2989089071279345</v>
      </c>
      <c r="CV96" s="12">
        <v>5.3190135702701227</v>
      </c>
      <c r="CW96" s="12">
        <v>5.2079058104270279</v>
      </c>
      <c r="CX96" s="12">
        <v>4.8825697915962625</v>
      </c>
      <c r="CY96" s="12">
        <v>5.2162616413315606</v>
      </c>
      <c r="CZ96" s="12">
        <v>4.9188739918961364</v>
      </c>
      <c r="DA96" s="12">
        <v>5.1104968304496934</v>
      </c>
      <c r="DB96" s="12">
        <v>5.185558683779643</v>
      </c>
      <c r="DC96" s="12">
        <v>5.0655477737518284</v>
      </c>
      <c r="DD96" s="12">
        <v>5.0168915268515457</v>
      </c>
      <c r="DE96" s="12">
        <v>4.6809797813243241</v>
      </c>
      <c r="DF96" s="12">
        <v>4.6496504640518213</v>
      </c>
      <c r="DG96" s="12">
        <v>4.805384614478065</v>
      </c>
      <c r="DH96" s="12">
        <v>4.9290599617894468</v>
      </c>
      <c r="DI96" s="12">
        <v>4.6933977856011619</v>
      </c>
      <c r="DJ96" s="12">
        <v>4.4759904752623703</v>
      </c>
      <c r="DK96" s="12">
        <v>4.5472146963816797</v>
      </c>
      <c r="DL96" s="12">
        <v>4.3106745907672241</v>
      </c>
      <c r="DM96" s="12">
        <v>4.5090564663869488</v>
      </c>
      <c r="DN96" s="12">
        <v>4.5081420310371385</v>
      </c>
      <c r="DO96" s="12">
        <v>4.6198775951313218</v>
      </c>
      <c r="DP96" s="12">
        <v>4.5930593596863725</v>
      </c>
      <c r="DQ96" s="12">
        <v>4.5418496099530721</v>
      </c>
      <c r="DR96" s="12">
        <v>4.348009440946873</v>
      </c>
      <c r="DS96" s="12">
        <v>4.2791291519632955</v>
      </c>
      <c r="DT96" s="12">
        <v>4.1889335656941986</v>
      </c>
      <c r="DU96" s="12">
        <v>4.1242259519680857</v>
      </c>
      <c r="DV96" s="12">
        <v>4.4368115480185768</v>
      </c>
      <c r="DW96" s="12">
        <v>5.1183517962872775</v>
      </c>
      <c r="DX96" s="12">
        <v>5.1160058443739116</v>
      </c>
      <c r="DY96" s="12">
        <v>5.2260785081200716</v>
      </c>
      <c r="DZ96" s="12">
        <v>5.2351326366284496</v>
      </c>
      <c r="EA96" s="12">
        <v>4.9164441223297706</v>
      </c>
      <c r="EB96" s="12">
        <v>4.8004917427345548</v>
      </c>
      <c r="EC96" s="12">
        <v>5.0061446600908637</v>
      </c>
      <c r="ED96" s="12">
        <v>4.6933247379957779</v>
      </c>
      <c r="EE96" s="12">
        <v>5.1377446677254417</v>
      </c>
      <c r="EF96" s="12">
        <v>5.0334257629852885</v>
      </c>
      <c r="EG96" s="12">
        <v>4.8440563340705074</v>
      </c>
      <c r="EH96" s="12">
        <v>4.4115692274206904</v>
      </c>
      <c r="EI96" s="12">
        <v>4.952239697711291</v>
      </c>
      <c r="EJ96" s="12">
        <v>4.854673595487025</v>
      </c>
      <c r="EK96" s="12">
        <v>5.1456608863579838</v>
      </c>
      <c r="EL96" s="12">
        <v>4.7113809647184093</v>
      </c>
      <c r="EM96" s="12">
        <v>4.7826498271790978</v>
      </c>
      <c r="EN96" s="12">
        <v>4.6761321730713803</v>
      </c>
      <c r="EO96" s="12">
        <v>4.7252402018527127</v>
      </c>
      <c r="EP96" s="12">
        <v>4.9262569084799726</v>
      </c>
      <c r="EQ96">
        <f t="shared" si="34"/>
        <v>0.41962097130215598</v>
      </c>
      <c r="ER96">
        <f t="shared" si="35"/>
        <v>0.38417341983778408</v>
      </c>
      <c r="ES96">
        <f t="shared" si="36"/>
        <v>0.30227953762570176</v>
      </c>
      <c r="ET96">
        <f t="shared" si="37"/>
        <v>0.18963531235587902</v>
      </c>
      <c r="EU96">
        <f t="shared" si="43"/>
        <v>4.4721359549995787</v>
      </c>
      <c r="EV96">
        <f t="shared" si="40"/>
        <v>6.2209651663300232E-2</v>
      </c>
      <c r="EW96">
        <f t="shared" si="41"/>
        <v>5.6098710182793707E-2</v>
      </c>
      <c r="EX96">
        <f t="shared" si="42"/>
        <v>4.3882151834166883E-2</v>
      </c>
    </row>
    <row r="97" spans="1:154" x14ac:dyDescent="0.25">
      <c r="A97" t="s">
        <v>256</v>
      </c>
      <c r="B97">
        <v>668.58280000000002</v>
      </c>
      <c r="C97" s="3">
        <f t="shared" si="31"/>
        <v>3.7499999999999999E-2</v>
      </c>
      <c r="D97" s="3">
        <f t="shared" si="32"/>
        <v>0.22500000000000001</v>
      </c>
      <c r="E97">
        <f t="shared" si="33"/>
        <v>2</v>
      </c>
      <c r="F97" s="12">
        <v>2.6363415592356731</v>
      </c>
      <c r="G97" s="12">
        <v>2.7215689183445191</v>
      </c>
      <c r="H97" s="12">
        <v>2.7312977715988094</v>
      </c>
      <c r="I97" s="12">
        <v>2.7950133030960305</v>
      </c>
      <c r="J97" s="12">
        <v>2.7724089638283123</v>
      </c>
      <c r="K97" s="12">
        <v>2.289362242882155</v>
      </c>
      <c r="L97" s="12">
        <v>1.1622283109468721E-2</v>
      </c>
      <c r="M97" s="12">
        <v>2.4670617062592902E-2</v>
      </c>
      <c r="N97" s="12">
        <v>2.3536733597632775</v>
      </c>
      <c r="O97" s="12">
        <v>2.8144732617613668</v>
      </c>
      <c r="P97" s="12">
        <v>2.6658890804530366</v>
      </c>
      <c r="Q97" s="12">
        <v>3.2058416262164338</v>
      </c>
      <c r="R97" s="12">
        <v>2.4113146908854679</v>
      </c>
      <c r="S97" s="12">
        <v>3.3536077487325917</v>
      </c>
      <c r="T97" s="12">
        <v>3.1854750342836442</v>
      </c>
      <c r="U97" s="12">
        <v>2.4872362338795697</v>
      </c>
      <c r="V97" s="12">
        <v>2.7225854209804625</v>
      </c>
      <c r="W97" s="12">
        <v>2.5338848516042316</v>
      </c>
      <c r="X97" s="12">
        <v>2.60113234114668</v>
      </c>
      <c r="Y97" s="12">
        <v>1.9553559280131232</v>
      </c>
      <c r="Z97" s="12">
        <v>2.4497701642204466</v>
      </c>
      <c r="AA97" s="12">
        <v>0</v>
      </c>
      <c r="AB97" s="12">
        <v>2.3747230902817011</v>
      </c>
      <c r="AC97" s="12">
        <v>2.3953231574469993</v>
      </c>
      <c r="AD97" s="12">
        <v>2.6127380871446459</v>
      </c>
      <c r="AE97" s="12">
        <v>2.8626713007609932</v>
      </c>
      <c r="AF97" s="12">
        <v>2.8125853546241331</v>
      </c>
      <c r="AG97" s="12">
        <v>2.7539097978681801</v>
      </c>
      <c r="AH97" s="12">
        <v>2.6254264424805691</v>
      </c>
      <c r="AI97" s="12">
        <v>3.4291894162180858</v>
      </c>
      <c r="AJ97" s="12">
        <v>0</v>
      </c>
      <c r="AK97" s="12">
        <v>3.1425245069175167</v>
      </c>
      <c r="AL97" s="12">
        <v>2.5642502258899409</v>
      </c>
      <c r="AM97" s="12">
        <v>2.2486027166355425</v>
      </c>
      <c r="AN97" s="12">
        <v>2.8175855599715445</v>
      </c>
      <c r="AO97" s="12">
        <v>2.7608710361813733</v>
      </c>
      <c r="AP97" s="12">
        <v>2.6910075547829555</v>
      </c>
      <c r="AQ97" s="12">
        <v>2.7815525924920772</v>
      </c>
      <c r="AR97" s="12">
        <v>2.5104055460798529</v>
      </c>
      <c r="AS97" s="12">
        <v>2.4625659956685673</v>
      </c>
      <c r="AT97" s="12">
        <v>2.5365608994757878</v>
      </c>
      <c r="AU97" s="12">
        <v>2.7223980143280166</v>
      </c>
      <c r="AV97" s="12">
        <v>2.966548501923564</v>
      </c>
      <c r="AW97" s="12">
        <v>0</v>
      </c>
      <c r="AX97" s="12">
        <v>3.232005842615671</v>
      </c>
      <c r="AY97" s="12">
        <v>3.1442499992554778</v>
      </c>
      <c r="AZ97" s="12">
        <v>2.8221103851143026</v>
      </c>
      <c r="BA97" s="12">
        <v>1.7426441593507553</v>
      </c>
      <c r="BB97" s="12">
        <v>2.3193773682049965</v>
      </c>
      <c r="BC97" s="12">
        <v>1.8261447637491888</v>
      </c>
      <c r="BD97" s="12">
        <v>2.7317503652468633</v>
      </c>
      <c r="BE97" s="12">
        <v>2.4699971786810004</v>
      </c>
      <c r="BF97" s="12">
        <v>2.6364714840199888</v>
      </c>
      <c r="BG97" s="12">
        <v>2.5139920741676671</v>
      </c>
      <c r="BH97" s="12">
        <v>2.567187824444968</v>
      </c>
      <c r="BI97" s="12">
        <v>2.5134666105918853</v>
      </c>
      <c r="BJ97" s="12">
        <v>3.1788453493962221</v>
      </c>
      <c r="BK97" s="12">
        <v>2.3837734353815181</v>
      </c>
      <c r="BL97" s="12">
        <v>1.7846499152061062</v>
      </c>
      <c r="BM97" s="12">
        <v>3.1797715734284435</v>
      </c>
      <c r="BN97" s="12">
        <v>1.9213795675343877</v>
      </c>
      <c r="BO97" s="12">
        <v>0</v>
      </c>
      <c r="BP97" s="12">
        <v>0</v>
      </c>
      <c r="BQ97" s="12">
        <v>0</v>
      </c>
      <c r="BR97" s="12">
        <v>0</v>
      </c>
      <c r="BS97" s="12">
        <v>0</v>
      </c>
      <c r="BT97" s="12">
        <v>0</v>
      </c>
      <c r="BU97" s="12">
        <v>0</v>
      </c>
      <c r="BV97" s="12">
        <v>0</v>
      </c>
      <c r="BW97" s="12">
        <v>6.4475900570040269E-3</v>
      </c>
      <c r="BX97" s="12">
        <v>0</v>
      </c>
      <c r="BY97" s="12">
        <v>0</v>
      </c>
      <c r="BZ97" s="12">
        <v>0</v>
      </c>
      <c r="CA97" s="12">
        <v>0</v>
      </c>
      <c r="CB97" s="12">
        <v>0</v>
      </c>
      <c r="CC97" s="12">
        <v>0</v>
      </c>
      <c r="CD97" s="12">
        <v>0</v>
      </c>
      <c r="CE97" s="12">
        <v>0</v>
      </c>
      <c r="CF97" s="12">
        <v>0</v>
      </c>
      <c r="CG97" s="12">
        <v>0</v>
      </c>
      <c r="CH97" s="12">
        <v>2.6378425950872577E-3</v>
      </c>
      <c r="CI97" s="12">
        <v>3.3529698926712252</v>
      </c>
      <c r="CJ97" s="12">
        <v>3.5536009438502605</v>
      </c>
      <c r="CK97" s="12">
        <v>3.5931600726419637</v>
      </c>
      <c r="CL97" s="12">
        <v>3.2146927201614952</v>
      </c>
      <c r="CM97" s="12">
        <v>3.2454245432331303</v>
      </c>
      <c r="CN97" s="12">
        <v>3.3988124538728224</v>
      </c>
      <c r="CO97" s="12">
        <v>2.9016365719972503</v>
      </c>
      <c r="CP97" s="12">
        <v>3.1848054908811179</v>
      </c>
      <c r="CQ97" s="12">
        <v>3.0898527545427248</v>
      </c>
      <c r="CR97" s="12">
        <v>2.9248192152873771</v>
      </c>
      <c r="CS97" s="12">
        <v>2.9629671513366631</v>
      </c>
      <c r="CT97" s="12">
        <v>3.0554731827448225</v>
      </c>
      <c r="CU97" s="12">
        <v>3.0319512600495422</v>
      </c>
      <c r="CV97" s="12">
        <v>3.1242621379952142</v>
      </c>
      <c r="CW97" s="12">
        <v>3.0585281558247082</v>
      </c>
      <c r="CX97" s="12">
        <v>2.8804922439164233</v>
      </c>
      <c r="CY97" s="12">
        <v>3.0146162973549351</v>
      </c>
      <c r="CZ97" s="12">
        <v>2.7920254733188812</v>
      </c>
      <c r="DA97" s="12">
        <v>2.8513021620542816</v>
      </c>
      <c r="DB97" s="12">
        <v>2.9814728713324881</v>
      </c>
      <c r="DC97" s="12">
        <v>3.1014373467420762</v>
      </c>
      <c r="DD97" s="12">
        <v>2.9975310436268825</v>
      </c>
      <c r="DE97" s="12">
        <v>2.7929142485941734</v>
      </c>
      <c r="DF97" s="12">
        <v>2.7652436482896721</v>
      </c>
      <c r="DG97" s="12">
        <v>2.8543864617139958</v>
      </c>
      <c r="DH97" s="12">
        <v>2.9500871391311243</v>
      </c>
      <c r="DI97" s="12">
        <v>2.8431571066257111</v>
      </c>
      <c r="DJ97" s="12">
        <v>2.719673889416963</v>
      </c>
      <c r="DK97" s="12">
        <v>2.7040191052129026</v>
      </c>
      <c r="DL97" s="12">
        <v>2.5824867767469595</v>
      </c>
      <c r="DM97" s="12">
        <v>2.8348330407008957</v>
      </c>
      <c r="DN97" s="12">
        <v>2.7087837593201094</v>
      </c>
      <c r="DO97" s="12">
        <v>2.7238871419004309</v>
      </c>
      <c r="DP97" s="12">
        <v>2.7255992013815034</v>
      </c>
      <c r="DQ97" s="12">
        <v>2.7600446936720617</v>
      </c>
      <c r="DR97" s="12">
        <v>2.6488535311367092</v>
      </c>
      <c r="DS97" s="12">
        <v>2.5529636691137076</v>
      </c>
      <c r="DT97" s="12">
        <v>2.5061235093111991</v>
      </c>
      <c r="DU97" s="12">
        <v>2.5024353674505346</v>
      </c>
      <c r="DV97" s="12">
        <v>2.7018857287666878</v>
      </c>
      <c r="DW97" s="12">
        <v>3.3881483777545487</v>
      </c>
      <c r="DX97" s="12">
        <v>3.3100014953760319</v>
      </c>
      <c r="DY97" s="12">
        <v>3.3144736745816994</v>
      </c>
      <c r="DZ97" s="12">
        <v>3.4349392225373672</v>
      </c>
      <c r="EA97" s="12">
        <v>3.2321872303777406</v>
      </c>
      <c r="EB97" s="12">
        <v>3.1032158832825401</v>
      </c>
      <c r="EC97" s="12">
        <v>3.2233052172983858</v>
      </c>
      <c r="ED97" s="12">
        <v>3.1191432741959075</v>
      </c>
      <c r="EE97" s="12">
        <v>3.3270632390845019</v>
      </c>
      <c r="EF97" s="12">
        <v>3.3201254247258922</v>
      </c>
      <c r="EG97" s="12">
        <v>3.1665013418294143</v>
      </c>
      <c r="EH97" s="12">
        <v>2.8387479416246673</v>
      </c>
      <c r="EI97" s="12">
        <v>3.1776430654228975</v>
      </c>
      <c r="EJ97" s="12">
        <v>3.2100721444500513</v>
      </c>
      <c r="EK97" s="12">
        <v>3.3784220742255315</v>
      </c>
      <c r="EL97" s="12">
        <v>3.1336733224406106</v>
      </c>
      <c r="EM97" s="12">
        <v>3.0650333293657233</v>
      </c>
      <c r="EN97" s="12">
        <v>3.0577298116523357</v>
      </c>
      <c r="EO97" s="12">
        <v>3.0772662744661607</v>
      </c>
      <c r="EP97" s="12">
        <v>3.1488756971412406</v>
      </c>
      <c r="EQ97">
        <f t="shared" si="34"/>
        <v>0.42206095738141614</v>
      </c>
      <c r="ER97">
        <f t="shared" si="35"/>
        <v>0.38720862682730189</v>
      </c>
      <c r="ES97">
        <f t="shared" si="36"/>
        <v>0.30549935682108265</v>
      </c>
      <c r="ET97">
        <f t="shared" si="37"/>
        <v>0.19285623012642683</v>
      </c>
      <c r="EU97">
        <f t="shared" si="43"/>
        <v>3.3651985306657548</v>
      </c>
      <c r="EV97">
        <f t="shared" si="40"/>
        <v>7.2469722642122203E-2</v>
      </c>
      <c r="EW97">
        <f t="shared" si="41"/>
        <v>5.6601286258202807E-2</v>
      </c>
      <c r="EX97">
        <f t="shared" si="42"/>
        <v>4.4662520620006363E-2</v>
      </c>
    </row>
    <row r="98" spans="1:154" x14ac:dyDescent="0.25">
      <c r="A98" t="s">
        <v>257</v>
      </c>
      <c r="B98">
        <v>689.56910000000005</v>
      </c>
      <c r="C98" s="3">
        <f t="shared" si="31"/>
        <v>3.7499999999999999E-2</v>
      </c>
      <c r="D98" s="3">
        <f t="shared" si="32"/>
        <v>0.22500000000000001</v>
      </c>
      <c r="E98">
        <f t="shared" si="33"/>
        <v>2</v>
      </c>
      <c r="F98" s="12">
        <v>1.2499174619288869</v>
      </c>
      <c r="G98" s="12">
        <v>0.77069518038927587</v>
      </c>
      <c r="H98" s="12">
        <v>1.2072651364440572</v>
      </c>
      <c r="I98" s="12">
        <v>0.62162549673855205</v>
      </c>
      <c r="J98" s="12">
        <v>0.84937949208007057</v>
      </c>
      <c r="K98" s="12">
        <v>0.60552191941062206</v>
      </c>
      <c r="L98" s="12">
        <v>9.6280384501878195E-3</v>
      </c>
      <c r="M98" s="12">
        <v>1.7231134432655667E-2</v>
      </c>
      <c r="N98" s="12">
        <v>1.1711739058976693</v>
      </c>
      <c r="O98" s="12">
        <v>0.60289522853856847</v>
      </c>
      <c r="P98" s="12">
        <v>0.76259558906931701</v>
      </c>
      <c r="Q98" s="12">
        <v>0.56577432253863646</v>
      </c>
      <c r="R98" s="12">
        <v>1.3155162780572134</v>
      </c>
      <c r="S98" s="12">
        <v>0.89434142047754539</v>
      </c>
      <c r="T98" s="12">
        <v>0.75080634836285598</v>
      </c>
      <c r="U98" s="12">
        <v>0.72160230242436352</v>
      </c>
      <c r="V98" s="12">
        <v>0.67214722780375358</v>
      </c>
      <c r="W98" s="12">
        <v>1.3098620351778774</v>
      </c>
      <c r="X98" s="12">
        <v>1.0114051521278666</v>
      </c>
      <c r="Y98" s="12">
        <v>0.82398812553091749</v>
      </c>
      <c r="Z98" s="12">
        <v>0.99050286010874866</v>
      </c>
      <c r="AA98" s="12">
        <v>0</v>
      </c>
      <c r="AB98" s="12">
        <v>0.87021275027535749</v>
      </c>
      <c r="AC98" s="12">
        <v>1.1765164176571723</v>
      </c>
      <c r="AD98" s="12">
        <v>0.88992584655039819</v>
      </c>
      <c r="AE98" s="12">
        <v>0.8281518891320474</v>
      </c>
      <c r="AF98" s="12">
        <v>0.55434419822116487</v>
      </c>
      <c r="AG98" s="12">
        <v>0.57588893882778081</v>
      </c>
      <c r="AH98" s="12">
        <v>0.92131544823901335</v>
      </c>
      <c r="AI98" s="12">
        <v>0.68791985890334506</v>
      </c>
      <c r="AJ98" s="12">
        <v>0</v>
      </c>
      <c r="AK98" s="12">
        <v>0.77888987359723905</v>
      </c>
      <c r="AL98" s="12">
        <v>0.54626089632057007</v>
      </c>
      <c r="AM98" s="12">
        <v>1.1094717291121627</v>
      </c>
      <c r="AN98" s="12">
        <v>1.1689229186979566</v>
      </c>
      <c r="AO98" s="12">
        <v>0.70662678051491701</v>
      </c>
      <c r="AP98" s="12">
        <v>0.6088235429042631</v>
      </c>
      <c r="AQ98" s="12">
        <v>0.57068503782484215</v>
      </c>
      <c r="AR98" s="12">
        <v>0.81241578630167965</v>
      </c>
      <c r="AS98" s="12">
        <v>0.75598554274202223</v>
      </c>
      <c r="AT98" s="12">
        <v>0.75910790361911407</v>
      </c>
      <c r="AU98" s="12">
        <v>0.96939228907290764</v>
      </c>
      <c r="AV98" s="12">
        <v>0.71483867404982571</v>
      </c>
      <c r="AW98" s="12">
        <v>0</v>
      </c>
      <c r="AX98" s="12">
        <v>0.43031101127455024</v>
      </c>
      <c r="AY98" s="12">
        <v>1.0163311056688984</v>
      </c>
      <c r="AZ98" s="12">
        <v>0.79145609441079556</v>
      </c>
      <c r="BA98" s="12">
        <v>0.82774518457595792</v>
      </c>
      <c r="BB98" s="12">
        <v>1.1712117294638813</v>
      </c>
      <c r="BC98" s="12">
        <v>0.71212988873347005</v>
      </c>
      <c r="BD98" s="12">
        <v>0.9252066369180415</v>
      </c>
      <c r="BE98" s="12">
        <v>0.92959775397609201</v>
      </c>
      <c r="BF98" s="12">
        <v>1.0207749673588071</v>
      </c>
      <c r="BG98" s="12">
        <v>0.72446712761974918</v>
      </c>
      <c r="BH98" s="12">
        <v>0.72940581211245881</v>
      </c>
      <c r="BI98" s="12">
        <v>0.75158613543758002</v>
      </c>
      <c r="BJ98" s="12">
        <v>0.78148504867516277</v>
      </c>
      <c r="BK98" s="12">
        <v>0.8463854095714699</v>
      </c>
      <c r="BL98" s="12">
        <v>0.60352623735226163</v>
      </c>
      <c r="BM98" s="12">
        <v>0.59487149908286319</v>
      </c>
      <c r="BN98" s="12">
        <v>1.0904229374677306</v>
      </c>
      <c r="BO98" s="12">
        <v>0</v>
      </c>
      <c r="BP98" s="12">
        <v>0</v>
      </c>
      <c r="BQ98" s="12">
        <v>0</v>
      </c>
      <c r="BR98" s="12">
        <v>0</v>
      </c>
      <c r="BS98" s="12">
        <v>0</v>
      </c>
      <c r="BT98" s="12">
        <v>0</v>
      </c>
      <c r="BU98" s="12">
        <v>0</v>
      </c>
      <c r="BV98" s="12">
        <v>0</v>
      </c>
      <c r="BW98" s="12">
        <v>7.6032741234295462E-3</v>
      </c>
      <c r="BX98" s="12">
        <v>0</v>
      </c>
      <c r="BY98" s="12">
        <v>0</v>
      </c>
      <c r="BZ98" s="12">
        <v>0</v>
      </c>
      <c r="CA98" s="12">
        <v>0</v>
      </c>
      <c r="CB98" s="12">
        <v>0</v>
      </c>
      <c r="CC98" s="12">
        <v>8.0145241329047101E-3</v>
      </c>
      <c r="CD98" s="12">
        <v>0</v>
      </c>
      <c r="CE98" s="12">
        <v>0</v>
      </c>
      <c r="CF98" s="12">
        <v>0</v>
      </c>
      <c r="CG98" s="12">
        <v>0</v>
      </c>
      <c r="CH98" s="12">
        <v>0</v>
      </c>
      <c r="CI98" s="12">
        <v>1.8328460039185324</v>
      </c>
      <c r="CJ98" s="12">
        <v>0.96480990172751591</v>
      </c>
      <c r="CK98" s="12">
        <v>1.030545955454699</v>
      </c>
      <c r="CL98" s="12">
        <v>1.0314336303849596</v>
      </c>
      <c r="CM98" s="12">
        <v>1.2991906531968624</v>
      </c>
      <c r="CN98" s="12">
        <v>1.5127300147551554</v>
      </c>
      <c r="CO98" s="12">
        <v>1.1881754082734297</v>
      </c>
      <c r="CP98" s="12">
        <v>1.009787034563228</v>
      </c>
      <c r="CQ98" s="12">
        <v>0.96655648864206567</v>
      </c>
      <c r="CR98" s="12">
        <v>1.4529553791983574</v>
      </c>
      <c r="CS98" s="12">
        <v>1.0765956669610979</v>
      </c>
      <c r="CT98" s="12">
        <v>1.0550905558023924</v>
      </c>
      <c r="CU98" s="12">
        <v>1.0847983834389903</v>
      </c>
      <c r="CV98" s="12">
        <v>2.8058069817845093</v>
      </c>
      <c r="CW98" s="12">
        <v>1.2338941740297049</v>
      </c>
      <c r="CX98" s="12">
        <v>1.0463310065100404</v>
      </c>
      <c r="CY98" s="12">
        <v>0.96776346446451145</v>
      </c>
      <c r="CZ98" s="12">
        <v>1.0371369818634042</v>
      </c>
      <c r="DA98" s="12">
        <v>1.084775112301021</v>
      </c>
      <c r="DB98" s="12">
        <v>1.1554308453488136</v>
      </c>
      <c r="DC98" s="12">
        <v>1.1205329723092938</v>
      </c>
      <c r="DD98" s="12">
        <v>1.1733654797578381</v>
      </c>
      <c r="DE98" s="12">
        <v>1.2235220688069963</v>
      </c>
      <c r="DF98" s="12">
        <v>1.1089378377850332</v>
      </c>
      <c r="DG98" s="12">
        <v>1.1030885286054588</v>
      </c>
      <c r="DH98" s="12">
        <v>1.1230505918987408</v>
      </c>
      <c r="DI98" s="12">
        <v>1.1343483598276096</v>
      </c>
      <c r="DJ98" s="12">
        <v>1.186628981628143</v>
      </c>
      <c r="DK98" s="12">
        <v>1.1387842985644756</v>
      </c>
      <c r="DL98" s="12">
        <v>1.7939035123464069</v>
      </c>
      <c r="DM98" s="12">
        <v>1.2962145672194048</v>
      </c>
      <c r="DN98" s="12">
        <v>1.1898330177009253</v>
      </c>
      <c r="DO98" s="12">
        <v>1.1804412972905587</v>
      </c>
      <c r="DP98" s="12">
        <v>2.4732312089861965</v>
      </c>
      <c r="DQ98" s="12">
        <v>1.4008428599244447</v>
      </c>
      <c r="DR98" s="12">
        <v>1.9646842513881155</v>
      </c>
      <c r="DS98" s="12">
        <v>1.446287937074074</v>
      </c>
      <c r="DT98" s="12">
        <v>1.29622385465613</v>
      </c>
      <c r="DU98" s="12">
        <v>1.6128064054512623</v>
      </c>
      <c r="DV98" s="12">
        <v>1.4389961385979644</v>
      </c>
      <c r="DW98" s="12">
        <v>1.0784693494226827</v>
      </c>
      <c r="DX98" s="12">
        <v>1.1369952653447559</v>
      </c>
      <c r="DY98" s="12">
        <v>1.4198551024420427</v>
      </c>
      <c r="DZ98" s="12">
        <v>1.0116681612779941</v>
      </c>
      <c r="EA98" s="12">
        <v>1.2069241568534734</v>
      </c>
      <c r="EB98" s="12">
        <v>1.4787830824283459</v>
      </c>
      <c r="EC98" s="12">
        <v>1.0783669479835121</v>
      </c>
      <c r="ED98" s="12">
        <v>1.2584409660618021</v>
      </c>
      <c r="EE98" s="12">
        <v>1.142216317156596</v>
      </c>
      <c r="EF98" s="12">
        <v>1.1277036814643648</v>
      </c>
      <c r="EG98" s="12">
        <v>1.2063028533890257</v>
      </c>
      <c r="EH98" s="12">
        <v>1.2100959613397901</v>
      </c>
      <c r="EI98" s="12">
        <v>1.1493407019616921</v>
      </c>
      <c r="EJ98" s="12">
        <v>1.0382767228845298</v>
      </c>
      <c r="EK98" s="12">
        <v>1.0933834240946789</v>
      </c>
      <c r="EL98" s="12">
        <v>1.11566245230427</v>
      </c>
      <c r="EM98" s="12">
        <v>1.3363294504554806</v>
      </c>
      <c r="EN98" s="12">
        <v>1.1017150219915395</v>
      </c>
      <c r="EO98" s="12">
        <v>1.2000339305855177</v>
      </c>
      <c r="EP98" s="12">
        <v>1.14840635138698</v>
      </c>
      <c r="EQ98">
        <f t="shared" si="34"/>
        <v>0.51758356003987183</v>
      </c>
      <c r="ER98">
        <f t="shared" si="35"/>
        <v>0.45541446452914841</v>
      </c>
      <c r="ES98">
        <f t="shared" si="36"/>
        <v>0.39963492539703838</v>
      </c>
      <c r="ET98">
        <f t="shared" si="37"/>
        <v>0.20698175238238664</v>
      </c>
      <c r="EU98">
        <f t="shared" si="43"/>
        <v>3.0791204852577594</v>
      </c>
      <c r="EV98">
        <f t="shared" si="40"/>
        <v>0.34507167865028116</v>
      </c>
      <c r="EW98">
        <f t="shared" si="41"/>
        <v>0.25750200134969609</v>
      </c>
      <c r="EX98">
        <f t="shared" si="42"/>
        <v>0.10216529524349738</v>
      </c>
    </row>
    <row r="99" spans="1:154" x14ac:dyDescent="0.25">
      <c r="A99" t="s">
        <v>258</v>
      </c>
      <c r="B99">
        <v>684.61369999999999</v>
      </c>
      <c r="C99" s="3">
        <f t="shared" si="31"/>
        <v>0</v>
      </c>
      <c r="D99" s="3">
        <f t="shared" si="32"/>
        <v>1.2500000000000001E-2</v>
      </c>
      <c r="E99">
        <f t="shared" si="33"/>
        <v>2</v>
      </c>
      <c r="F99" s="12">
        <v>38.741604053896204</v>
      </c>
      <c r="G99" s="12">
        <v>44.294444948493798</v>
      </c>
      <c r="H99" s="12">
        <v>40.455956083199148</v>
      </c>
      <c r="I99" s="12">
        <v>44.670692576748522</v>
      </c>
      <c r="J99" s="12">
        <v>34.658730131958102</v>
      </c>
      <c r="K99" s="12">
        <v>36.91433552828672</v>
      </c>
      <c r="L99" s="12">
        <v>9.605400083226065E-3</v>
      </c>
      <c r="M99" s="12">
        <v>0.48095130976541223</v>
      </c>
      <c r="N99" s="12">
        <v>41.066214796661399</v>
      </c>
      <c r="O99" s="12">
        <v>44.89337041228864</v>
      </c>
      <c r="P99" s="12">
        <v>43.735809735369799</v>
      </c>
      <c r="Q99" s="12">
        <v>50.275323419640799</v>
      </c>
      <c r="R99" s="12">
        <v>31.211001949023448</v>
      </c>
      <c r="S99" s="12">
        <v>41.051257012947069</v>
      </c>
      <c r="T99" s="12">
        <v>40.436430385453619</v>
      </c>
      <c r="U99" s="12">
        <v>40.979103631935928</v>
      </c>
      <c r="V99" s="12">
        <v>43.756429412178349</v>
      </c>
      <c r="W99" s="12">
        <v>35.88004113667634</v>
      </c>
      <c r="X99" s="12">
        <v>32.156294882939818</v>
      </c>
      <c r="Y99" s="12">
        <v>31.350622486043438</v>
      </c>
      <c r="Z99" s="12">
        <v>39.921681951585114</v>
      </c>
      <c r="AA99" s="12">
        <v>3.580175534996797E-3</v>
      </c>
      <c r="AB99" s="12">
        <v>39.483366094185477</v>
      </c>
      <c r="AC99" s="12">
        <v>26.257494401194183</v>
      </c>
      <c r="AD99" s="12">
        <v>32.755689207259209</v>
      </c>
      <c r="AE99" s="12">
        <v>35.11424543415545</v>
      </c>
      <c r="AF99" s="12">
        <v>45.715529113913576</v>
      </c>
      <c r="AG99" s="12">
        <v>45.419716294882306</v>
      </c>
      <c r="AH99" s="12">
        <v>33.826968593644047</v>
      </c>
      <c r="AI99" s="12">
        <v>40.476188506202739</v>
      </c>
      <c r="AJ99" s="12">
        <v>1.663326737473892</v>
      </c>
      <c r="AK99" s="12">
        <v>39.861585032790501</v>
      </c>
      <c r="AL99" s="12">
        <v>40.99321534353318</v>
      </c>
      <c r="AM99" s="12">
        <v>36.516773543535884</v>
      </c>
      <c r="AN99" s="12">
        <v>42.920417045869826</v>
      </c>
      <c r="AO99" s="12">
        <v>44.266674333437102</v>
      </c>
      <c r="AP99" s="12">
        <v>44.251999215263055</v>
      </c>
      <c r="AQ99" s="12">
        <v>45.065961485319583</v>
      </c>
      <c r="AR99" s="12">
        <v>39.099664865178795</v>
      </c>
      <c r="AS99" s="12">
        <v>40.226074917326443</v>
      </c>
      <c r="AT99" s="12">
        <v>42.002547458462999</v>
      </c>
      <c r="AU99" s="12">
        <v>42.418565596343889</v>
      </c>
      <c r="AV99" s="12">
        <v>37.796243463414903</v>
      </c>
      <c r="AW99" s="12">
        <v>7.3111039056523316E-2</v>
      </c>
      <c r="AX99" s="12">
        <v>50.888560946213573</v>
      </c>
      <c r="AY99" s="12">
        <v>37.057158848817245</v>
      </c>
      <c r="AZ99" s="12">
        <v>46.810805367858904</v>
      </c>
      <c r="BA99" s="12">
        <v>29.983675114178325</v>
      </c>
      <c r="BB99" s="12">
        <v>27.910292180555498</v>
      </c>
      <c r="BC99" s="12">
        <v>30.051388473737561</v>
      </c>
      <c r="BD99" s="12">
        <v>42.531025406681053</v>
      </c>
      <c r="BE99" s="12">
        <v>39.88558488681597</v>
      </c>
      <c r="BF99" s="12">
        <v>42.664814821003787</v>
      </c>
      <c r="BG99" s="12">
        <v>42.187206997976809</v>
      </c>
      <c r="BH99" s="12">
        <v>41.196432614102058</v>
      </c>
      <c r="BI99" s="12">
        <v>41.872573049950937</v>
      </c>
      <c r="BJ99" s="12">
        <v>36.545041406749974</v>
      </c>
      <c r="BK99" s="12">
        <v>40.665766893572858</v>
      </c>
      <c r="BL99" s="12">
        <v>33.654650158922635</v>
      </c>
      <c r="BM99" s="12">
        <v>50.299388562063783</v>
      </c>
      <c r="BN99" s="12">
        <v>33.792884645943573</v>
      </c>
      <c r="BO99" s="12">
        <v>5.3268453842817585E-3</v>
      </c>
      <c r="BP99" s="12">
        <v>4.0959079710437142E-2</v>
      </c>
      <c r="BQ99" s="12">
        <v>2.4721262331903804E-2</v>
      </c>
      <c r="BR99" s="12">
        <v>8.0220880977981718E-2</v>
      </c>
      <c r="BS99" s="12">
        <v>6.5338309497614169E-2</v>
      </c>
      <c r="BT99" s="12">
        <v>2.9888582060404675E-2</v>
      </c>
      <c r="BU99" s="12">
        <v>1.8849892074709676E-2</v>
      </c>
      <c r="BV99" s="12">
        <v>2.3005152012078787E-2</v>
      </c>
      <c r="BW99" s="12">
        <v>4.6470919455693295E-2</v>
      </c>
      <c r="BX99" s="12">
        <v>2.2698822629505549E-2</v>
      </c>
      <c r="BY99" s="12">
        <v>9.8196542399571318E-2</v>
      </c>
      <c r="BZ99" s="12">
        <v>4.1050443403578024E-2</v>
      </c>
      <c r="CA99" s="12">
        <v>3.4584691146978423E-2</v>
      </c>
      <c r="CB99" s="12">
        <v>9.8770095831166124E-2</v>
      </c>
      <c r="CC99" s="12">
        <v>3.848715151829353E-2</v>
      </c>
      <c r="CD99" s="12">
        <v>5.9831269051587005E-2</v>
      </c>
      <c r="CE99" s="12">
        <v>2.6803226357348685E-2</v>
      </c>
      <c r="CF99" s="12">
        <v>4.5560217741967231E-2</v>
      </c>
      <c r="CG99" s="12">
        <v>4.5107561532410894E-3</v>
      </c>
      <c r="CH99" s="12">
        <v>0</v>
      </c>
      <c r="CI99" s="12">
        <v>47.55575028607867</v>
      </c>
      <c r="CJ99" s="12">
        <v>49.430633004586461</v>
      </c>
      <c r="CK99" s="12">
        <v>50.652583526467097</v>
      </c>
      <c r="CL99" s="12">
        <v>48.571033303480192</v>
      </c>
      <c r="CM99" s="12">
        <v>48.509717989287772</v>
      </c>
      <c r="CN99" s="12">
        <v>50.014051148783999</v>
      </c>
      <c r="CO99" s="12">
        <v>44.551772593638482</v>
      </c>
      <c r="CP99" s="12">
        <v>47.329317179497068</v>
      </c>
      <c r="CQ99" s="12">
        <v>46.165893156976409</v>
      </c>
      <c r="CR99" s="12">
        <v>44.771853475539537</v>
      </c>
      <c r="CS99" s="12">
        <v>45.054518972288001</v>
      </c>
      <c r="CT99" s="12">
        <v>45.844588026773501</v>
      </c>
      <c r="CU99" s="12">
        <v>44.681557362894473</v>
      </c>
      <c r="CV99" s="12">
        <v>45.428014176529324</v>
      </c>
      <c r="CW99" s="12">
        <v>45.044545005865977</v>
      </c>
      <c r="CX99" s="12">
        <v>43.132212200291498</v>
      </c>
      <c r="CY99" s="12">
        <v>45.320551092228655</v>
      </c>
      <c r="CZ99" s="12">
        <v>43.624704836507433</v>
      </c>
      <c r="DA99" s="12">
        <v>43.954739272884048</v>
      </c>
      <c r="DB99" s="12">
        <v>45.424224721531608</v>
      </c>
      <c r="DC99" s="12">
        <v>43.825114472645041</v>
      </c>
      <c r="DD99" s="12">
        <v>43.06622705960848</v>
      </c>
      <c r="DE99" s="12">
        <v>41.264593308703027</v>
      </c>
      <c r="DF99" s="12">
        <v>41.885288539779388</v>
      </c>
      <c r="DG99" s="12">
        <v>42.055898158153731</v>
      </c>
      <c r="DH99" s="12">
        <v>43.463170867369982</v>
      </c>
      <c r="DI99" s="12">
        <v>41.633789648624422</v>
      </c>
      <c r="DJ99" s="12">
        <v>40.347200170303893</v>
      </c>
      <c r="DK99" s="12">
        <v>41.042313165428261</v>
      </c>
      <c r="DL99" s="12">
        <v>39.166674397639078</v>
      </c>
      <c r="DM99" s="12">
        <v>40.740878536004459</v>
      </c>
      <c r="DN99" s="12">
        <v>40.127072387874115</v>
      </c>
      <c r="DO99" s="12">
        <v>40.521306242391745</v>
      </c>
      <c r="DP99" s="12">
        <v>40.283279785273436</v>
      </c>
      <c r="DQ99" s="12">
        <v>40.67564750829969</v>
      </c>
      <c r="DR99" s="12">
        <v>39.82359837589577</v>
      </c>
      <c r="DS99" s="12">
        <v>37.486313531509218</v>
      </c>
      <c r="DT99" s="12">
        <v>37.492078695641233</v>
      </c>
      <c r="DU99" s="12">
        <v>36.258887533044685</v>
      </c>
      <c r="DV99" s="12">
        <v>39.289597823307858</v>
      </c>
      <c r="DW99" s="12">
        <v>38.449297581405126</v>
      </c>
      <c r="DX99" s="12">
        <v>38.292327357334223</v>
      </c>
      <c r="DY99" s="12">
        <v>37.74397416691064</v>
      </c>
      <c r="DZ99" s="12">
        <v>39.164433425571623</v>
      </c>
      <c r="EA99" s="12">
        <v>37.153831996392178</v>
      </c>
      <c r="EB99" s="12">
        <v>36.965591009642743</v>
      </c>
      <c r="EC99" s="12">
        <v>37.270501752042648</v>
      </c>
      <c r="ED99" s="12">
        <v>35.939924202250296</v>
      </c>
      <c r="EE99" s="12">
        <v>37.874332191093657</v>
      </c>
      <c r="EF99" s="12">
        <v>37.63121780119144</v>
      </c>
      <c r="EG99" s="12">
        <v>36.297444360219203</v>
      </c>
      <c r="EH99" s="12">
        <v>33.181842652908898</v>
      </c>
      <c r="EI99" s="12">
        <v>36.349598084192237</v>
      </c>
      <c r="EJ99" s="12">
        <v>36.334050384613434</v>
      </c>
      <c r="EK99" s="12">
        <v>37.935705954097891</v>
      </c>
      <c r="EL99" s="12">
        <v>35.785509841283279</v>
      </c>
      <c r="EM99" s="12">
        <v>36.098333496109618</v>
      </c>
      <c r="EN99" s="12">
        <v>35.10611234271488</v>
      </c>
      <c r="EO99" s="12">
        <v>35.570666593165733</v>
      </c>
      <c r="EP99" s="12">
        <v>36.2641843027193</v>
      </c>
      <c r="EQ99">
        <f t="shared" si="34"/>
        <v>0.42316201594041353</v>
      </c>
      <c r="ER99">
        <f t="shared" si="35"/>
        <v>0.38670456336056558</v>
      </c>
      <c r="ES99">
        <f t="shared" si="36"/>
        <v>0.30463886236828003</v>
      </c>
      <c r="ET99">
        <f t="shared" si="37"/>
        <v>0.16521720869615297</v>
      </c>
      <c r="EU99">
        <f t="shared" si="43"/>
        <v>0.70261093686354692</v>
      </c>
      <c r="EV99">
        <f t="shared" si="40"/>
        <v>4.7501107969129867E-2</v>
      </c>
      <c r="EW99">
        <f t="shared" si="41"/>
        <v>4.8382115825980329E-2</v>
      </c>
      <c r="EX99">
        <f t="shared" si="42"/>
        <v>3.723293521934163E-2</v>
      </c>
    </row>
    <row r="100" spans="1:154" x14ac:dyDescent="0.25">
      <c r="A100" t="s">
        <v>259</v>
      </c>
      <c r="B100">
        <v>687.55340000000001</v>
      </c>
      <c r="C100" s="3">
        <f t="shared" si="31"/>
        <v>0.05</v>
      </c>
      <c r="D100" s="3">
        <f t="shared" si="32"/>
        <v>0.1</v>
      </c>
      <c r="E100">
        <f t="shared" si="33"/>
        <v>2</v>
      </c>
      <c r="F100" s="12">
        <v>1.2308914220728813</v>
      </c>
      <c r="G100" s="12">
        <v>0.71950764817734136</v>
      </c>
      <c r="H100" s="12">
        <v>1.1793772684644179</v>
      </c>
      <c r="I100" s="12">
        <v>0.54301623287155842</v>
      </c>
      <c r="J100" s="12">
        <v>0.9914341365652799</v>
      </c>
      <c r="K100" s="12">
        <v>0.57958082755910534</v>
      </c>
      <c r="L100" s="12">
        <v>0</v>
      </c>
      <c r="M100" s="12">
        <v>2.0771273904393234E-2</v>
      </c>
      <c r="N100" s="12">
        <v>1.0495618434404461</v>
      </c>
      <c r="O100" s="12">
        <v>0.63231468053787743</v>
      </c>
      <c r="P100" s="12">
        <v>0.68247070657399367</v>
      </c>
      <c r="Q100" s="12">
        <v>0.57769767241132108</v>
      </c>
      <c r="R100" s="12">
        <v>1.5524743283191342</v>
      </c>
      <c r="S100" s="12">
        <v>1.0631770755868375</v>
      </c>
      <c r="T100" s="12">
        <v>0.86584749528964</v>
      </c>
      <c r="U100" s="12">
        <v>0.58750533697749063</v>
      </c>
      <c r="V100" s="12">
        <v>0.63451869843891118</v>
      </c>
      <c r="W100" s="12">
        <v>1.3334479055907773</v>
      </c>
      <c r="X100" s="12">
        <v>1.1189424774699908</v>
      </c>
      <c r="Y100" s="12">
        <v>0.68921809566387615</v>
      </c>
      <c r="Z100" s="12">
        <v>0.98590934521990414</v>
      </c>
      <c r="AA100" s="12">
        <v>0</v>
      </c>
      <c r="AB100" s="12">
        <v>0.89125484272345512</v>
      </c>
      <c r="AC100" s="12">
        <v>1.4160994207680706</v>
      </c>
      <c r="AD100" s="12">
        <v>0.99766536002489925</v>
      </c>
      <c r="AE100" s="12">
        <v>0.97869060115059103</v>
      </c>
      <c r="AF100" s="12">
        <v>0.51112943651849729</v>
      </c>
      <c r="AG100" s="12">
        <v>0.53119854815737055</v>
      </c>
      <c r="AH100" s="12">
        <v>1.0447551337322887</v>
      </c>
      <c r="AI100" s="12">
        <v>0.86289518257128572</v>
      </c>
      <c r="AJ100" s="12">
        <v>0</v>
      </c>
      <c r="AK100" s="12">
        <v>0.90405728977066147</v>
      </c>
      <c r="AL100" s="12">
        <v>0.48722652267878613</v>
      </c>
      <c r="AM100" s="12">
        <v>1.0916307766753253</v>
      </c>
      <c r="AN100" s="12">
        <v>1.1733449211124916</v>
      </c>
      <c r="AO100" s="12">
        <v>0.64871839718131508</v>
      </c>
      <c r="AP100" s="12">
        <v>0.51152047460323646</v>
      </c>
      <c r="AQ100" s="12">
        <v>0.54065072677540904</v>
      </c>
      <c r="AR100" s="12">
        <v>0.7929062867158595</v>
      </c>
      <c r="AS100" s="12">
        <v>0.76543449259485374</v>
      </c>
      <c r="AT100" s="12">
        <v>0.75402529058014489</v>
      </c>
      <c r="AU100" s="12">
        <v>0.92342461788342534</v>
      </c>
      <c r="AV100" s="12">
        <v>0.82093413022134809</v>
      </c>
      <c r="AW100" s="12">
        <v>0</v>
      </c>
      <c r="AX100" s="12">
        <v>0.39666769297649368</v>
      </c>
      <c r="AY100" s="12">
        <v>1.2428948507524473</v>
      </c>
      <c r="AZ100" s="12">
        <v>0.7638430714963852</v>
      </c>
      <c r="BA100" s="12">
        <v>0.70559118404021437</v>
      </c>
      <c r="BB100" s="12">
        <v>1.3623419296219037</v>
      </c>
      <c r="BC100" s="12">
        <v>0.57182304082557112</v>
      </c>
      <c r="BD100" s="12">
        <v>0.86137456578828753</v>
      </c>
      <c r="BE100" s="12">
        <v>0.89949290663346326</v>
      </c>
      <c r="BF100" s="12">
        <v>1.000593438764724</v>
      </c>
      <c r="BG100" s="12">
        <v>0.71226985479353966</v>
      </c>
      <c r="BH100" s="12">
        <v>0.69454978707982518</v>
      </c>
      <c r="BI100" s="12">
        <v>0.76847004510325745</v>
      </c>
      <c r="BJ100" s="12">
        <v>0.83328319660064187</v>
      </c>
      <c r="BK100" s="12">
        <v>0.81387125962154916</v>
      </c>
      <c r="BL100" s="12">
        <v>0.49135468273882138</v>
      </c>
      <c r="BM100" s="12">
        <v>0.58787444313967452</v>
      </c>
      <c r="BN100" s="12">
        <v>0.84266900998350736</v>
      </c>
      <c r="BO100" s="12">
        <v>2.2971916855741448E-3</v>
      </c>
      <c r="BP100" s="12">
        <v>5.4303817641563439E-3</v>
      </c>
      <c r="BQ100" s="12">
        <v>0</v>
      </c>
      <c r="BR100" s="12">
        <v>2.9631243068897876E-3</v>
      </c>
      <c r="BS100" s="12">
        <v>2.5819176630408054E-3</v>
      </c>
      <c r="BT100" s="12">
        <v>3.2796018602517631E-3</v>
      </c>
      <c r="BU100" s="12">
        <v>0</v>
      </c>
      <c r="BV100" s="12">
        <v>4.7765464305238236E-3</v>
      </c>
      <c r="BW100" s="12">
        <v>3.3266776602023452E-3</v>
      </c>
      <c r="BX100" s="12">
        <v>0</v>
      </c>
      <c r="BY100" s="12">
        <v>0</v>
      </c>
      <c r="BZ100" s="12">
        <v>0</v>
      </c>
      <c r="CA100" s="12">
        <v>5.1917066380636678E-3</v>
      </c>
      <c r="CB100" s="12">
        <v>0</v>
      </c>
      <c r="CC100" s="12">
        <v>0</v>
      </c>
      <c r="CD100" s="12">
        <v>7.8927437394318012E-3</v>
      </c>
      <c r="CE100" s="12">
        <v>3.2064839671604498E-3</v>
      </c>
      <c r="CF100" s="12">
        <v>4.3167978742571014E-3</v>
      </c>
      <c r="CG100" s="12">
        <v>0</v>
      </c>
      <c r="CH100" s="12">
        <v>3.3382081003350528E-3</v>
      </c>
      <c r="CI100" s="12">
        <v>2.0424153957367039</v>
      </c>
      <c r="CJ100" s="12">
        <v>1.0585471365656987</v>
      </c>
      <c r="CK100" s="12">
        <v>1.1011233634580972</v>
      </c>
      <c r="CL100" s="12">
        <v>1.1516294690498114</v>
      </c>
      <c r="CM100" s="12">
        <v>1.3922141476758445</v>
      </c>
      <c r="CN100" s="12">
        <v>1.6552764760710923</v>
      </c>
      <c r="CO100" s="12">
        <v>1.2894695523459394</v>
      </c>
      <c r="CP100" s="12">
        <v>1.1279490066584785</v>
      </c>
      <c r="CQ100" s="12">
        <v>0.97225051030053078</v>
      </c>
      <c r="CR100" s="12">
        <v>1.5472636448181234</v>
      </c>
      <c r="CS100" s="12">
        <v>1.1107525695029024</v>
      </c>
      <c r="CT100" s="12">
        <v>1.1022398067988244</v>
      </c>
      <c r="CU100" s="12">
        <v>1.1351576545287889</v>
      </c>
      <c r="CV100" s="12">
        <v>3.0409617472123331</v>
      </c>
      <c r="CW100" s="12">
        <v>1.2613599065145495</v>
      </c>
      <c r="CX100" s="12">
        <v>1.1291302066095852</v>
      </c>
      <c r="CY100" s="12">
        <v>0.98288732254932487</v>
      </c>
      <c r="CZ100" s="12">
        <v>1.02847390472332</v>
      </c>
      <c r="DA100" s="12">
        <v>1.0831377670344151</v>
      </c>
      <c r="DB100" s="12">
        <v>1.2049141892085655</v>
      </c>
      <c r="DC100" s="12">
        <v>1.3302257753076487</v>
      </c>
      <c r="DD100" s="12">
        <v>1.4253782777673842</v>
      </c>
      <c r="DE100" s="12">
        <v>1.4258142393461171</v>
      </c>
      <c r="DF100" s="12">
        <v>1.2709645218950114</v>
      </c>
      <c r="DG100" s="12">
        <v>1.2415208001479023</v>
      </c>
      <c r="DH100" s="12">
        <v>1.3115160959795169</v>
      </c>
      <c r="DI100" s="12">
        <v>1.2782462042017677</v>
      </c>
      <c r="DJ100" s="12">
        <v>1.3955356084376045</v>
      </c>
      <c r="DK100" s="12">
        <v>1.2722506154813362</v>
      </c>
      <c r="DL100" s="12">
        <v>2.0294782195972543</v>
      </c>
      <c r="DM100" s="12">
        <v>1.5840443405799092</v>
      </c>
      <c r="DN100" s="12">
        <v>1.4067696773113967</v>
      </c>
      <c r="DO100" s="12">
        <v>1.3431446951298864</v>
      </c>
      <c r="DP100" s="12">
        <v>2.6334749184614634</v>
      </c>
      <c r="DQ100" s="12">
        <v>1.7014351474701015</v>
      </c>
      <c r="DR100" s="12">
        <v>2.2346044817047641</v>
      </c>
      <c r="DS100" s="12">
        <v>1.6602117492191641</v>
      </c>
      <c r="DT100" s="12">
        <v>1.3714173464191153</v>
      </c>
      <c r="DU100" s="12">
        <v>1.7383470158720997</v>
      </c>
      <c r="DV100" s="12">
        <v>1.6143405255822127</v>
      </c>
      <c r="DW100" s="12">
        <v>1.515599182850367</v>
      </c>
      <c r="DX100" s="12">
        <v>1.5385012801862663</v>
      </c>
      <c r="DY100" s="12">
        <v>2.0328888293213057</v>
      </c>
      <c r="DZ100" s="12">
        <v>1.4647613886462587</v>
      </c>
      <c r="EA100" s="12">
        <v>1.6049429634774126</v>
      </c>
      <c r="EB100" s="12">
        <v>1.9993744760404848</v>
      </c>
      <c r="EC100" s="12">
        <v>1.4922848274792055</v>
      </c>
      <c r="ED100" s="12">
        <v>1.7015650894902139</v>
      </c>
      <c r="EE100" s="12">
        <v>1.6455147716883893</v>
      </c>
      <c r="EF100" s="12">
        <v>1.5030745584080165</v>
      </c>
      <c r="EG100" s="12">
        <v>1.6161706462904148</v>
      </c>
      <c r="EH100" s="12">
        <v>1.6171957622057662</v>
      </c>
      <c r="EI100" s="12">
        <v>1.5729329096494107</v>
      </c>
      <c r="EJ100" s="12">
        <v>1.4061430184534862</v>
      </c>
      <c r="EK100" s="12">
        <v>1.5266532489458917</v>
      </c>
      <c r="EL100" s="12">
        <v>1.5184717469917963</v>
      </c>
      <c r="EM100" s="12">
        <v>1.7829696613623538</v>
      </c>
      <c r="EN100" s="12">
        <v>1.5226299012842708</v>
      </c>
      <c r="EO100" s="12">
        <v>1.5972678177883981</v>
      </c>
      <c r="EP100" s="12">
        <v>1.5617322093104709</v>
      </c>
      <c r="EQ100">
        <f t="shared" si="34"/>
        <v>0.54464363337494093</v>
      </c>
      <c r="ER100">
        <f t="shared" si="35"/>
        <v>0.50010684842789765</v>
      </c>
      <c r="ES100">
        <f t="shared" si="36"/>
        <v>0.43657720336521744</v>
      </c>
      <c r="ET100">
        <f t="shared" si="37"/>
        <v>0.2685220894466479</v>
      </c>
      <c r="EU100">
        <f t="shared" si="43"/>
        <v>0.97223222882449134</v>
      </c>
      <c r="EV100">
        <f t="shared" si="40"/>
        <v>0.36389104548907947</v>
      </c>
      <c r="EW100">
        <f t="shared" si="41"/>
        <v>0.23312167658477007</v>
      </c>
      <c r="EX100">
        <f t="shared" si="42"/>
        <v>0.1005826043839279</v>
      </c>
    </row>
    <row r="101" spans="1:154" x14ac:dyDescent="0.25">
      <c r="A101" t="s">
        <v>260</v>
      </c>
      <c r="B101">
        <v>682.59799999999996</v>
      </c>
      <c r="C101" s="3">
        <f t="shared" si="31"/>
        <v>1.2500000000000001E-2</v>
      </c>
      <c r="D101" s="3">
        <f t="shared" si="32"/>
        <v>6.25E-2</v>
      </c>
      <c r="E101">
        <f t="shared" si="33"/>
        <v>2</v>
      </c>
      <c r="F101" s="12">
        <v>40.52494807797089</v>
      </c>
      <c r="G101" s="12">
        <v>41.94657331577389</v>
      </c>
      <c r="H101" s="12">
        <v>42.095386406782325</v>
      </c>
      <c r="I101" s="12">
        <v>41.926761288400876</v>
      </c>
      <c r="J101" s="12">
        <v>41.116890711158398</v>
      </c>
      <c r="K101" s="12">
        <v>32.010332084982785</v>
      </c>
      <c r="L101" s="12">
        <v>1.0718439362809948E-2</v>
      </c>
      <c r="M101" s="12">
        <v>0.25741867129520946</v>
      </c>
      <c r="N101" s="12">
        <v>35.509258124153</v>
      </c>
      <c r="O101" s="12">
        <v>41.994419928173372</v>
      </c>
      <c r="P101" s="12">
        <v>44.254056407473172</v>
      </c>
      <c r="Q101" s="12">
        <v>47.174977982546963</v>
      </c>
      <c r="R101" s="12">
        <v>33.110177916337449</v>
      </c>
      <c r="S101" s="12">
        <v>47.795696198014078</v>
      </c>
      <c r="T101" s="12">
        <v>46.922423444489098</v>
      </c>
      <c r="U101" s="12">
        <v>37.725772316295618</v>
      </c>
      <c r="V101" s="12">
        <v>41.058852916192365</v>
      </c>
      <c r="W101" s="12">
        <v>37.360745620601193</v>
      </c>
      <c r="X101" s="12">
        <v>37.13369531786816</v>
      </c>
      <c r="Y101" s="12">
        <v>26.002038679812351</v>
      </c>
      <c r="Z101" s="12">
        <v>40.65907308248407</v>
      </c>
      <c r="AA101" s="12">
        <v>2.1454946425890731E-2</v>
      </c>
      <c r="AB101" s="12">
        <v>40.003407663413022</v>
      </c>
      <c r="AC101" s="12">
        <v>30.839733489908085</v>
      </c>
      <c r="AD101" s="12">
        <v>38.30066716467131</v>
      </c>
      <c r="AE101" s="12">
        <v>41.591321495052071</v>
      </c>
      <c r="AF101" s="12">
        <v>42.770331629078363</v>
      </c>
      <c r="AG101" s="12">
        <v>42.616047021912784</v>
      </c>
      <c r="AH101" s="12">
        <v>36.517759226038507</v>
      </c>
      <c r="AI101" s="12">
        <v>47.75119501133652</v>
      </c>
      <c r="AJ101" s="12">
        <v>9.2922734801029166E-2</v>
      </c>
      <c r="AK101" s="12">
        <v>45.346532583157384</v>
      </c>
      <c r="AL101" s="12">
        <v>35.570827656893641</v>
      </c>
      <c r="AM101" s="12">
        <v>36.737648230787492</v>
      </c>
      <c r="AN101" s="12">
        <v>40.716650524097666</v>
      </c>
      <c r="AO101" s="12">
        <v>41.498798545190837</v>
      </c>
      <c r="AP101" s="12">
        <v>41.232337623739681</v>
      </c>
      <c r="AQ101" s="12">
        <v>41.916388582459525</v>
      </c>
      <c r="AR101" s="12">
        <v>39.241297844171363</v>
      </c>
      <c r="AS101" s="12">
        <v>40.845581365874146</v>
      </c>
      <c r="AT101" s="12">
        <v>42.098554449036499</v>
      </c>
      <c r="AU101" s="12">
        <v>42.879604731074039</v>
      </c>
      <c r="AV101" s="12">
        <v>43.534211521810761</v>
      </c>
      <c r="AW101" s="12">
        <v>0</v>
      </c>
      <c r="AX101" s="12">
        <v>47.985165418974347</v>
      </c>
      <c r="AY101" s="12">
        <v>42.391426270529841</v>
      </c>
      <c r="AZ101" s="12">
        <v>47.377200826271888</v>
      </c>
      <c r="BA101" s="12">
        <v>23.825781051481375</v>
      </c>
      <c r="BB101" s="12">
        <v>32.500568373258339</v>
      </c>
      <c r="BC101" s="12">
        <v>23.951121615534881</v>
      </c>
      <c r="BD101" s="12">
        <v>39.988760960283962</v>
      </c>
      <c r="BE101" s="12">
        <v>40.052351680882417</v>
      </c>
      <c r="BF101" s="12">
        <v>43.204939933339965</v>
      </c>
      <c r="BG101" s="12">
        <v>42.698538567508976</v>
      </c>
      <c r="BH101" s="12">
        <v>42.108142289317797</v>
      </c>
      <c r="BI101" s="12">
        <v>42.237304559690827</v>
      </c>
      <c r="BJ101" s="12">
        <v>44.000342973174455</v>
      </c>
      <c r="BK101" s="12">
        <v>40.369320126307386</v>
      </c>
      <c r="BL101" s="12">
        <v>25.573712829257957</v>
      </c>
      <c r="BM101" s="12">
        <v>47.216480894216382</v>
      </c>
      <c r="BN101" s="12">
        <v>26.310243386606256</v>
      </c>
      <c r="BO101" s="12">
        <v>0</v>
      </c>
      <c r="BP101" s="12">
        <v>1.7945965377643616E-2</v>
      </c>
      <c r="BQ101" s="12">
        <v>2.1284596760957268E-3</v>
      </c>
      <c r="BR101" s="12">
        <v>0</v>
      </c>
      <c r="BS101" s="12">
        <v>3.2500421740576987E-3</v>
      </c>
      <c r="BT101" s="12">
        <v>2.9796777280457049E-3</v>
      </c>
      <c r="BU101" s="12">
        <v>0</v>
      </c>
      <c r="BV101" s="12">
        <v>8.023887231145943E-3</v>
      </c>
      <c r="BW101" s="12">
        <v>6.5402263660837897E-3</v>
      </c>
      <c r="BX101" s="12">
        <v>5.6251894706432415E-3</v>
      </c>
      <c r="BY101" s="12">
        <v>9.4238023845229103E-3</v>
      </c>
      <c r="BZ101" s="12">
        <v>0</v>
      </c>
      <c r="CA101" s="12">
        <v>5.7442256270771206E-3</v>
      </c>
      <c r="CB101" s="12">
        <v>3.3864745080054978E-2</v>
      </c>
      <c r="CC101" s="12">
        <v>3.0677448656260212E-3</v>
      </c>
      <c r="CD101" s="12">
        <v>1.6436739470094934E-2</v>
      </c>
      <c r="CE101" s="12">
        <v>2.9671123408227793E-3</v>
      </c>
      <c r="CF101" s="12">
        <v>6.1080579748227825E-3</v>
      </c>
      <c r="CG101" s="12">
        <v>9.9591085811284227E-3</v>
      </c>
      <c r="CH101" s="12">
        <v>0</v>
      </c>
      <c r="CI101" s="12">
        <v>49.098016905310075</v>
      </c>
      <c r="CJ101" s="12">
        <v>49.751403390654168</v>
      </c>
      <c r="CK101" s="12">
        <v>50.959172620106969</v>
      </c>
      <c r="CL101" s="12">
        <v>47.615457008036557</v>
      </c>
      <c r="CM101" s="12">
        <v>47.715447645427069</v>
      </c>
      <c r="CN101" s="12">
        <v>49.866871125355686</v>
      </c>
      <c r="CO101" s="12">
        <v>43.937819048788526</v>
      </c>
      <c r="CP101" s="12">
        <v>47.179362976535266</v>
      </c>
      <c r="CQ101" s="12">
        <v>46.087568945246524</v>
      </c>
      <c r="CR101" s="12">
        <v>43.678362009289295</v>
      </c>
      <c r="CS101" s="12">
        <v>44.807275140999977</v>
      </c>
      <c r="CT101" s="12">
        <v>45.611066610572145</v>
      </c>
      <c r="CU101" s="12">
        <v>45.166430592096177</v>
      </c>
      <c r="CV101" s="12">
        <v>46.102827202948063</v>
      </c>
      <c r="CW101" s="12">
        <v>44.773886486111117</v>
      </c>
      <c r="CX101" s="12">
        <v>42.822699606495561</v>
      </c>
      <c r="CY101" s="12">
        <v>45.034850665686029</v>
      </c>
      <c r="CZ101" s="12">
        <v>42.847341825830988</v>
      </c>
      <c r="DA101" s="12">
        <v>42.576407159241491</v>
      </c>
      <c r="DB101" s="12">
        <v>44.688905225840358</v>
      </c>
      <c r="DC101" s="12">
        <v>48.820768147127424</v>
      </c>
      <c r="DD101" s="12">
        <v>46.972514861600025</v>
      </c>
      <c r="DE101" s="12">
        <v>44.105796106843897</v>
      </c>
      <c r="DF101" s="12">
        <v>44.452597834778231</v>
      </c>
      <c r="DG101" s="12">
        <v>45.749132297801637</v>
      </c>
      <c r="DH101" s="12">
        <v>47.582809120959041</v>
      </c>
      <c r="DI101" s="12">
        <v>45.637871871817133</v>
      </c>
      <c r="DJ101" s="12">
        <v>43.757684846583892</v>
      </c>
      <c r="DK101" s="12">
        <v>44.791063062452039</v>
      </c>
      <c r="DL101" s="12">
        <v>42.490678757508654</v>
      </c>
      <c r="DM101" s="12">
        <v>44.86916791050686</v>
      </c>
      <c r="DN101" s="12">
        <v>43.405148067424584</v>
      </c>
      <c r="DO101" s="12">
        <v>44.412416812994323</v>
      </c>
      <c r="DP101" s="12">
        <v>43.796328773226939</v>
      </c>
      <c r="DQ101" s="12">
        <v>44.516027572358382</v>
      </c>
      <c r="DR101" s="12">
        <v>42.505607124476924</v>
      </c>
      <c r="DS101" s="12">
        <v>40.383311097238618</v>
      </c>
      <c r="DT101" s="12">
        <v>40.076704727415148</v>
      </c>
      <c r="DU101" s="12">
        <v>38.844375337379411</v>
      </c>
      <c r="DV101" s="12">
        <v>42.140807258384449</v>
      </c>
      <c r="DW101" s="12">
        <v>48.284026777035365</v>
      </c>
      <c r="DX101" s="12">
        <v>47.563358014085587</v>
      </c>
      <c r="DY101" s="12">
        <v>46.501260828042973</v>
      </c>
      <c r="DZ101" s="12">
        <v>49.101865784606623</v>
      </c>
      <c r="EA101" s="12">
        <v>46.589467529478206</v>
      </c>
      <c r="EB101" s="12">
        <v>45.862491215565619</v>
      </c>
      <c r="EC101" s="12">
        <v>47.010774704929069</v>
      </c>
      <c r="ED101" s="12">
        <v>44.996196669608345</v>
      </c>
      <c r="EE101" s="12">
        <v>48.566344744764358</v>
      </c>
      <c r="EF101" s="12">
        <v>46.024751531514042</v>
      </c>
      <c r="EG101" s="12">
        <v>45.352508338462748</v>
      </c>
      <c r="EH101" s="12">
        <v>42.464366734301073</v>
      </c>
      <c r="EI101" s="12">
        <v>46.807320202101792</v>
      </c>
      <c r="EJ101" s="12">
        <v>45.679796530383555</v>
      </c>
      <c r="EK101" s="12">
        <v>48.235290405912636</v>
      </c>
      <c r="EL101" s="12">
        <v>45.194743858764767</v>
      </c>
      <c r="EM101" s="12">
        <v>45.826413444416588</v>
      </c>
      <c r="EN101" s="12">
        <v>44.155879026716427</v>
      </c>
      <c r="EO101" s="12">
        <v>44.748482787343214</v>
      </c>
      <c r="EP101" s="12">
        <v>45.492281580823324</v>
      </c>
      <c r="EQ101">
        <f t="shared" si="34"/>
        <v>0.42509699331971224</v>
      </c>
      <c r="ER101">
        <f t="shared" si="35"/>
        <v>0.39070983142061466</v>
      </c>
      <c r="ES101">
        <f t="shared" si="36"/>
        <v>0.29696456068950994</v>
      </c>
      <c r="ET101">
        <f t="shared" si="37"/>
        <v>0.22852597595556609</v>
      </c>
      <c r="EU101">
        <f t="shared" si="43"/>
        <v>1.2242908640098626</v>
      </c>
      <c r="EV101">
        <f t="shared" si="40"/>
        <v>5.4155617503873196E-2</v>
      </c>
      <c r="EW101">
        <f t="shared" si="41"/>
        <v>5.6234160356485471E-2</v>
      </c>
      <c r="EX101">
        <f t="shared" si="42"/>
        <v>3.5129428995969922E-2</v>
      </c>
    </row>
    <row r="102" spans="1:154" x14ac:dyDescent="0.25">
      <c r="A102" t="s">
        <v>261</v>
      </c>
      <c r="B102">
        <v>678.56719999999996</v>
      </c>
      <c r="C102" s="3">
        <f t="shared" si="31"/>
        <v>0.05</v>
      </c>
      <c r="D102" s="3">
        <f t="shared" si="32"/>
        <v>0.13750000000000001</v>
      </c>
      <c r="E102">
        <f t="shared" si="33"/>
        <v>2</v>
      </c>
      <c r="F102" s="12">
        <v>1.4416341118651661</v>
      </c>
      <c r="G102" s="12">
        <v>1.311857169283325</v>
      </c>
      <c r="H102" s="12">
        <v>1.5265776199421932</v>
      </c>
      <c r="I102" s="12">
        <v>1.2444814741714587</v>
      </c>
      <c r="J102" s="12">
        <v>1.1905768579529319</v>
      </c>
      <c r="K102" s="12">
        <v>1.493908530400724</v>
      </c>
      <c r="L102" s="12">
        <v>0</v>
      </c>
      <c r="M102" s="12">
        <v>0</v>
      </c>
      <c r="N102" s="12">
        <v>0.97767869931381224</v>
      </c>
      <c r="O102" s="12">
        <v>1.3322647409045651</v>
      </c>
      <c r="P102" s="12">
        <v>1.4368932232512099</v>
      </c>
      <c r="Q102" s="12">
        <v>1.5292297768005105</v>
      </c>
      <c r="R102" s="12">
        <v>0.79954588980487695</v>
      </c>
      <c r="S102" s="12">
        <v>1.4308928732839086</v>
      </c>
      <c r="T102" s="12">
        <v>1.3375324064854108</v>
      </c>
      <c r="U102" s="12">
        <v>1.1717233205103832</v>
      </c>
      <c r="V102" s="12">
        <v>1.2884331551348682</v>
      </c>
      <c r="W102" s="12">
        <v>1.2936918278394569</v>
      </c>
      <c r="X102" s="12">
        <v>1.0304079965146047</v>
      </c>
      <c r="Y102" s="12">
        <v>1.2683331651750209</v>
      </c>
      <c r="Z102" s="12">
        <v>1.2582741678284013</v>
      </c>
      <c r="AA102" s="12">
        <v>0</v>
      </c>
      <c r="AB102" s="12">
        <v>1.2154438938901717</v>
      </c>
      <c r="AC102" s="12">
        <v>0.93542041910471074</v>
      </c>
      <c r="AD102" s="12">
        <v>1.0801436738447288</v>
      </c>
      <c r="AE102" s="12">
        <v>1.2269327248823101</v>
      </c>
      <c r="AF102" s="12">
        <v>1.3128079473622623</v>
      </c>
      <c r="AG102" s="12">
        <v>1.288364270288253</v>
      </c>
      <c r="AH102" s="12">
        <v>0.91698225742328232</v>
      </c>
      <c r="AI102" s="12">
        <v>1.4876065005180834</v>
      </c>
      <c r="AJ102" s="12">
        <v>0</v>
      </c>
      <c r="AK102" s="12">
        <v>1.3133398242435157</v>
      </c>
      <c r="AL102" s="12">
        <v>1.6913195638198342</v>
      </c>
      <c r="AM102" s="12">
        <v>1.1297065551262784</v>
      </c>
      <c r="AN102" s="12">
        <v>1.2872460046809608</v>
      </c>
      <c r="AO102" s="12">
        <v>1.316652305542902</v>
      </c>
      <c r="AP102" s="12">
        <v>1.2016420015575546</v>
      </c>
      <c r="AQ102" s="12">
        <v>1.3200284690410471</v>
      </c>
      <c r="AR102" s="12">
        <v>1.3421354850864957</v>
      </c>
      <c r="AS102" s="12">
        <v>1.3028739000970189</v>
      </c>
      <c r="AT102" s="12">
        <v>1.3960007814191124</v>
      </c>
      <c r="AU102" s="12">
        <v>1.4103116880489468</v>
      </c>
      <c r="AV102" s="12">
        <v>1.2290199842516567</v>
      </c>
      <c r="AW102" s="12">
        <v>1.0076545196433882E-2</v>
      </c>
      <c r="AX102" s="12">
        <v>1.5350031097043395</v>
      </c>
      <c r="AY102" s="12">
        <v>1.2049031656491811</v>
      </c>
      <c r="AZ102" s="12">
        <v>1.5749378301503765</v>
      </c>
      <c r="BA102" s="12">
        <v>1.0883584630291492</v>
      </c>
      <c r="BB102" s="12">
        <v>0.91301850691204789</v>
      </c>
      <c r="BC102" s="12">
        <v>1.0787535666890022</v>
      </c>
      <c r="BD102" s="12">
        <v>1.2409766784800906</v>
      </c>
      <c r="BE102" s="12">
        <v>1.2825967299878374</v>
      </c>
      <c r="BF102" s="12">
        <v>1.4689103236012613</v>
      </c>
      <c r="BG102" s="12">
        <v>1.3700503727856161</v>
      </c>
      <c r="BH102" s="12">
        <v>1.324562734374271</v>
      </c>
      <c r="BI102" s="12">
        <v>1.3419536641584469</v>
      </c>
      <c r="BJ102" s="12">
        <v>1.3712766886908134</v>
      </c>
      <c r="BK102" s="12">
        <v>1.3038946669259275</v>
      </c>
      <c r="BL102" s="12">
        <v>1.1269717867954487</v>
      </c>
      <c r="BM102" s="12">
        <v>1.5604619021973205</v>
      </c>
      <c r="BN102" s="12">
        <v>1.219658072013909</v>
      </c>
      <c r="BO102" s="12">
        <v>2.2794492447587309E-3</v>
      </c>
      <c r="BP102" s="12">
        <v>4.7383247307807444E-3</v>
      </c>
      <c r="BQ102" s="12">
        <v>4.3226293529001723E-3</v>
      </c>
      <c r="BR102" s="12">
        <v>0</v>
      </c>
      <c r="BS102" s="12">
        <v>3.1860826078599497E-3</v>
      </c>
      <c r="BT102" s="12">
        <v>0</v>
      </c>
      <c r="BU102" s="12">
        <v>5.3753377636485272E-3</v>
      </c>
      <c r="BV102" s="12">
        <v>2.9209686290973137E-3</v>
      </c>
      <c r="BW102" s="12">
        <v>3.3996045769854226E-3</v>
      </c>
      <c r="BX102" s="12">
        <v>2.893025942524388E-3</v>
      </c>
      <c r="BY102" s="12">
        <v>0</v>
      </c>
      <c r="BZ102" s="12">
        <v>0</v>
      </c>
      <c r="CA102" s="12">
        <v>0</v>
      </c>
      <c r="CB102" s="12">
        <v>3.2965496999039648E-3</v>
      </c>
      <c r="CC102" s="12">
        <v>0</v>
      </c>
      <c r="CD102" s="12">
        <v>0</v>
      </c>
      <c r="CE102" s="12">
        <v>0</v>
      </c>
      <c r="CF102" s="12">
        <v>0</v>
      </c>
      <c r="CG102" s="12">
        <v>0</v>
      </c>
      <c r="CH102" s="12">
        <v>0</v>
      </c>
      <c r="CI102" s="12">
        <v>1.6001293306342295</v>
      </c>
      <c r="CJ102" s="12">
        <v>1.6382162447777937</v>
      </c>
      <c r="CK102" s="12">
        <v>1.6896396515145942</v>
      </c>
      <c r="CL102" s="12">
        <v>1.5606183287017164</v>
      </c>
      <c r="CM102" s="12">
        <v>1.5880076774772243</v>
      </c>
      <c r="CN102" s="12">
        <v>1.5861989891219392</v>
      </c>
      <c r="CO102" s="12">
        <v>1.3670627262275121</v>
      </c>
      <c r="CP102" s="12">
        <v>1.4919386666357286</v>
      </c>
      <c r="CQ102" s="12">
        <v>1.4741666954287589</v>
      </c>
      <c r="CR102" s="12">
        <v>1.3495816277215731</v>
      </c>
      <c r="CS102" s="12">
        <v>1.3839993980995891</v>
      </c>
      <c r="CT102" s="12">
        <v>1.4180934583412745</v>
      </c>
      <c r="CU102" s="12">
        <v>1.3916998278968493</v>
      </c>
      <c r="CV102" s="12">
        <v>1.4807654114376094</v>
      </c>
      <c r="CW102" s="12">
        <v>1.4228792665201533</v>
      </c>
      <c r="CX102" s="12">
        <v>1.3387095537825164</v>
      </c>
      <c r="CY102" s="12">
        <v>1.4012383700094699</v>
      </c>
      <c r="CZ102" s="12">
        <v>1.3183146832115511</v>
      </c>
      <c r="DA102" s="12">
        <v>1.3104660413681462</v>
      </c>
      <c r="DB102" s="12">
        <v>1.4245431307952199</v>
      </c>
      <c r="DC102" s="12">
        <v>1.7138583525867268</v>
      </c>
      <c r="DD102" s="12">
        <v>1.6768849895467561</v>
      </c>
      <c r="DE102" s="12">
        <v>1.5256614472810193</v>
      </c>
      <c r="DF102" s="12">
        <v>1.5839088933018259</v>
      </c>
      <c r="DG102" s="12">
        <v>1.5564805895043974</v>
      </c>
      <c r="DH102" s="12">
        <v>1.6346773217407864</v>
      </c>
      <c r="DI102" s="12">
        <v>1.5441416519539095</v>
      </c>
      <c r="DJ102" s="12">
        <v>1.4750820506866578</v>
      </c>
      <c r="DK102" s="12">
        <v>1.4526150340632895</v>
      </c>
      <c r="DL102" s="12">
        <v>1.4282334626404656</v>
      </c>
      <c r="DM102" s="12">
        <v>1.5115735782890758</v>
      </c>
      <c r="DN102" s="12">
        <v>1.5192557634819748</v>
      </c>
      <c r="DO102" s="12">
        <v>1.5565477494513065</v>
      </c>
      <c r="DP102" s="12">
        <v>1.5328682473895163</v>
      </c>
      <c r="DQ102" s="12">
        <v>1.5229504043103237</v>
      </c>
      <c r="DR102" s="12">
        <v>1.4406377830405597</v>
      </c>
      <c r="DS102" s="12">
        <v>1.3415216510396026</v>
      </c>
      <c r="DT102" s="12">
        <v>1.3554098793949692</v>
      </c>
      <c r="DU102" s="12">
        <v>1.315792618899692</v>
      </c>
      <c r="DV102" s="12">
        <v>1.5277199380071278</v>
      </c>
      <c r="DW102" s="12">
        <v>1.4878728579354696</v>
      </c>
      <c r="DX102" s="12">
        <v>1.4719471768477368</v>
      </c>
      <c r="DY102" s="12">
        <v>1.3928146073389767</v>
      </c>
      <c r="DZ102" s="12">
        <v>1.5461844689901356</v>
      </c>
      <c r="EA102" s="12">
        <v>1.3943320088681825</v>
      </c>
      <c r="EB102" s="12">
        <v>1.4109992715643751</v>
      </c>
      <c r="EC102" s="12">
        <v>1.4223488195381013</v>
      </c>
      <c r="ED102" s="12">
        <v>1.3248235140845324</v>
      </c>
      <c r="EE102" s="12">
        <v>1.4698202706023118</v>
      </c>
      <c r="EF102" s="12">
        <v>1.4680733624320219</v>
      </c>
      <c r="EG102" s="12">
        <v>1.4168107891201951</v>
      </c>
      <c r="EH102" s="12">
        <v>1.184594629469258</v>
      </c>
      <c r="EI102" s="12">
        <v>1.3827050740809206</v>
      </c>
      <c r="EJ102" s="12">
        <v>1.3414621594261664</v>
      </c>
      <c r="EK102" s="12">
        <v>1.52446298261674</v>
      </c>
      <c r="EL102" s="12">
        <v>1.3574466253307926</v>
      </c>
      <c r="EM102" s="12">
        <v>1.3210007730602509</v>
      </c>
      <c r="EN102" s="12">
        <v>1.3064969393384454</v>
      </c>
      <c r="EO102" s="12">
        <v>1.3531420638185101</v>
      </c>
      <c r="EP102" s="12">
        <v>1.4801023012723558</v>
      </c>
      <c r="EQ102">
        <f t="shared" si="34"/>
        <v>0.44294902845746048</v>
      </c>
      <c r="ER102">
        <f t="shared" si="35"/>
        <v>0.39930956990299737</v>
      </c>
      <c r="ES102">
        <f t="shared" si="36"/>
        <v>0.30252024915693987</v>
      </c>
      <c r="ET102">
        <f t="shared" si="37"/>
        <v>0.13421294507987078</v>
      </c>
      <c r="EU102">
        <f t="shared" si="43"/>
        <v>1.2026762074486517</v>
      </c>
      <c r="EV102">
        <f t="shared" si="40"/>
        <v>7.7588161004296427E-2</v>
      </c>
      <c r="EW102">
        <f t="shared" si="41"/>
        <v>6.8458358775403044E-2</v>
      </c>
      <c r="EX102">
        <f t="shared" si="42"/>
        <v>6.1465960943891791E-2</v>
      </c>
    </row>
    <row r="103" spans="1:154" x14ac:dyDescent="0.25">
      <c r="A103" t="s">
        <v>262</v>
      </c>
      <c r="B103">
        <v>676.55150000000003</v>
      </c>
      <c r="C103" s="3">
        <f t="shared" si="31"/>
        <v>6.25E-2</v>
      </c>
      <c r="D103" s="3">
        <f t="shared" si="32"/>
        <v>0.21249999999999999</v>
      </c>
      <c r="E103">
        <f t="shared" si="33"/>
        <v>2</v>
      </c>
      <c r="F103" s="12">
        <v>3.4644898877993942E-2</v>
      </c>
      <c r="G103" s="12">
        <v>6.1878995918782653E-2</v>
      </c>
      <c r="H103" s="12">
        <v>4.8000835362169335E-2</v>
      </c>
      <c r="I103" s="12">
        <v>7.16798679363264E-2</v>
      </c>
      <c r="J103" s="12">
        <v>1.962174273944153E-2</v>
      </c>
      <c r="K103" s="12">
        <v>0.10931055796207167</v>
      </c>
      <c r="L103" s="12">
        <v>0</v>
      </c>
      <c r="M103" s="12">
        <v>1.4846603789024998E-2</v>
      </c>
      <c r="N103" s="12">
        <v>1.2531354616159176E-2</v>
      </c>
      <c r="O103" s="12">
        <v>0.10456231410419368</v>
      </c>
      <c r="P103" s="12">
        <v>4.3295349996839962E-2</v>
      </c>
      <c r="Q103" s="12">
        <v>0.11615008887480054</v>
      </c>
      <c r="R103" s="12">
        <v>0</v>
      </c>
      <c r="S103" s="12">
        <v>3.2686986229383555E-2</v>
      </c>
      <c r="T103" s="12">
        <v>5.0514982615248442E-2</v>
      </c>
      <c r="U103" s="12">
        <v>4.0189058569922304E-2</v>
      </c>
      <c r="V103" s="12">
        <v>8.0489197794587478E-2</v>
      </c>
      <c r="W103" s="12">
        <v>2.841949285551084E-2</v>
      </c>
      <c r="X103" s="12">
        <v>9.459746670234026E-3</v>
      </c>
      <c r="Y103" s="12">
        <v>4.6917405796352091E-2</v>
      </c>
      <c r="Z103" s="12">
        <v>5.023695307888755E-2</v>
      </c>
      <c r="AA103" s="12">
        <v>0</v>
      </c>
      <c r="AB103" s="12">
        <v>3.4261224787843367E-2</v>
      </c>
      <c r="AC103" s="12">
        <v>1.8963162595899374E-2</v>
      </c>
      <c r="AD103" s="12">
        <v>2.3669453277848623E-2</v>
      </c>
      <c r="AE103" s="12">
        <v>3.046260837911061E-2</v>
      </c>
      <c r="AF103" s="12">
        <v>8.3840649107971441E-2</v>
      </c>
      <c r="AG103" s="12">
        <v>7.585183217901241E-2</v>
      </c>
      <c r="AH103" s="12">
        <v>0</v>
      </c>
      <c r="AI103" s="12">
        <v>5.1236898926683726E-2</v>
      </c>
      <c r="AJ103" s="12">
        <v>0</v>
      </c>
      <c r="AK103" s="12">
        <v>3.4917539742981722E-2</v>
      </c>
      <c r="AL103" s="12">
        <v>0.11996568595938913</v>
      </c>
      <c r="AM103" s="12">
        <v>2.7555553622277199E-2</v>
      </c>
      <c r="AN103" s="12">
        <v>4.5628430088653339E-2</v>
      </c>
      <c r="AO103" s="12">
        <v>8.7527811546953993E-2</v>
      </c>
      <c r="AP103" s="12">
        <v>6.798932480023083E-2</v>
      </c>
      <c r="AQ103" s="12">
        <v>8.3711571136492052E-2</v>
      </c>
      <c r="AR103" s="12">
        <v>8.2425356683467205E-3</v>
      </c>
      <c r="AS103" s="12">
        <v>5.2347620184567532E-2</v>
      </c>
      <c r="AT103" s="12">
        <v>4.9942495213762948E-2</v>
      </c>
      <c r="AU103" s="12">
        <v>3.428996664477451E-2</v>
      </c>
      <c r="AV103" s="12">
        <v>3.6122349037437697E-2</v>
      </c>
      <c r="AW103" s="12">
        <v>1.6402279024116811E-2</v>
      </c>
      <c r="AX103" s="12">
        <v>0.14315838657226435</v>
      </c>
      <c r="AY103" s="12">
        <v>2.4699980861727918E-2</v>
      </c>
      <c r="AZ103" s="12">
        <v>9.7869014362466797E-2</v>
      </c>
      <c r="BA103" s="12">
        <v>2.1675554272037569E-2</v>
      </c>
      <c r="BB103" s="12">
        <v>6.0378183454109901E-3</v>
      </c>
      <c r="BC103" s="12">
        <v>2.9748590408193148E-2</v>
      </c>
      <c r="BD103" s="12">
        <v>7.3624233563187591E-2</v>
      </c>
      <c r="BE103" s="12">
        <v>5.0259410122773296E-2</v>
      </c>
      <c r="BF103" s="12">
        <v>5.5154349018236785E-2</v>
      </c>
      <c r="BG103" s="12">
        <v>4.5798783870747338E-2</v>
      </c>
      <c r="BH103" s="12">
        <v>4.8759460718809378E-2</v>
      </c>
      <c r="BI103" s="12">
        <v>5.3388310188635914E-2</v>
      </c>
      <c r="BJ103" s="12">
        <v>4.1586109963091339E-2</v>
      </c>
      <c r="BK103" s="12">
        <v>2.6242116715003434E-2</v>
      </c>
      <c r="BL103" s="12">
        <v>3.6585931692096091E-2</v>
      </c>
      <c r="BM103" s="12">
        <v>0.11334028744398993</v>
      </c>
      <c r="BN103" s="12">
        <v>4.8093202594098224E-2</v>
      </c>
      <c r="BO103" s="12">
        <v>0</v>
      </c>
      <c r="BP103" s="12">
        <v>0</v>
      </c>
      <c r="BQ103" s="12">
        <v>0</v>
      </c>
      <c r="BR103" s="12">
        <v>0</v>
      </c>
      <c r="BS103" s="12">
        <v>0</v>
      </c>
      <c r="BT103" s="12">
        <v>0</v>
      </c>
      <c r="BU103" s="12">
        <v>0</v>
      </c>
      <c r="BV103" s="12">
        <v>3.9938986604285869E-3</v>
      </c>
      <c r="BW103" s="12">
        <v>0</v>
      </c>
      <c r="BX103" s="12">
        <v>0</v>
      </c>
      <c r="BY103" s="12">
        <v>0</v>
      </c>
      <c r="BZ103" s="12">
        <v>0</v>
      </c>
      <c r="CA103" s="12">
        <v>0</v>
      </c>
      <c r="CB103" s="12">
        <v>0</v>
      </c>
      <c r="CC103" s="12">
        <v>4.9505346340891062E-3</v>
      </c>
      <c r="CD103" s="12">
        <v>0</v>
      </c>
      <c r="CE103" s="12">
        <v>0</v>
      </c>
      <c r="CF103" s="12">
        <v>0</v>
      </c>
      <c r="CG103" s="12">
        <v>0</v>
      </c>
      <c r="CH103" s="12">
        <v>6.1198069500591895E-3</v>
      </c>
      <c r="CI103" s="12">
        <v>7.1758974442385368E-2</v>
      </c>
      <c r="CJ103" s="12">
        <v>0.10837363549483139</v>
      </c>
      <c r="CK103" s="12">
        <v>0.12015941768963376</v>
      </c>
      <c r="CL103" s="12">
        <v>8.1370787976585354E-2</v>
      </c>
      <c r="CM103" s="12">
        <v>0.11437588505503257</v>
      </c>
      <c r="CN103" s="12">
        <v>8.8411361879665723E-2</v>
      </c>
      <c r="CO103" s="12">
        <v>5.4619814853305935E-2</v>
      </c>
      <c r="CP103" s="12">
        <v>0.11744209467879492</v>
      </c>
      <c r="CQ103" s="12">
        <v>9.0064244804700877E-2</v>
      </c>
      <c r="CR103" s="12">
        <v>5.8109132773252296E-2</v>
      </c>
      <c r="CS103" s="12">
        <v>7.7304567794902274E-2</v>
      </c>
      <c r="CT103" s="12">
        <v>8.9337629955792669E-2</v>
      </c>
      <c r="CU103" s="12">
        <v>9.3066770319374686E-2</v>
      </c>
      <c r="CV103" s="12">
        <v>4.1186893786751139E-2</v>
      </c>
      <c r="CW103" s="12">
        <v>8.1794979552312394E-2</v>
      </c>
      <c r="CX103" s="12">
        <v>7.4271891474616616E-2</v>
      </c>
      <c r="CY103" s="12">
        <v>9.1466547007884591E-2</v>
      </c>
      <c r="CZ103" s="12">
        <v>8.172472204606919E-2</v>
      </c>
      <c r="DA103" s="12">
        <v>5.5461341926748613E-2</v>
      </c>
      <c r="DB103" s="12">
        <v>5.9794730453458622E-2</v>
      </c>
      <c r="DC103" s="12">
        <v>0.10397725447120815</v>
      </c>
      <c r="DD103" s="12">
        <v>0.1135214765549511</v>
      </c>
      <c r="DE103" s="12">
        <v>9.0677415857286059E-2</v>
      </c>
      <c r="DF103" s="12">
        <v>9.5283313374366282E-2</v>
      </c>
      <c r="DG103" s="12">
        <v>9.0156447502162937E-2</v>
      </c>
      <c r="DH103" s="12">
        <v>0.11911267493774044</v>
      </c>
      <c r="DI103" s="12">
        <v>7.7714863134788106E-2</v>
      </c>
      <c r="DJ103" s="12">
        <v>8.1826630768942463E-2</v>
      </c>
      <c r="DK103" s="12">
        <v>7.1127810114546525E-2</v>
      </c>
      <c r="DL103" s="12">
        <v>4.4483238365352659E-2</v>
      </c>
      <c r="DM103" s="12">
        <v>8.4282322591788209E-2</v>
      </c>
      <c r="DN103" s="12">
        <v>7.017743249370513E-2</v>
      </c>
      <c r="DO103" s="12">
        <v>7.4989547884677543E-2</v>
      </c>
      <c r="DP103" s="12">
        <v>4.9176943683227073E-2</v>
      </c>
      <c r="DQ103" s="12">
        <v>7.5913071742215663E-2</v>
      </c>
      <c r="DR103" s="12">
        <v>5.2563172124974661E-2</v>
      </c>
      <c r="DS103" s="12">
        <v>4.6744619177875597E-2</v>
      </c>
      <c r="DT103" s="12">
        <v>4.490842008181329E-2</v>
      </c>
      <c r="DU103" s="12">
        <v>5.8342009903791847E-2</v>
      </c>
      <c r="DV103" s="12">
        <v>7.6724743644092749E-2</v>
      </c>
      <c r="DW103" s="12">
        <v>5.9234094936937723E-2</v>
      </c>
      <c r="DX103" s="12">
        <v>6.0040672477933356E-2</v>
      </c>
      <c r="DY103" s="12">
        <v>5.7398701883935511E-2</v>
      </c>
      <c r="DZ103" s="12">
        <v>7.5077353610682351E-2</v>
      </c>
      <c r="EA103" s="12">
        <v>5.0282589367308658E-2</v>
      </c>
      <c r="EB103" s="12">
        <v>4.360588295314563E-2</v>
      </c>
      <c r="EC103" s="12">
        <v>4.9580337754033942E-2</v>
      </c>
      <c r="ED103" s="12">
        <v>4.5800591377772461E-2</v>
      </c>
      <c r="EE103" s="12">
        <v>5.0308378282362988E-2</v>
      </c>
      <c r="EF103" s="12">
        <v>4.0200940397880518E-2</v>
      </c>
      <c r="EG103" s="12">
        <v>3.8957127013780526E-2</v>
      </c>
      <c r="EH103" s="12">
        <v>5.0187109743142819E-2</v>
      </c>
      <c r="EI103" s="12">
        <v>4.9890043398971122E-2</v>
      </c>
      <c r="EJ103" s="12">
        <v>6.4577298268746641E-2</v>
      </c>
      <c r="EK103" s="12">
        <v>3.5885263576480989E-2</v>
      </c>
      <c r="EL103" s="12">
        <v>5.3500792999240078E-2</v>
      </c>
      <c r="EM103" s="12">
        <v>4.3680789991292421E-2</v>
      </c>
      <c r="EN103" s="12">
        <v>4.7643284063020055E-2</v>
      </c>
      <c r="EO103" s="12">
        <v>5.5395886068660805E-2</v>
      </c>
      <c r="EP103" s="12">
        <v>5.6289696580194885E-2</v>
      </c>
      <c r="EQ103">
        <f t="shared" si="34"/>
        <v>0.79883232497479417</v>
      </c>
      <c r="ER103">
        <f t="shared" si="35"/>
        <v>0.80895205545072735</v>
      </c>
      <c r="ES103">
        <f t="shared" si="36"/>
        <v>0.67011578784697601</v>
      </c>
      <c r="ET103">
        <f t="shared" si="37"/>
        <v>0.54773221301155905</v>
      </c>
      <c r="EU103">
        <f t="shared" si="43"/>
        <v>2.4850049987305756</v>
      </c>
      <c r="EV103">
        <f t="shared" si="40"/>
        <v>0.26661813566025666</v>
      </c>
      <c r="EW103">
        <f t="shared" si="41"/>
        <v>0.29230721325357578</v>
      </c>
      <c r="EX103">
        <f t="shared" si="42"/>
        <v>0.18120807964743219</v>
      </c>
    </row>
    <row r="104" spans="1:154" x14ac:dyDescent="0.25">
      <c r="A104" t="s">
        <v>263</v>
      </c>
      <c r="B104">
        <v>674.53589999999997</v>
      </c>
      <c r="C104" s="3">
        <f t="shared" si="31"/>
        <v>0.41249999999999998</v>
      </c>
      <c r="D104" s="3">
        <f t="shared" si="32"/>
        <v>0.38750000000000001</v>
      </c>
      <c r="E104">
        <f t="shared" si="33"/>
        <v>2</v>
      </c>
      <c r="F104" s="12">
        <v>0</v>
      </c>
      <c r="G104" s="12">
        <v>3.0675191499561346E-3</v>
      </c>
      <c r="H104" s="12">
        <v>3.5009425094318859E-3</v>
      </c>
      <c r="I104" s="12">
        <v>1.8336976495806178E-3</v>
      </c>
      <c r="J104" s="12">
        <v>0</v>
      </c>
      <c r="K104" s="12">
        <v>0</v>
      </c>
      <c r="L104" s="12">
        <v>0</v>
      </c>
      <c r="M104" s="12">
        <v>1.339791761305934E-4</v>
      </c>
      <c r="N104" s="12">
        <v>9.2882723009436784E-4</v>
      </c>
      <c r="O104" s="12">
        <v>0</v>
      </c>
      <c r="P104" s="12">
        <v>0</v>
      </c>
      <c r="Q104" s="12">
        <v>0</v>
      </c>
      <c r="R104" s="12">
        <v>8.2468555731366171E-3</v>
      </c>
      <c r="S104" s="12">
        <v>0</v>
      </c>
      <c r="T104" s="12">
        <v>0</v>
      </c>
      <c r="U104" s="12">
        <v>2.5132403329727357E-3</v>
      </c>
      <c r="V104" s="12">
        <v>0</v>
      </c>
      <c r="W104" s="12">
        <v>4.6090050587008352E-3</v>
      </c>
      <c r="X104" s="12">
        <v>1.8866465910483492E-3</v>
      </c>
      <c r="Y104" s="12">
        <v>6.8046848477727436E-3</v>
      </c>
      <c r="Z104" s="12">
        <v>7.1443514592075185E-3</v>
      </c>
      <c r="AA104" s="12">
        <v>0</v>
      </c>
      <c r="AB104" s="12">
        <v>0</v>
      </c>
      <c r="AC104" s="12">
        <v>0</v>
      </c>
      <c r="AD104" s="12">
        <v>4.1346925586145198E-3</v>
      </c>
      <c r="AE104" s="12">
        <v>0</v>
      </c>
      <c r="AF104" s="12">
        <v>0</v>
      </c>
      <c r="AG104" s="12">
        <v>1.967818628574224E-3</v>
      </c>
      <c r="AH104" s="12">
        <v>0</v>
      </c>
      <c r="AI104" s="12">
        <v>0</v>
      </c>
      <c r="AJ104" s="12">
        <v>1.3436843375019556E-2</v>
      </c>
      <c r="AK104" s="12">
        <v>0</v>
      </c>
      <c r="AL104" s="12">
        <v>6.556736515588274E-3</v>
      </c>
      <c r="AM104" s="12">
        <v>0</v>
      </c>
      <c r="AN104" s="12">
        <v>4.8226399008426167E-3</v>
      </c>
      <c r="AO104" s="12">
        <v>0</v>
      </c>
      <c r="AP104" s="12">
        <v>1.1234542667731347E-3</v>
      </c>
      <c r="AQ104" s="12">
        <v>2.6950030231880956E-3</v>
      </c>
      <c r="AR104" s="12">
        <v>0</v>
      </c>
      <c r="AS104" s="12">
        <v>0</v>
      </c>
      <c r="AT104" s="12">
        <v>0</v>
      </c>
      <c r="AU104" s="12">
        <v>1.1357737160062466E-2</v>
      </c>
      <c r="AV104" s="12">
        <v>4.195539545210061E-3</v>
      </c>
      <c r="AW104" s="12">
        <v>1.1711870913329316E-2</v>
      </c>
      <c r="AX104" s="12">
        <v>0</v>
      </c>
      <c r="AY104" s="12">
        <v>6.2394186999573178E-3</v>
      </c>
      <c r="AZ104" s="12">
        <v>0</v>
      </c>
      <c r="BA104" s="12">
        <v>0</v>
      </c>
      <c r="BB104" s="12">
        <v>4.0994936310156773E-3</v>
      </c>
      <c r="BC104" s="12">
        <v>3.3908238996333195E-3</v>
      </c>
      <c r="BD104" s="12">
        <v>0</v>
      </c>
      <c r="BE104" s="12">
        <v>0</v>
      </c>
      <c r="BF104" s="12">
        <v>2.814754413425814E-3</v>
      </c>
      <c r="BG104" s="12">
        <v>0</v>
      </c>
      <c r="BH104" s="12">
        <v>0</v>
      </c>
      <c r="BI104" s="12">
        <v>3.7449676935786616E-3</v>
      </c>
      <c r="BJ104" s="12">
        <v>0</v>
      </c>
      <c r="BK104" s="12">
        <v>0</v>
      </c>
      <c r="BL104" s="12">
        <v>3.5371351466896429E-3</v>
      </c>
      <c r="BM104" s="12">
        <v>2.5665020200573924E-3</v>
      </c>
      <c r="BN104" s="12">
        <v>0</v>
      </c>
      <c r="BO104" s="12">
        <v>0</v>
      </c>
      <c r="BP104" s="12">
        <v>0</v>
      </c>
      <c r="BQ104" s="12">
        <v>0</v>
      </c>
      <c r="BR104" s="12">
        <v>0</v>
      </c>
      <c r="BS104" s="12">
        <v>0</v>
      </c>
      <c r="BT104" s="12">
        <v>0</v>
      </c>
      <c r="BU104" s="12">
        <v>0</v>
      </c>
      <c r="BV104" s="12">
        <v>0</v>
      </c>
      <c r="BW104" s="12">
        <v>0</v>
      </c>
      <c r="BX104" s="12">
        <v>3.6757410197859669E-3</v>
      </c>
      <c r="BY104" s="12">
        <v>0</v>
      </c>
      <c r="BZ104" s="12">
        <v>0</v>
      </c>
      <c r="CA104" s="12">
        <v>0</v>
      </c>
      <c r="CB104" s="12">
        <v>0</v>
      </c>
      <c r="CC104" s="12">
        <v>0</v>
      </c>
      <c r="CD104" s="12">
        <v>0</v>
      </c>
      <c r="CE104" s="12">
        <v>6.042385153423124E-3</v>
      </c>
      <c r="CF104" s="12">
        <v>0</v>
      </c>
      <c r="CG104" s="12">
        <v>0</v>
      </c>
      <c r="CH104" s="12">
        <v>0</v>
      </c>
      <c r="CI104" s="12">
        <v>1.8249935106678886E-2</v>
      </c>
      <c r="CJ104" s="12">
        <v>1.8859973721655093E-3</v>
      </c>
      <c r="CK104" s="12">
        <v>0</v>
      </c>
      <c r="CL104" s="12">
        <v>0</v>
      </c>
      <c r="CM104" s="12">
        <v>2.515368813509907E-3</v>
      </c>
      <c r="CN104" s="12">
        <v>1.6511468436610711E-2</v>
      </c>
      <c r="CO104" s="12">
        <v>6.2032800648114724E-3</v>
      </c>
      <c r="CP104" s="12">
        <v>4.2707487292147038E-3</v>
      </c>
      <c r="CQ104" s="12">
        <v>0</v>
      </c>
      <c r="CR104" s="12">
        <v>7.4702405742307822E-3</v>
      </c>
      <c r="CS104" s="12">
        <v>0</v>
      </c>
      <c r="CT104" s="12">
        <v>4.3888638391500739E-3</v>
      </c>
      <c r="CU104" s="12">
        <v>2.4217514849279391E-3</v>
      </c>
      <c r="CV104" s="12">
        <v>3.0011655764520431E-2</v>
      </c>
      <c r="CW104" s="12">
        <v>4.6543549039918149E-3</v>
      </c>
      <c r="CX104" s="12">
        <v>1.8066389122754734E-3</v>
      </c>
      <c r="CY104" s="12">
        <v>2.0843100667488935E-3</v>
      </c>
      <c r="CZ104" s="12">
        <v>0</v>
      </c>
      <c r="DA104" s="12">
        <v>0</v>
      </c>
      <c r="DB104" s="12">
        <v>0</v>
      </c>
      <c r="DC104" s="12">
        <v>2.6783315484575393E-3</v>
      </c>
      <c r="DD104" s="12">
        <v>4.3554209907142073E-3</v>
      </c>
      <c r="DE104" s="12">
        <v>4.7084005802956186E-3</v>
      </c>
      <c r="DF104" s="12">
        <v>0</v>
      </c>
      <c r="DG104" s="12">
        <v>0</v>
      </c>
      <c r="DH104" s="12">
        <v>6.0744297273236589E-3</v>
      </c>
      <c r="DI104" s="12">
        <v>0</v>
      </c>
      <c r="DJ104" s="12">
        <v>2.1419396822016145E-3</v>
      </c>
      <c r="DK104" s="12">
        <v>2.6446513314785603E-3</v>
      </c>
      <c r="DL104" s="12">
        <v>1.1629064176543691E-2</v>
      </c>
      <c r="DM104" s="12">
        <v>0</v>
      </c>
      <c r="DN104" s="12">
        <v>8.2744703279144741E-3</v>
      </c>
      <c r="DO104" s="12">
        <v>0</v>
      </c>
      <c r="DP104" s="12">
        <v>1.1159180085591578E-2</v>
      </c>
      <c r="DQ104" s="12">
        <v>7.8811062190708818E-3</v>
      </c>
      <c r="DR104" s="12">
        <v>2.057705370981798E-2</v>
      </c>
      <c r="DS104" s="12">
        <v>2.2735588792774375E-3</v>
      </c>
      <c r="DT104" s="12">
        <v>6.7941400153141134E-3</v>
      </c>
      <c r="DU104" s="12">
        <v>0</v>
      </c>
      <c r="DV104" s="12">
        <v>6.5561986563095762E-3</v>
      </c>
      <c r="DW104" s="12">
        <v>4.1871848273648928E-3</v>
      </c>
      <c r="DX104" s="12">
        <v>6.0220355036525487E-3</v>
      </c>
      <c r="DY104" s="12">
        <v>2.4046441427154959E-2</v>
      </c>
      <c r="DZ104" s="12">
        <v>3.9528575960115376E-3</v>
      </c>
      <c r="EA104" s="12">
        <v>6.7319722001662032E-3</v>
      </c>
      <c r="EB104" s="12">
        <v>1.3395093297366541E-2</v>
      </c>
      <c r="EC104" s="12">
        <v>5.972469466190791E-3</v>
      </c>
      <c r="ED104" s="12">
        <v>4.8116653021526941E-3</v>
      </c>
      <c r="EE104" s="12">
        <v>3.0764291944743436E-3</v>
      </c>
      <c r="EF104" s="12">
        <v>6.9004376745485686E-3</v>
      </c>
      <c r="EG104" s="12">
        <v>8.2866001127508918E-3</v>
      </c>
      <c r="EH104" s="12">
        <v>4.9815240802637203E-3</v>
      </c>
      <c r="EI104" s="12">
        <v>1.1680110826589185E-2</v>
      </c>
      <c r="EJ104" s="12">
        <v>4.5728418411624281E-3</v>
      </c>
      <c r="EK104" s="12">
        <v>3.7788614113667619E-3</v>
      </c>
      <c r="EL104" s="12">
        <v>2.2908252338401402E-3</v>
      </c>
      <c r="EM104" s="12">
        <v>9.7776549109980723E-3</v>
      </c>
      <c r="EN104" s="12">
        <v>3.6268998280664746E-3</v>
      </c>
      <c r="EO104" s="12">
        <v>5.4685602023950069E-3</v>
      </c>
      <c r="EP104" s="12">
        <v>2.2528633810883153E-3</v>
      </c>
      <c r="EQ104">
        <f t="shared" si="34"/>
        <v>1.9339427823633786</v>
      </c>
      <c r="ER104">
        <f t="shared" si="35"/>
        <v>1.3766846558502064</v>
      </c>
      <c r="ES104">
        <f t="shared" si="36"/>
        <v>1.3899393581993928</v>
      </c>
      <c r="ET104">
        <f t="shared" si="37"/>
        <v>1.2236439940521948</v>
      </c>
      <c r="EU104">
        <f t="shared" si="43"/>
        <v>3.1777289191022686</v>
      </c>
      <c r="EV104">
        <f t="shared" si="40"/>
        <v>1.5237648361588654</v>
      </c>
      <c r="EW104">
        <f t="shared" si="41"/>
        <v>1.0777155532933496</v>
      </c>
      <c r="EX104">
        <f t="shared" si="42"/>
        <v>0.7402671557767474</v>
      </c>
    </row>
    <row r="105" spans="1:154" x14ac:dyDescent="0.25">
      <c r="A105" t="s">
        <v>264</v>
      </c>
      <c r="B105">
        <v>698.62929999999994</v>
      </c>
      <c r="C105" s="3">
        <f t="shared" si="31"/>
        <v>3.7499999999999999E-2</v>
      </c>
      <c r="D105" s="3">
        <f t="shared" si="32"/>
        <v>0.22500000000000001</v>
      </c>
      <c r="E105">
        <f t="shared" si="33"/>
        <v>2</v>
      </c>
      <c r="F105" s="12">
        <v>4.0332918557699218</v>
      </c>
      <c r="G105" s="12">
        <v>3.4161346615301209</v>
      </c>
      <c r="H105" s="12">
        <v>4.2112196987405497</v>
      </c>
      <c r="I105" s="12">
        <v>3.3450599731311872</v>
      </c>
      <c r="J105" s="12">
        <v>2.8185635533130053</v>
      </c>
      <c r="K105" s="12">
        <v>2.4879569650156199</v>
      </c>
      <c r="L105" s="12">
        <v>0</v>
      </c>
      <c r="M105" s="12">
        <v>2.6195274170713219E-2</v>
      </c>
      <c r="N105" s="12">
        <v>2.9904246929894596</v>
      </c>
      <c r="O105" s="12">
        <v>3.2076524040474017</v>
      </c>
      <c r="P105" s="12">
        <v>3.9617988601783467</v>
      </c>
      <c r="Q105" s="12">
        <v>3.576371718726985</v>
      </c>
      <c r="R105" s="12">
        <v>2.4730751429417461</v>
      </c>
      <c r="S105" s="12">
        <v>3.4784176858501303</v>
      </c>
      <c r="T105" s="12">
        <v>3.1105975717017791</v>
      </c>
      <c r="U105" s="12">
        <v>3.1523022747201392</v>
      </c>
      <c r="V105" s="12">
        <v>3.2919238463216387</v>
      </c>
      <c r="W105" s="12">
        <v>3.6945425542717567</v>
      </c>
      <c r="X105" s="12">
        <v>2.8007180169476933</v>
      </c>
      <c r="Y105" s="12">
        <v>2.3590655505267559</v>
      </c>
      <c r="Z105" s="12">
        <v>3.8054967748334887</v>
      </c>
      <c r="AA105" s="12">
        <v>0</v>
      </c>
      <c r="AB105" s="12">
        <v>3.784654212213904</v>
      </c>
      <c r="AC105" s="12">
        <v>2.3952243521581473</v>
      </c>
      <c r="AD105" s="12">
        <v>2.7470351498836605</v>
      </c>
      <c r="AE105" s="12">
        <v>2.954711445393249</v>
      </c>
      <c r="AF105" s="12">
        <v>3.388287417331703</v>
      </c>
      <c r="AG105" s="12">
        <v>3.3388691886253805</v>
      </c>
      <c r="AH105" s="12">
        <v>2.85688998356965</v>
      </c>
      <c r="AI105" s="12">
        <v>3.4468961842447263</v>
      </c>
      <c r="AJ105" s="12">
        <v>3.3291820950198718E-2</v>
      </c>
      <c r="AK105" s="12">
        <v>3.2853474689709223</v>
      </c>
      <c r="AL105" s="12">
        <v>2.6965123307454939</v>
      </c>
      <c r="AM105" s="12">
        <v>3.7372876866544598</v>
      </c>
      <c r="AN105" s="12">
        <v>3.4227866391138035</v>
      </c>
      <c r="AO105" s="12">
        <v>3.3366934818011678</v>
      </c>
      <c r="AP105" s="12">
        <v>3.2369710511591738</v>
      </c>
      <c r="AQ105" s="12">
        <v>3.3275211853312046</v>
      </c>
      <c r="AR105" s="12">
        <v>3.9193781498225513</v>
      </c>
      <c r="AS105" s="12">
        <v>3.7558837596852648</v>
      </c>
      <c r="AT105" s="12">
        <v>3.9190202209496436</v>
      </c>
      <c r="AU105" s="12">
        <v>4.149534339542166</v>
      </c>
      <c r="AV105" s="12">
        <v>2.9794045257956197</v>
      </c>
      <c r="AW105" s="12">
        <v>0</v>
      </c>
      <c r="AX105" s="12">
        <v>3.5896194369170225</v>
      </c>
      <c r="AY105" s="12">
        <v>3.0734279684529442</v>
      </c>
      <c r="AZ105" s="12">
        <v>4.2590076803161114</v>
      </c>
      <c r="BA105" s="12">
        <v>2.3047827314377365</v>
      </c>
      <c r="BB105" s="12">
        <v>2.5587637208632761</v>
      </c>
      <c r="BC105" s="12">
        <v>2.2247892807994587</v>
      </c>
      <c r="BD105" s="12">
        <v>3.3665434582188731</v>
      </c>
      <c r="BE105" s="12">
        <v>3.9297778341911247</v>
      </c>
      <c r="BF105" s="12">
        <v>4.0832292260408467</v>
      </c>
      <c r="BG105" s="12">
        <v>3.8634619906086707</v>
      </c>
      <c r="BH105" s="12">
        <v>3.8081698790353093</v>
      </c>
      <c r="BI105" s="12">
        <v>3.827618955380296</v>
      </c>
      <c r="BJ105" s="12">
        <v>2.9007241608228003</v>
      </c>
      <c r="BK105" s="12">
        <v>3.7242818366664401</v>
      </c>
      <c r="BL105" s="12">
        <v>2.1634382441960445</v>
      </c>
      <c r="BM105" s="12">
        <v>3.6843240828371204</v>
      </c>
      <c r="BN105" s="12">
        <v>2.3014980216204894</v>
      </c>
      <c r="BO105" s="12">
        <v>0</v>
      </c>
      <c r="BP105" s="12">
        <v>0</v>
      </c>
      <c r="BQ105" s="12">
        <v>0</v>
      </c>
      <c r="BR105" s="12">
        <v>0</v>
      </c>
      <c r="BS105" s="12">
        <v>0</v>
      </c>
      <c r="BT105" s="12">
        <v>0</v>
      </c>
      <c r="BU105" s="12">
        <v>0</v>
      </c>
      <c r="BV105" s="12">
        <v>0</v>
      </c>
      <c r="BW105" s="12">
        <v>0</v>
      </c>
      <c r="BX105" s="12">
        <v>0</v>
      </c>
      <c r="BY105" s="12">
        <v>0</v>
      </c>
      <c r="BZ105" s="12">
        <v>3.6767070455039326E-3</v>
      </c>
      <c r="CA105" s="12">
        <v>0</v>
      </c>
      <c r="CB105" s="12">
        <v>0</v>
      </c>
      <c r="CC105" s="12">
        <v>0</v>
      </c>
      <c r="CD105" s="12">
        <v>4.6729785581322804E-3</v>
      </c>
      <c r="CE105" s="12">
        <v>0</v>
      </c>
      <c r="CF105" s="12">
        <v>0</v>
      </c>
      <c r="CG105" s="12">
        <v>0</v>
      </c>
      <c r="CH105" s="12">
        <v>0</v>
      </c>
      <c r="CI105" s="12">
        <v>3.5472052932391773</v>
      </c>
      <c r="CJ105" s="12">
        <v>3.7284087321103661</v>
      </c>
      <c r="CK105" s="12">
        <v>3.8014337778827616</v>
      </c>
      <c r="CL105" s="12">
        <v>3.5413289181102923</v>
      </c>
      <c r="CM105" s="12">
        <v>3.5742947126716986</v>
      </c>
      <c r="CN105" s="12">
        <v>3.6887923153229831</v>
      </c>
      <c r="CO105" s="12">
        <v>3.3656986476132307</v>
      </c>
      <c r="CP105" s="12">
        <v>3.5746039041748801</v>
      </c>
      <c r="CQ105" s="12">
        <v>3.5266521505153321</v>
      </c>
      <c r="CR105" s="12">
        <v>3.3004737162893045</v>
      </c>
      <c r="CS105" s="12">
        <v>3.459090589843214</v>
      </c>
      <c r="CT105" s="12">
        <v>3.3734768491999501</v>
      </c>
      <c r="CU105" s="12">
        <v>3.4512200210750468</v>
      </c>
      <c r="CV105" s="12">
        <v>3.419478396039676</v>
      </c>
      <c r="CW105" s="12">
        <v>3.4004699186431107</v>
      </c>
      <c r="CX105" s="12">
        <v>3.2133483547338675</v>
      </c>
      <c r="CY105" s="12">
        <v>3.3668965885401154</v>
      </c>
      <c r="CZ105" s="12">
        <v>3.1394639962924185</v>
      </c>
      <c r="DA105" s="12">
        <v>3.3298228796569993</v>
      </c>
      <c r="DB105" s="12">
        <v>3.405839969941745</v>
      </c>
      <c r="DC105" s="12">
        <v>4.415131084720171</v>
      </c>
      <c r="DD105" s="12">
        <v>4.1759497624784192</v>
      </c>
      <c r="DE105" s="12">
        <v>3.9147290700346651</v>
      </c>
      <c r="DF105" s="12">
        <v>4.1011005583873255</v>
      </c>
      <c r="DG105" s="12">
        <v>4.0811035930332027</v>
      </c>
      <c r="DH105" s="12">
        <v>4.2513082023855464</v>
      </c>
      <c r="DI105" s="12">
        <v>4.0232673252318918</v>
      </c>
      <c r="DJ105" s="12">
        <v>3.8919707160832817</v>
      </c>
      <c r="DK105" s="12">
        <v>3.9772288312961361</v>
      </c>
      <c r="DL105" s="12">
        <v>3.691576260918811</v>
      </c>
      <c r="DM105" s="12">
        <v>3.9179215997400756</v>
      </c>
      <c r="DN105" s="12">
        <v>3.9349248873507374</v>
      </c>
      <c r="DO105" s="12">
        <v>3.9712441262508218</v>
      </c>
      <c r="DP105" s="12">
        <v>3.8990975651409299</v>
      </c>
      <c r="DQ105" s="12">
        <v>3.920513944078591</v>
      </c>
      <c r="DR105" s="12">
        <v>3.741625912906561</v>
      </c>
      <c r="DS105" s="12">
        <v>3.7232804674319704</v>
      </c>
      <c r="DT105" s="12">
        <v>3.8259216277523649</v>
      </c>
      <c r="DU105" s="12">
        <v>3.6270988457189972</v>
      </c>
      <c r="DV105" s="12">
        <v>3.9892445110313566</v>
      </c>
      <c r="DW105" s="12">
        <v>3.0125393093892789</v>
      </c>
      <c r="DX105" s="12">
        <v>3.0080633952393567</v>
      </c>
      <c r="DY105" s="12">
        <v>3.0154235190975482</v>
      </c>
      <c r="DZ105" s="12">
        <v>3.0779342237765692</v>
      </c>
      <c r="EA105" s="12">
        <v>2.9631631518515125</v>
      </c>
      <c r="EB105" s="12">
        <v>2.8917227186235328</v>
      </c>
      <c r="EC105" s="12">
        <v>3.0773761916185784</v>
      </c>
      <c r="ED105" s="12">
        <v>2.8796185874597113</v>
      </c>
      <c r="EE105" s="12">
        <v>3.0906556197913955</v>
      </c>
      <c r="EF105" s="12">
        <v>3.100493512788975</v>
      </c>
      <c r="EG105" s="12">
        <v>3.0516753497519944</v>
      </c>
      <c r="EH105" s="12">
        <v>2.7562154892778543</v>
      </c>
      <c r="EI105" s="12">
        <v>2.9907965552875337</v>
      </c>
      <c r="EJ105" s="12">
        <v>2.9940333097816514</v>
      </c>
      <c r="EK105" s="12">
        <v>3.1916689320550158</v>
      </c>
      <c r="EL105" s="12">
        <v>2.92428787733729</v>
      </c>
      <c r="EM105" s="12">
        <v>2.9125463532914724</v>
      </c>
      <c r="EN105" s="12">
        <v>2.9077285734161147</v>
      </c>
      <c r="EO105" s="12">
        <v>2.9474118573972454</v>
      </c>
      <c r="EP105" s="12">
        <v>3.0564426926036332</v>
      </c>
      <c r="EQ105">
        <f t="shared" si="34"/>
        <v>0.44135259188910775</v>
      </c>
      <c r="ER105">
        <f t="shared" si="35"/>
        <v>0.39336993541680937</v>
      </c>
      <c r="ES105">
        <f t="shared" si="36"/>
        <v>0.31037044680319709</v>
      </c>
      <c r="ET105">
        <f t="shared" si="37"/>
        <v>0.23268408930231674</v>
      </c>
      <c r="EU105">
        <f t="shared" si="43"/>
        <v>3.1021841059887851</v>
      </c>
      <c r="EV105">
        <f t="shared" si="40"/>
        <v>4.8038967455345423E-2</v>
      </c>
      <c r="EW105">
        <f t="shared" si="41"/>
        <v>4.8430357370363643E-2</v>
      </c>
      <c r="EX105">
        <f t="shared" si="42"/>
        <v>3.2892910235641372E-2</v>
      </c>
    </row>
    <row r="106" spans="1:154" x14ac:dyDescent="0.25">
      <c r="A106" t="s">
        <v>265</v>
      </c>
      <c r="B106">
        <v>701.56910000000005</v>
      </c>
      <c r="C106" s="3">
        <f t="shared" si="31"/>
        <v>8.7499999999999994E-2</v>
      </c>
      <c r="D106" s="3">
        <f t="shared" si="32"/>
        <v>0.21249999999999999</v>
      </c>
      <c r="E106">
        <f t="shared" si="33"/>
        <v>2</v>
      </c>
      <c r="F106" s="12">
        <v>2.7074013661776489E-2</v>
      </c>
      <c r="G106" s="12">
        <v>1.3231556334452362E-2</v>
      </c>
      <c r="H106" s="12">
        <v>1.0053272290288018E-2</v>
      </c>
      <c r="I106" s="12">
        <v>2.3216014390783643E-3</v>
      </c>
      <c r="J106" s="12">
        <v>2.9781961416063683E-2</v>
      </c>
      <c r="K106" s="12">
        <v>0.19845253099559432</v>
      </c>
      <c r="L106" s="12">
        <v>1.6201209825233619E-2</v>
      </c>
      <c r="M106" s="12">
        <v>1.5218629184317271E-2</v>
      </c>
      <c r="N106" s="12">
        <v>2.6087409817968553E-2</v>
      </c>
      <c r="O106" s="12">
        <v>0</v>
      </c>
      <c r="P106" s="12">
        <v>1.4582672405443295E-3</v>
      </c>
      <c r="Q106" s="12">
        <v>0</v>
      </c>
      <c r="R106" s="12">
        <v>2.9975642029472421E-2</v>
      </c>
      <c r="S106" s="12">
        <v>6.5561984347789421E-3</v>
      </c>
      <c r="T106" s="12">
        <v>1.7825599167415572E-2</v>
      </c>
      <c r="U106" s="12">
        <v>8.1833870620504501E-3</v>
      </c>
      <c r="V106" s="12">
        <v>1.9187886229392059E-3</v>
      </c>
      <c r="W106" s="12">
        <v>2.789526426319671E-2</v>
      </c>
      <c r="X106" s="12">
        <v>1.9457059016978875E-2</v>
      </c>
      <c r="Y106" s="12">
        <v>0.20373274397320568</v>
      </c>
      <c r="Z106" s="12">
        <v>2.4457618352910063E-2</v>
      </c>
      <c r="AA106" s="12">
        <v>3.202369650465707E-2</v>
      </c>
      <c r="AB106" s="12">
        <v>1.5956576369317181E-2</v>
      </c>
      <c r="AC106" s="12">
        <v>7.327234733580581E-3</v>
      </c>
      <c r="AD106" s="12">
        <v>2.3372932626988467E-2</v>
      </c>
      <c r="AE106" s="12">
        <v>6.804601597078728E-3</v>
      </c>
      <c r="AF106" s="12">
        <v>0</v>
      </c>
      <c r="AG106" s="12">
        <v>2.0532364982803666E-3</v>
      </c>
      <c r="AH106" s="12">
        <v>4.8123733363378794E-3</v>
      </c>
      <c r="AI106" s="12">
        <v>0</v>
      </c>
      <c r="AJ106" s="12">
        <v>0</v>
      </c>
      <c r="AK106" s="12">
        <v>1.461360168434387E-2</v>
      </c>
      <c r="AL106" s="12">
        <v>0.20273646394009434</v>
      </c>
      <c r="AM106" s="12">
        <v>7.4759645245809844E-3</v>
      </c>
      <c r="AN106" s="12">
        <v>2.5345475962129951E-2</v>
      </c>
      <c r="AO106" s="12">
        <v>8.0647652842857839E-3</v>
      </c>
      <c r="AP106" s="12">
        <v>2.0383242244698058E-3</v>
      </c>
      <c r="AQ106" s="12">
        <v>1.9186322790156049E-3</v>
      </c>
      <c r="AR106" s="12">
        <v>9.3232139032268062E-3</v>
      </c>
      <c r="AS106" s="12">
        <v>2.8103220795906198E-3</v>
      </c>
      <c r="AT106" s="12">
        <v>7.335942093564007E-3</v>
      </c>
      <c r="AU106" s="12">
        <v>1.7923558627164323E-2</v>
      </c>
      <c r="AV106" s="12">
        <v>5.8618725786716607E-3</v>
      </c>
      <c r="AW106" s="12">
        <v>0</v>
      </c>
      <c r="AX106" s="12">
        <v>0</v>
      </c>
      <c r="AY106" s="12">
        <v>1.6134215509459982E-2</v>
      </c>
      <c r="AZ106" s="12">
        <v>9.2424548022064096E-3</v>
      </c>
      <c r="BA106" s="12">
        <v>0.10919696794901619</v>
      </c>
      <c r="BB106" s="12">
        <v>1.4082467582780976E-2</v>
      </c>
      <c r="BC106" s="12">
        <v>9.6813815796494243E-2</v>
      </c>
      <c r="BD106" s="12">
        <v>9.1844676158002042E-3</v>
      </c>
      <c r="BE106" s="12">
        <v>3.4333969501932113E-2</v>
      </c>
      <c r="BF106" s="12">
        <v>1.85871995508884E-2</v>
      </c>
      <c r="BG106" s="12">
        <v>1.2240244837925518E-2</v>
      </c>
      <c r="BH106" s="12">
        <v>7.2245871701043058E-3</v>
      </c>
      <c r="BI106" s="12">
        <v>6.5838006251359793E-3</v>
      </c>
      <c r="BJ106" s="12">
        <v>5.9981376468533866E-3</v>
      </c>
      <c r="BK106" s="12">
        <v>3.8505369493028996E-3</v>
      </c>
      <c r="BL106" s="12">
        <v>0.28998500354166296</v>
      </c>
      <c r="BM106" s="12">
        <v>2.3885844668710843E-3</v>
      </c>
      <c r="BN106" s="12">
        <v>0.22767074468485363</v>
      </c>
      <c r="BO106" s="12">
        <v>0</v>
      </c>
      <c r="BP106" s="12">
        <v>3.1332442550905913E-3</v>
      </c>
      <c r="BQ106" s="12">
        <v>0</v>
      </c>
      <c r="BR106" s="12">
        <v>0</v>
      </c>
      <c r="BS106" s="12">
        <v>2.4603499067103957E-3</v>
      </c>
      <c r="BT106" s="12">
        <v>0</v>
      </c>
      <c r="BU106" s="12">
        <v>0</v>
      </c>
      <c r="BV106" s="12">
        <v>0</v>
      </c>
      <c r="BW106" s="12">
        <v>0</v>
      </c>
      <c r="BX106" s="12">
        <v>0</v>
      </c>
      <c r="BY106" s="12">
        <v>0</v>
      </c>
      <c r="BZ106" s="12">
        <v>3.5029961621862492E-3</v>
      </c>
      <c r="CA106" s="12">
        <v>0</v>
      </c>
      <c r="CB106" s="12">
        <v>0</v>
      </c>
      <c r="CC106" s="12">
        <v>0</v>
      </c>
      <c r="CD106" s="12">
        <v>0</v>
      </c>
      <c r="CE106" s="12">
        <v>0</v>
      </c>
      <c r="CF106" s="12">
        <v>0</v>
      </c>
      <c r="CG106" s="12">
        <v>0</v>
      </c>
      <c r="CH106" s="12">
        <v>0</v>
      </c>
      <c r="CI106" s="12">
        <v>0.10161532734753559</v>
      </c>
      <c r="CJ106" s="12">
        <v>2.6524316836352483E-2</v>
      </c>
      <c r="CK106" s="12">
        <v>4.4168738913947111E-2</v>
      </c>
      <c r="CL106" s="12">
        <v>3.7486091471309817E-2</v>
      </c>
      <c r="CM106" s="12">
        <v>6.4632515112329036E-2</v>
      </c>
      <c r="CN106" s="12">
        <v>9.4016506680468709E-2</v>
      </c>
      <c r="CO106" s="12">
        <v>4.035588781739699E-2</v>
      </c>
      <c r="CP106" s="12">
        <v>2.3291577660698958E-2</v>
      </c>
      <c r="CQ106" s="12">
        <v>2.0902453848966378E-2</v>
      </c>
      <c r="CR106" s="12">
        <v>7.6386374811598226E-2</v>
      </c>
      <c r="CS106" s="12">
        <v>3.630494473181E-2</v>
      </c>
      <c r="CT106" s="12">
        <v>3.5755588057578808E-2</v>
      </c>
      <c r="CU106" s="12">
        <v>4.3423608323644308E-2</v>
      </c>
      <c r="CV106" s="12">
        <v>0.17539104246047188</v>
      </c>
      <c r="CW106" s="12">
        <v>5.1931456069173841E-2</v>
      </c>
      <c r="CX106" s="12">
        <v>3.0394297732318925E-2</v>
      </c>
      <c r="CY106" s="12">
        <v>2.4295590706751576E-2</v>
      </c>
      <c r="CZ106" s="12">
        <v>2.3441383481671813E-2</v>
      </c>
      <c r="DA106" s="12">
        <v>2.9421169371701316E-2</v>
      </c>
      <c r="DB106" s="12">
        <v>3.4250101213090883E-2</v>
      </c>
      <c r="DC106" s="12">
        <v>3.8904166710886499E-2</v>
      </c>
      <c r="DD106" s="12">
        <v>4.7487883489738501E-2</v>
      </c>
      <c r="DE106" s="12">
        <v>4.2948330205906278E-2</v>
      </c>
      <c r="DF106" s="12">
        <v>3.8509703066713336E-2</v>
      </c>
      <c r="DG106" s="12">
        <v>5.3822386361105576E-2</v>
      </c>
      <c r="DH106" s="12">
        <v>6.6957595282478702E-2</v>
      </c>
      <c r="DI106" s="12">
        <v>5.2600714797643326E-2</v>
      </c>
      <c r="DJ106" s="12">
        <v>4.5326612629735162E-2</v>
      </c>
      <c r="DK106" s="12">
        <v>5.4345348074096911E-2</v>
      </c>
      <c r="DL106" s="12">
        <v>0.1323728287489645</v>
      </c>
      <c r="DM106" s="12">
        <v>6.3324993491126677E-2</v>
      </c>
      <c r="DN106" s="12">
        <v>3.6880966246510577E-2</v>
      </c>
      <c r="DO106" s="12">
        <v>4.0953355223111935E-2</v>
      </c>
      <c r="DP106" s="12">
        <v>0.17090894846340726</v>
      </c>
      <c r="DQ106" s="12">
        <v>8.0898320668415569E-2</v>
      </c>
      <c r="DR106" s="12">
        <v>0.13285428460756796</v>
      </c>
      <c r="DS106" s="12">
        <v>7.5203708111532541E-2</v>
      </c>
      <c r="DT106" s="12">
        <v>3.7681752110349041E-2</v>
      </c>
      <c r="DU106" s="12">
        <v>9.1872387396353006E-2</v>
      </c>
      <c r="DV106" s="12">
        <v>5.4102593734510949E-2</v>
      </c>
      <c r="DW106" s="12">
        <v>5.862709036565153E-2</v>
      </c>
      <c r="DX106" s="12">
        <v>8.1991050889184028E-2</v>
      </c>
      <c r="DY106" s="12">
        <v>0.13279159624545012</v>
      </c>
      <c r="DZ106" s="12">
        <v>5.4982232220007907E-2</v>
      </c>
      <c r="EA106" s="12">
        <v>9.2522284254971082E-2</v>
      </c>
      <c r="EB106" s="12">
        <v>9.6826716512323149E-2</v>
      </c>
      <c r="EC106" s="12">
        <v>5.0487308259550188E-2</v>
      </c>
      <c r="ED106" s="12">
        <v>9.3600828255994556E-2</v>
      </c>
      <c r="EE106" s="12">
        <v>8.9199982222618684E-2</v>
      </c>
      <c r="EF106" s="12">
        <v>7.233375393047875E-2</v>
      </c>
      <c r="EG106" s="12">
        <v>4.2774389486379967E-2</v>
      </c>
      <c r="EH106" s="12">
        <v>7.2778334063052716E-2</v>
      </c>
      <c r="EI106" s="12">
        <v>5.9639584010405575E-2</v>
      </c>
      <c r="EJ106" s="12">
        <v>5.3434657711271864E-2</v>
      </c>
      <c r="EK106" s="12">
        <v>6.4680172759722154E-2</v>
      </c>
      <c r="EL106" s="12">
        <v>5.896398121931843E-2</v>
      </c>
      <c r="EM106" s="12">
        <v>8.244154696904786E-2</v>
      </c>
      <c r="EN106" s="12">
        <v>5.1147646168716053E-2</v>
      </c>
      <c r="EO106" s="12">
        <v>6.1996027610612334E-2</v>
      </c>
      <c r="EP106" s="12">
        <v>5.2035014026273849E-2</v>
      </c>
      <c r="EQ106">
        <f t="shared" si="34"/>
        <v>1.8572820333913356</v>
      </c>
      <c r="ER106">
        <f t="shared" si="35"/>
        <v>1.8968280547880272</v>
      </c>
      <c r="ES106">
        <f t="shared" si="36"/>
        <v>0.90623075411606058</v>
      </c>
      <c r="ET106">
        <f t="shared" si="37"/>
        <v>1.530590989936794</v>
      </c>
      <c r="EU106">
        <f t="shared" si="43"/>
        <v>2.4712546751642912</v>
      </c>
      <c r="EV106">
        <f t="shared" si="40"/>
        <v>0.73633045854519275</v>
      </c>
      <c r="EW106">
        <f t="shared" si="41"/>
        <v>0.54968781522950594</v>
      </c>
      <c r="EX106">
        <f t="shared" si="42"/>
        <v>0.308055618255138</v>
      </c>
    </row>
    <row r="107" spans="1:154" x14ac:dyDescent="0.25">
      <c r="A107" t="s">
        <v>266</v>
      </c>
      <c r="B107">
        <v>717.60040000000004</v>
      </c>
      <c r="C107" s="3">
        <f t="shared" si="31"/>
        <v>1.2500000000000001E-2</v>
      </c>
      <c r="D107" s="3">
        <f t="shared" si="32"/>
        <v>0.23749999999999999</v>
      </c>
      <c r="E107">
        <f t="shared" si="33"/>
        <v>2</v>
      </c>
      <c r="F107" s="12">
        <v>0.94463823992186835</v>
      </c>
      <c r="G107" s="12">
        <v>0.43034483131619711</v>
      </c>
      <c r="H107" s="12">
        <v>0.86625658343692746</v>
      </c>
      <c r="I107" s="12">
        <v>0.31224670352158418</v>
      </c>
      <c r="J107" s="12">
        <v>0.43444059402720314</v>
      </c>
      <c r="K107" s="12">
        <v>0.31611713786073348</v>
      </c>
      <c r="L107" s="12">
        <v>4.3969274746983179E-2</v>
      </c>
      <c r="M107" s="12">
        <v>5.1481458749540798E-2</v>
      </c>
      <c r="N107" s="12">
        <v>0.66586189389370865</v>
      </c>
      <c r="O107" s="12">
        <v>0.30175445721672695</v>
      </c>
      <c r="P107" s="12">
        <v>0.56401065194335021</v>
      </c>
      <c r="Q107" s="12">
        <v>0.28079310480088676</v>
      </c>
      <c r="R107" s="12">
        <v>0.6060001578309413</v>
      </c>
      <c r="S107" s="12">
        <v>0.41776364049791065</v>
      </c>
      <c r="T107" s="12">
        <v>0.38370797691816394</v>
      </c>
      <c r="U107" s="12">
        <v>0.40634819523681714</v>
      </c>
      <c r="V107" s="12">
        <v>0.33934350139087993</v>
      </c>
      <c r="W107" s="12">
        <v>0.94426577291972769</v>
      </c>
      <c r="X107" s="12">
        <v>0.54711698681317456</v>
      </c>
      <c r="Y107" s="12">
        <v>0.46108579629133878</v>
      </c>
      <c r="Z107" s="12">
        <v>0.76304305197171673</v>
      </c>
      <c r="AA107" s="12">
        <v>3.7559875532057273E-2</v>
      </c>
      <c r="AB107" s="12">
        <v>0.64856292222163203</v>
      </c>
      <c r="AC107" s="12">
        <v>0.60134541561716892</v>
      </c>
      <c r="AD107" s="12">
        <v>0.44910546987815092</v>
      </c>
      <c r="AE107" s="12">
        <v>0.43150072978558723</v>
      </c>
      <c r="AF107" s="12">
        <v>0.28909538411751778</v>
      </c>
      <c r="AG107" s="12">
        <v>0.30267202410244398</v>
      </c>
      <c r="AH107" s="12">
        <v>0.47002291735271545</v>
      </c>
      <c r="AI107" s="12">
        <v>0.33746995510294353</v>
      </c>
      <c r="AJ107" s="12">
        <v>0</v>
      </c>
      <c r="AK107" s="12">
        <v>0.39558544990064931</v>
      </c>
      <c r="AL107" s="12">
        <v>0.30060147626655603</v>
      </c>
      <c r="AM107" s="12">
        <v>0.87020061548858418</v>
      </c>
      <c r="AN107" s="12">
        <v>0.62997263187024577</v>
      </c>
      <c r="AO107" s="12">
        <v>0.37170072213035632</v>
      </c>
      <c r="AP107" s="12">
        <v>0.31814494142650229</v>
      </c>
      <c r="AQ107" s="12">
        <v>0.30105677371558176</v>
      </c>
      <c r="AR107" s="12">
        <v>0.62400857948634603</v>
      </c>
      <c r="AS107" s="12">
        <v>0.56433156437101439</v>
      </c>
      <c r="AT107" s="12">
        <v>0.59084296448366058</v>
      </c>
      <c r="AU107" s="12">
        <v>0.72114383624892331</v>
      </c>
      <c r="AV107" s="12">
        <v>0.35659266197887646</v>
      </c>
      <c r="AW107" s="12">
        <v>2.5865673438878578E-2</v>
      </c>
      <c r="AX107" s="12">
        <v>0.21557334935094327</v>
      </c>
      <c r="AY107" s="12">
        <v>0.42846478785440417</v>
      </c>
      <c r="AZ107" s="12">
        <v>0.56448205600669665</v>
      </c>
      <c r="BA107" s="12">
        <v>0.47157750383221825</v>
      </c>
      <c r="BB107" s="12">
        <v>0.70754884499414472</v>
      </c>
      <c r="BC107" s="12">
        <v>0.4221220101210873</v>
      </c>
      <c r="BD107" s="12">
        <v>0.44984539299626641</v>
      </c>
      <c r="BE107" s="12">
        <v>0.68021490948730834</v>
      </c>
      <c r="BF107" s="12">
        <v>0.7538074447844515</v>
      </c>
      <c r="BG107" s="12">
        <v>0.54544074208705884</v>
      </c>
      <c r="BH107" s="12">
        <v>0.54758258963844397</v>
      </c>
      <c r="BI107" s="12">
        <v>0.54911174600707702</v>
      </c>
      <c r="BJ107" s="12">
        <v>0.38831762958968319</v>
      </c>
      <c r="BK107" s="12">
        <v>0.64605870811719102</v>
      </c>
      <c r="BL107" s="12">
        <v>0.31951462522149249</v>
      </c>
      <c r="BM107" s="12">
        <v>0.2832314686218283</v>
      </c>
      <c r="BN107" s="12">
        <v>0.60142337174668992</v>
      </c>
      <c r="BO107" s="12">
        <v>0</v>
      </c>
      <c r="BP107" s="12">
        <v>0</v>
      </c>
      <c r="BQ107" s="12">
        <v>0</v>
      </c>
      <c r="BR107" s="12">
        <v>0</v>
      </c>
      <c r="BS107" s="12">
        <v>0</v>
      </c>
      <c r="BT107" s="12">
        <v>0</v>
      </c>
      <c r="BU107" s="12">
        <v>4.9612019774507533E-3</v>
      </c>
      <c r="BV107" s="12">
        <v>0</v>
      </c>
      <c r="BW107" s="12">
        <v>0</v>
      </c>
      <c r="BX107" s="12">
        <v>0</v>
      </c>
      <c r="BY107" s="12">
        <v>0</v>
      </c>
      <c r="BZ107" s="12">
        <v>0</v>
      </c>
      <c r="CA107" s="12">
        <v>0</v>
      </c>
      <c r="CB107" s="12">
        <v>0</v>
      </c>
      <c r="CC107" s="12">
        <v>0</v>
      </c>
      <c r="CD107" s="12">
        <v>0</v>
      </c>
      <c r="CE107" s="12">
        <v>0</v>
      </c>
      <c r="CF107" s="12">
        <v>0</v>
      </c>
      <c r="CG107" s="12">
        <v>0</v>
      </c>
      <c r="CH107" s="12">
        <v>0</v>
      </c>
      <c r="CI107" s="12">
        <v>0.90286926311931703</v>
      </c>
      <c r="CJ107" s="12">
        <v>0.43809062181825859</v>
      </c>
      <c r="CK107" s="12">
        <v>0.49556764100367334</v>
      </c>
      <c r="CL107" s="12">
        <v>0.54638546473464855</v>
      </c>
      <c r="CM107" s="12">
        <v>0.64095478629763447</v>
      </c>
      <c r="CN107" s="12">
        <v>0.76900855985198024</v>
      </c>
      <c r="CO107" s="12">
        <v>0.57729387029539503</v>
      </c>
      <c r="CP107" s="12">
        <v>0.50520262952997985</v>
      </c>
      <c r="CQ107" s="12">
        <v>0.49103605219531948</v>
      </c>
      <c r="CR107" s="12">
        <v>0.72957279135118069</v>
      </c>
      <c r="CS107" s="12">
        <v>0.54358449739579728</v>
      </c>
      <c r="CT107" s="12">
        <v>0.53063705110158865</v>
      </c>
      <c r="CU107" s="12">
        <v>0.52995408176546643</v>
      </c>
      <c r="CV107" s="12">
        <v>1.3873787834415376</v>
      </c>
      <c r="CW107" s="12">
        <v>0.62597966692268114</v>
      </c>
      <c r="CX107" s="12">
        <v>0.53336295859538829</v>
      </c>
      <c r="CY107" s="12">
        <v>0.45429242190786828</v>
      </c>
      <c r="CZ107" s="12">
        <v>0.51352824188949031</v>
      </c>
      <c r="DA107" s="12">
        <v>0.54359640118311825</v>
      </c>
      <c r="DB107" s="12">
        <v>0.60552857126483506</v>
      </c>
      <c r="DC107" s="12">
        <v>0.74662981227673775</v>
      </c>
      <c r="DD107" s="12">
        <v>0.82500112366160283</v>
      </c>
      <c r="DE107" s="12">
        <v>0.84284354606232048</v>
      </c>
      <c r="DF107" s="12">
        <v>0.78648470942368964</v>
      </c>
      <c r="DG107" s="12">
        <v>0.76932781636708303</v>
      </c>
      <c r="DH107" s="12">
        <v>0.8202413626162689</v>
      </c>
      <c r="DI107" s="12">
        <v>0.78435767641143772</v>
      </c>
      <c r="DJ107" s="12">
        <v>0.84972526034829643</v>
      </c>
      <c r="DK107" s="12">
        <v>0.81067580081940349</v>
      </c>
      <c r="DL107" s="12">
        <v>1.321679385405049</v>
      </c>
      <c r="DM107" s="12">
        <v>0.90783801122832453</v>
      </c>
      <c r="DN107" s="12">
        <v>0.8810670825990069</v>
      </c>
      <c r="DO107" s="12">
        <v>0.88956389928483592</v>
      </c>
      <c r="DP107" s="12">
        <v>1.9397694625211441</v>
      </c>
      <c r="DQ107" s="12">
        <v>1.0484898657839137</v>
      </c>
      <c r="DR107" s="12">
        <v>1.3918513549475509</v>
      </c>
      <c r="DS107" s="12">
        <v>1.0499835048299271</v>
      </c>
      <c r="DT107" s="12">
        <v>0.90204478342026506</v>
      </c>
      <c r="DU107" s="12">
        <v>1.1003564525264085</v>
      </c>
      <c r="DV107" s="12">
        <v>1.0113688736647781</v>
      </c>
      <c r="DW107" s="12">
        <v>0.53017560615422232</v>
      </c>
      <c r="DX107" s="12">
        <v>0.52348845990587956</v>
      </c>
      <c r="DY107" s="12">
        <v>0.68362179171089499</v>
      </c>
      <c r="DZ107" s="12">
        <v>0.49590107104696374</v>
      </c>
      <c r="EA107" s="12">
        <v>0.55576259427935371</v>
      </c>
      <c r="EB107" s="12">
        <v>0.73971427735293993</v>
      </c>
      <c r="EC107" s="12">
        <v>0.52953039789240464</v>
      </c>
      <c r="ED107" s="12">
        <v>0.63040976443353092</v>
      </c>
      <c r="EE107" s="12">
        <v>0.56255827215476106</v>
      </c>
      <c r="EF107" s="12">
        <v>0.54812687777070768</v>
      </c>
      <c r="EG107" s="12">
        <v>0.56507250930743735</v>
      </c>
      <c r="EH107" s="12">
        <v>0.58529013549675046</v>
      </c>
      <c r="EI107" s="12">
        <v>0.56963587969504215</v>
      </c>
      <c r="EJ107" s="12">
        <v>0.48426099685917012</v>
      </c>
      <c r="EK107" s="12">
        <v>0.54380871083003279</v>
      </c>
      <c r="EL107" s="12">
        <v>0.53809939194674838</v>
      </c>
      <c r="EM107" s="12">
        <v>0.63831435272472403</v>
      </c>
      <c r="EN107" s="12">
        <v>0.54678092333831474</v>
      </c>
      <c r="EO107" s="12">
        <v>0.60999648886321267</v>
      </c>
      <c r="EP107" s="12">
        <v>0.5656288423382424</v>
      </c>
      <c r="EQ107">
        <f t="shared" si="34"/>
        <v>0.58026417411214304</v>
      </c>
      <c r="ER107">
        <f t="shared" si="35"/>
        <v>0.52997812425219326</v>
      </c>
      <c r="ES107">
        <f t="shared" si="36"/>
        <v>0.47294962194474044</v>
      </c>
      <c r="ET107">
        <f t="shared" si="37"/>
        <v>0.27401816272935087</v>
      </c>
      <c r="EU107">
        <f t="shared" si="43"/>
        <v>4.4721359549995796</v>
      </c>
      <c r="EV107">
        <f t="shared" si="40"/>
        <v>0.34483373711083459</v>
      </c>
      <c r="EW107">
        <f t="shared" si="41"/>
        <v>0.29028312406393281</v>
      </c>
      <c r="EX107">
        <f t="shared" si="42"/>
        <v>0.10831207925343114</v>
      </c>
    </row>
    <row r="108" spans="1:154" x14ac:dyDescent="0.25">
      <c r="A108" t="s">
        <v>267</v>
      </c>
      <c r="B108">
        <v>715.5847</v>
      </c>
      <c r="C108" s="3">
        <f t="shared" si="31"/>
        <v>1.2500000000000001E-2</v>
      </c>
      <c r="D108" s="3">
        <f t="shared" si="32"/>
        <v>0.23749999999999999</v>
      </c>
      <c r="E108">
        <f t="shared" si="33"/>
        <v>2</v>
      </c>
      <c r="F108" s="12">
        <v>0.88829512915732911</v>
      </c>
      <c r="G108" s="12">
        <v>0.416793607248161</v>
      </c>
      <c r="H108" s="12">
        <v>0.82807798414206935</v>
      </c>
      <c r="I108" s="12">
        <v>0.31864030167005453</v>
      </c>
      <c r="J108" s="12">
        <v>0.57251227091897261</v>
      </c>
      <c r="K108" s="12">
        <v>0.31220986243932974</v>
      </c>
      <c r="L108" s="12">
        <v>3.6149269155198546E-2</v>
      </c>
      <c r="M108" s="12">
        <v>1.8600946070241587E-2</v>
      </c>
      <c r="N108" s="12">
        <v>0.63997783525749796</v>
      </c>
      <c r="O108" s="12">
        <v>0.32750599689913079</v>
      </c>
      <c r="P108" s="12">
        <v>0.49268637419599753</v>
      </c>
      <c r="Q108" s="12">
        <v>0.30362598554725534</v>
      </c>
      <c r="R108" s="12">
        <v>0.74674848927345705</v>
      </c>
      <c r="S108" s="12">
        <v>0.5592330434648094</v>
      </c>
      <c r="T108" s="12">
        <v>0.45100508302453174</v>
      </c>
      <c r="U108" s="12">
        <v>0.39100494152868048</v>
      </c>
      <c r="V108" s="12">
        <v>0.36546953028170365</v>
      </c>
      <c r="W108" s="12">
        <v>0.98812988761771359</v>
      </c>
      <c r="X108" s="12">
        <v>0.65196283878938743</v>
      </c>
      <c r="Y108" s="12">
        <v>0.46770630031105054</v>
      </c>
      <c r="Z108" s="12">
        <v>0.73602678327893678</v>
      </c>
      <c r="AA108" s="12">
        <v>4.7916613606706598E-2</v>
      </c>
      <c r="AB108" s="12">
        <v>0.63660285195222832</v>
      </c>
      <c r="AC108" s="12">
        <v>0.71368827400279822</v>
      </c>
      <c r="AD108" s="12">
        <v>0.52539354319039822</v>
      </c>
      <c r="AE108" s="12">
        <v>0.55623117831854629</v>
      </c>
      <c r="AF108" s="12">
        <v>0.29516396107210413</v>
      </c>
      <c r="AG108" s="12">
        <v>0.3308508359966163</v>
      </c>
      <c r="AH108" s="12">
        <v>0.55921984242806877</v>
      </c>
      <c r="AI108" s="12">
        <v>0.40025079584449647</v>
      </c>
      <c r="AJ108" s="12">
        <v>1.0055246564134717E-2</v>
      </c>
      <c r="AK108" s="12">
        <v>0.47271502169454738</v>
      </c>
      <c r="AL108" s="12">
        <v>0.28189960497205774</v>
      </c>
      <c r="AM108" s="12">
        <v>0.85815967061606535</v>
      </c>
      <c r="AN108" s="12">
        <v>0.70243190766967778</v>
      </c>
      <c r="AO108" s="12">
        <v>0.39863299903767818</v>
      </c>
      <c r="AP108" s="12">
        <v>0.29412241703292868</v>
      </c>
      <c r="AQ108" s="12">
        <v>0.31392212234406852</v>
      </c>
      <c r="AR108" s="12">
        <v>0.57252428615928319</v>
      </c>
      <c r="AS108" s="12">
        <v>0.53254737289146503</v>
      </c>
      <c r="AT108" s="12">
        <v>0.54073716714258124</v>
      </c>
      <c r="AU108" s="12">
        <v>0.66265362577167919</v>
      </c>
      <c r="AV108" s="12">
        <v>0.43056359828541152</v>
      </c>
      <c r="AW108" s="12">
        <v>0</v>
      </c>
      <c r="AX108" s="12">
        <v>0.23706285916016251</v>
      </c>
      <c r="AY108" s="12">
        <v>0.58624592274658716</v>
      </c>
      <c r="AZ108" s="12">
        <v>0.51959444497200069</v>
      </c>
      <c r="BA108" s="12">
        <v>0.48481467962868169</v>
      </c>
      <c r="BB108" s="12">
        <v>0.82598378532632555</v>
      </c>
      <c r="BC108" s="12">
        <v>0.34828692658221477</v>
      </c>
      <c r="BD108" s="12">
        <v>0.51687450922050393</v>
      </c>
      <c r="BE108" s="12">
        <v>0.64384683346199179</v>
      </c>
      <c r="BF108" s="12">
        <v>0.68239761478843519</v>
      </c>
      <c r="BG108" s="12">
        <v>0.49050889735540382</v>
      </c>
      <c r="BH108" s="12">
        <v>0.50537225702667554</v>
      </c>
      <c r="BI108" s="12">
        <v>0.5090322988143009</v>
      </c>
      <c r="BJ108" s="12">
        <v>0.39178949657485057</v>
      </c>
      <c r="BK108" s="12">
        <v>0.6033941576689783</v>
      </c>
      <c r="BL108" s="12">
        <v>0.28503898448551707</v>
      </c>
      <c r="BM108" s="12">
        <v>0.31133585497099014</v>
      </c>
      <c r="BN108" s="12">
        <v>0.47898101839661156</v>
      </c>
      <c r="BO108" s="12">
        <v>0</v>
      </c>
      <c r="BP108" s="12">
        <v>0</v>
      </c>
      <c r="BQ108" s="12">
        <v>0</v>
      </c>
      <c r="BR108" s="12">
        <v>0</v>
      </c>
      <c r="BS108" s="12">
        <v>0</v>
      </c>
      <c r="BT108" s="12">
        <v>0</v>
      </c>
      <c r="BU108" s="12">
        <v>0</v>
      </c>
      <c r="BV108" s="12">
        <v>0</v>
      </c>
      <c r="BW108" s="12">
        <v>0</v>
      </c>
      <c r="BX108" s="12">
        <v>0</v>
      </c>
      <c r="BY108" s="12">
        <v>0</v>
      </c>
      <c r="BZ108" s="12">
        <v>0</v>
      </c>
      <c r="CA108" s="12">
        <v>0</v>
      </c>
      <c r="CB108" s="12">
        <v>0</v>
      </c>
      <c r="CC108" s="12">
        <v>0</v>
      </c>
      <c r="CD108" s="12">
        <v>0</v>
      </c>
      <c r="CE108" s="12">
        <v>0</v>
      </c>
      <c r="CF108" s="12">
        <v>4.388175189550295E-3</v>
      </c>
      <c r="CG108" s="12">
        <v>0</v>
      </c>
      <c r="CH108" s="12">
        <v>0</v>
      </c>
      <c r="CI108" s="12">
        <v>1.1862187175664864</v>
      </c>
      <c r="CJ108" s="12">
        <v>0.59796882323322853</v>
      </c>
      <c r="CK108" s="12">
        <v>0.63727490290687694</v>
      </c>
      <c r="CL108" s="12">
        <v>0.64696065834747274</v>
      </c>
      <c r="CM108" s="12">
        <v>0.77449613183689858</v>
      </c>
      <c r="CN108" s="12">
        <v>0.95230096666139907</v>
      </c>
      <c r="CO108" s="12">
        <v>0.73822604139214076</v>
      </c>
      <c r="CP108" s="12">
        <v>0.63908623594324632</v>
      </c>
      <c r="CQ108" s="12">
        <v>0.56858991374088785</v>
      </c>
      <c r="CR108" s="12">
        <v>0.89784526913895113</v>
      </c>
      <c r="CS108" s="12">
        <v>0.64953762017337324</v>
      </c>
      <c r="CT108" s="12">
        <v>0.63701486747047242</v>
      </c>
      <c r="CU108" s="12">
        <v>0.67393085870789415</v>
      </c>
      <c r="CV108" s="12">
        <v>1.7781083954903298</v>
      </c>
      <c r="CW108" s="12">
        <v>0.73202162716950436</v>
      </c>
      <c r="CX108" s="12">
        <v>0.63775602638530837</v>
      </c>
      <c r="CY108" s="12">
        <v>0.55722636449984819</v>
      </c>
      <c r="CZ108" s="12">
        <v>0.62781629248406579</v>
      </c>
      <c r="DA108" s="12">
        <v>0.64194664840459303</v>
      </c>
      <c r="DB108" s="12">
        <v>0.69493977529072837</v>
      </c>
      <c r="DC108" s="12">
        <v>0.88604617753573067</v>
      </c>
      <c r="DD108" s="12">
        <v>0.8709791881327188</v>
      </c>
      <c r="DE108" s="12">
        <v>1.0029304896562663</v>
      </c>
      <c r="DF108" s="12">
        <v>0.87394369448198972</v>
      </c>
      <c r="DG108" s="12">
        <v>0.82711621347823361</v>
      </c>
      <c r="DH108" s="12">
        <v>0.89691334341943307</v>
      </c>
      <c r="DI108" s="12">
        <v>0.88616522203776704</v>
      </c>
      <c r="DJ108" s="12">
        <v>0.95843665674563505</v>
      </c>
      <c r="DK108" s="12">
        <v>0.86858571326421985</v>
      </c>
      <c r="DL108" s="12">
        <v>1.4530907898999814</v>
      </c>
      <c r="DM108" s="12">
        <v>1.0460132419033139</v>
      </c>
      <c r="DN108" s="12">
        <v>0.98053868463500315</v>
      </c>
      <c r="DO108" s="12">
        <v>0.94770138468648724</v>
      </c>
      <c r="DP108" s="12">
        <v>2.0101581951325387</v>
      </c>
      <c r="DQ108" s="12">
        <v>1.213260911463093</v>
      </c>
      <c r="DR108" s="12">
        <v>1.6132494911003534</v>
      </c>
      <c r="DS108" s="12">
        <v>1.173652781495637</v>
      </c>
      <c r="DT108" s="12">
        <v>0.99955191871853488</v>
      </c>
      <c r="DU108" s="12">
        <v>1.2716715855278178</v>
      </c>
      <c r="DV108" s="12">
        <v>1.1464161192192017</v>
      </c>
      <c r="DW108" s="12">
        <v>0.78898987024213674</v>
      </c>
      <c r="DX108" s="12">
        <v>0.80073481788896661</v>
      </c>
      <c r="DY108" s="12">
        <v>1.0359416083863711</v>
      </c>
      <c r="DZ108" s="12">
        <v>0.74432024764832661</v>
      </c>
      <c r="EA108" s="12">
        <v>0.85985277578253538</v>
      </c>
      <c r="EB108" s="12">
        <v>1.0531267017333077</v>
      </c>
      <c r="EC108" s="12">
        <v>0.79908960064004286</v>
      </c>
      <c r="ED108" s="12">
        <v>0.89301011664098306</v>
      </c>
      <c r="EE108" s="12">
        <v>0.87799547440479864</v>
      </c>
      <c r="EF108" s="12">
        <v>0.80976866485357679</v>
      </c>
      <c r="EG108" s="12">
        <v>0.85234444380165164</v>
      </c>
      <c r="EH108" s="12">
        <v>0.84034450972265418</v>
      </c>
      <c r="EI108" s="12">
        <v>0.83190932779198057</v>
      </c>
      <c r="EJ108" s="12">
        <v>0.7257972868557605</v>
      </c>
      <c r="EK108" s="12">
        <v>0.84131797780091733</v>
      </c>
      <c r="EL108" s="12">
        <v>0.79563543876238074</v>
      </c>
      <c r="EM108" s="12">
        <v>0.94888141810683768</v>
      </c>
      <c r="EN108" s="12">
        <v>0.85011505426941869</v>
      </c>
      <c r="EO108" s="12">
        <v>0.85554747621947891</v>
      </c>
      <c r="EP108" s="12">
        <v>0.80647753948101852</v>
      </c>
      <c r="EQ108">
        <f t="shared" si="34"/>
        <v>0.55550756408201207</v>
      </c>
      <c r="ER108">
        <f t="shared" si="35"/>
        <v>0.51132606174728112</v>
      </c>
      <c r="ES108">
        <f t="shared" si="36"/>
        <v>0.45757222493475164</v>
      </c>
      <c r="ET108">
        <f t="shared" si="37"/>
        <v>0.29450516056747178</v>
      </c>
      <c r="EU108">
        <f t="shared" si="43"/>
        <v>4.4721359549995787</v>
      </c>
      <c r="EV108">
        <f t="shared" si="40"/>
        <v>0.3689105892403618</v>
      </c>
      <c r="EW108">
        <f t="shared" si="41"/>
        <v>0.27366986639867535</v>
      </c>
      <c r="EX108">
        <f t="shared" si="42"/>
        <v>9.7501401632771087E-2</v>
      </c>
    </row>
    <row r="109" spans="1:154" x14ac:dyDescent="0.25">
      <c r="A109" t="s">
        <v>268</v>
      </c>
      <c r="B109">
        <v>713.56910000000005</v>
      </c>
      <c r="C109" s="3">
        <f t="shared" si="31"/>
        <v>1.2500000000000001E-2</v>
      </c>
      <c r="D109" s="3">
        <f t="shared" si="32"/>
        <v>0.22500000000000001</v>
      </c>
      <c r="E109">
        <f t="shared" si="33"/>
        <v>2</v>
      </c>
      <c r="F109" s="12">
        <v>0.44588580182079596</v>
      </c>
      <c r="G109" s="12">
        <v>0.190123088095772</v>
      </c>
      <c r="H109" s="12">
        <v>0.41650978413887113</v>
      </c>
      <c r="I109" s="12">
        <v>0.14173730420330144</v>
      </c>
      <c r="J109" s="12">
        <v>0.29816565651174831</v>
      </c>
      <c r="K109" s="12">
        <v>0.16100316330601902</v>
      </c>
      <c r="L109" s="12">
        <v>0</v>
      </c>
      <c r="M109" s="12">
        <v>3.2885328817842834E-2</v>
      </c>
      <c r="N109" s="12">
        <v>0.29367291448018318</v>
      </c>
      <c r="O109" s="12">
        <v>0.15735172158624139</v>
      </c>
      <c r="P109" s="12">
        <v>0.26499636878750255</v>
      </c>
      <c r="Q109" s="12">
        <v>0.15116217411836361</v>
      </c>
      <c r="R109" s="12">
        <v>0.41540456536970255</v>
      </c>
      <c r="S109" s="12">
        <v>0.29980173381181724</v>
      </c>
      <c r="T109" s="12">
        <v>0.26786917803348786</v>
      </c>
      <c r="U109" s="12">
        <v>0.16278010765244222</v>
      </c>
      <c r="V109" s="12">
        <v>0.17789581628787265</v>
      </c>
      <c r="W109" s="12">
        <v>0.5348648820949411</v>
      </c>
      <c r="X109" s="12">
        <v>0.30592157117430396</v>
      </c>
      <c r="Y109" s="12">
        <v>0.18865190156708453</v>
      </c>
      <c r="Z109" s="12">
        <v>0.38155131693882749</v>
      </c>
      <c r="AA109" s="12">
        <v>2.1096284609155518E-2</v>
      </c>
      <c r="AB109" s="12">
        <v>0.30528207383153733</v>
      </c>
      <c r="AC109" s="12">
        <v>0.3796356004387082</v>
      </c>
      <c r="AD109" s="12">
        <v>0.30722442708152531</v>
      </c>
      <c r="AE109" s="12">
        <v>0.26690491532811139</v>
      </c>
      <c r="AF109" s="12">
        <v>0.12766612168446503</v>
      </c>
      <c r="AG109" s="12">
        <v>0.12862927160688115</v>
      </c>
      <c r="AH109" s="12">
        <v>0.24182842638673921</v>
      </c>
      <c r="AI109" s="12">
        <v>0.24453391503834984</v>
      </c>
      <c r="AJ109" s="12">
        <v>1.1143580247799857E-2</v>
      </c>
      <c r="AK109" s="12">
        <v>0.26056585484100458</v>
      </c>
      <c r="AL109" s="12">
        <v>0.14400742412078874</v>
      </c>
      <c r="AM109" s="12">
        <v>0.44167486224543767</v>
      </c>
      <c r="AN109" s="12">
        <v>0.32859143903629023</v>
      </c>
      <c r="AO109" s="12">
        <v>0.17500291978510249</v>
      </c>
      <c r="AP109" s="12">
        <v>0.13056072058374363</v>
      </c>
      <c r="AQ109" s="12">
        <v>0.12527858561637631</v>
      </c>
      <c r="AR109" s="12">
        <v>0.27878661305428337</v>
      </c>
      <c r="AS109" s="12">
        <v>0.30464003870122991</v>
      </c>
      <c r="AT109" s="12">
        <v>0.26797465670179865</v>
      </c>
      <c r="AU109" s="12">
        <v>0.39733950965035847</v>
      </c>
      <c r="AV109" s="12">
        <v>0.21829700793065479</v>
      </c>
      <c r="AW109" s="12">
        <v>8.0705126713044063E-3</v>
      </c>
      <c r="AX109" s="12">
        <v>7.6109203721266866E-2</v>
      </c>
      <c r="AY109" s="12">
        <v>0.36680371063613948</v>
      </c>
      <c r="AZ109" s="12">
        <v>0.29305663752919348</v>
      </c>
      <c r="BA109" s="12">
        <v>0.1979269522338569</v>
      </c>
      <c r="BB109" s="12">
        <v>0.43383674400499866</v>
      </c>
      <c r="BC109" s="12">
        <v>0.13035169023545265</v>
      </c>
      <c r="BD109" s="12">
        <v>0.22112272452306447</v>
      </c>
      <c r="BE109" s="12">
        <v>0.32460836681922939</v>
      </c>
      <c r="BF109" s="12">
        <v>0.39813037249985705</v>
      </c>
      <c r="BG109" s="12">
        <v>0.24959427930678788</v>
      </c>
      <c r="BH109" s="12">
        <v>0.27733377964198458</v>
      </c>
      <c r="BI109" s="12">
        <v>0.27641096288565797</v>
      </c>
      <c r="BJ109" s="12">
        <v>0.19996182112910837</v>
      </c>
      <c r="BK109" s="12">
        <v>0.32503002717595242</v>
      </c>
      <c r="BL109" s="12">
        <v>9.9462165370968095E-2</v>
      </c>
      <c r="BM109" s="12">
        <v>0.14441711398619078</v>
      </c>
      <c r="BN109" s="12">
        <v>0.22857829843152991</v>
      </c>
      <c r="BO109" s="12">
        <v>0</v>
      </c>
      <c r="BP109" s="12">
        <v>0</v>
      </c>
      <c r="BQ109" s="12">
        <v>0</v>
      </c>
      <c r="BR109" s="12">
        <v>4.7117755035316474E-3</v>
      </c>
      <c r="BS109" s="12">
        <v>0</v>
      </c>
      <c r="BT109" s="12">
        <v>0</v>
      </c>
      <c r="BU109" s="12">
        <v>5.6307885283629301E-3</v>
      </c>
      <c r="BV109" s="12">
        <v>0</v>
      </c>
      <c r="BW109" s="12">
        <v>0</v>
      </c>
      <c r="BX109" s="12">
        <v>0</v>
      </c>
      <c r="BY109" s="12">
        <v>0</v>
      </c>
      <c r="BZ109" s="12">
        <v>0</v>
      </c>
      <c r="CA109" s="12">
        <v>0</v>
      </c>
      <c r="CB109" s="12">
        <v>0</v>
      </c>
      <c r="CC109" s="12">
        <v>0</v>
      </c>
      <c r="CD109" s="12">
        <v>0</v>
      </c>
      <c r="CE109" s="12">
        <v>0</v>
      </c>
      <c r="CF109" s="12">
        <v>0</v>
      </c>
      <c r="CG109" s="12">
        <v>0</v>
      </c>
      <c r="CH109" s="12">
        <v>0</v>
      </c>
      <c r="CI109" s="12">
        <v>0.57684038887537414</v>
      </c>
      <c r="CJ109" s="12">
        <v>0.29624349174346126</v>
      </c>
      <c r="CK109" s="12">
        <v>0.30462597936915509</v>
      </c>
      <c r="CL109" s="12">
        <v>0.30300496390332826</v>
      </c>
      <c r="CM109" s="12">
        <v>0.3883205244682052</v>
      </c>
      <c r="CN109" s="12">
        <v>0.45763870186473282</v>
      </c>
      <c r="CO109" s="12">
        <v>0.34103667188861081</v>
      </c>
      <c r="CP109" s="12">
        <v>0.28791374089102306</v>
      </c>
      <c r="CQ109" s="12">
        <v>0.27063080799596817</v>
      </c>
      <c r="CR109" s="12">
        <v>0.42189653752791872</v>
      </c>
      <c r="CS109" s="12">
        <v>0.30779577362874128</v>
      </c>
      <c r="CT109" s="12">
        <v>0.30737418604486888</v>
      </c>
      <c r="CU109" s="12">
        <v>0.32629371314862354</v>
      </c>
      <c r="CV109" s="12">
        <v>0.80119791456254286</v>
      </c>
      <c r="CW109" s="12">
        <v>0.34759303553848386</v>
      </c>
      <c r="CX109" s="12">
        <v>0.30062769147165902</v>
      </c>
      <c r="CY109" s="12">
        <v>0.26461831029680211</v>
      </c>
      <c r="CZ109" s="12">
        <v>0.27681395914615636</v>
      </c>
      <c r="DA109" s="12">
        <v>0.30507716573929555</v>
      </c>
      <c r="DB109" s="12">
        <v>0.33090910319794148</v>
      </c>
      <c r="DC109" s="12">
        <v>0.52639276545221314</v>
      </c>
      <c r="DD109" s="12">
        <v>0.58640869594499823</v>
      </c>
      <c r="DE109" s="12">
        <v>0.56523650747976439</v>
      </c>
      <c r="DF109" s="12">
        <v>0.51236534509983456</v>
      </c>
      <c r="DG109" s="12">
        <v>0.47665673550821097</v>
      </c>
      <c r="DH109" s="12">
        <v>0.51732837552676658</v>
      </c>
      <c r="DI109" s="12">
        <v>0.5111536765093867</v>
      </c>
      <c r="DJ109" s="12">
        <v>0.53029621269546778</v>
      </c>
      <c r="DK109" s="12">
        <v>0.46088235214464901</v>
      </c>
      <c r="DL109" s="12">
        <v>0.75079966610780913</v>
      </c>
      <c r="DM109" s="12">
        <v>0.59489710847252808</v>
      </c>
      <c r="DN109" s="12">
        <v>0.52137288968038487</v>
      </c>
      <c r="DO109" s="12">
        <v>0.52540352133102364</v>
      </c>
      <c r="DP109" s="12">
        <v>1.0264610823871254</v>
      </c>
      <c r="DQ109" s="12">
        <v>0.67149510770124343</v>
      </c>
      <c r="DR109" s="12">
        <v>0.88186047658777911</v>
      </c>
      <c r="DS109" s="12">
        <v>0.63979048595668275</v>
      </c>
      <c r="DT109" s="12">
        <v>0.53173843307853397</v>
      </c>
      <c r="DU109" s="12">
        <v>0.696228803782317</v>
      </c>
      <c r="DV109" s="12">
        <v>0.62026852076468963</v>
      </c>
      <c r="DW109" s="12">
        <v>0.48727696034486773</v>
      </c>
      <c r="DX109" s="12">
        <v>0.4690356739680725</v>
      </c>
      <c r="DY109" s="12">
        <v>0.64756631675550225</v>
      </c>
      <c r="DZ109" s="12">
        <v>0.4466565372154534</v>
      </c>
      <c r="EA109" s="12">
        <v>0.48880296187432226</v>
      </c>
      <c r="EB109" s="12">
        <v>0.62540521003335869</v>
      </c>
      <c r="EC109" s="12">
        <v>0.4591240166442016</v>
      </c>
      <c r="ED109" s="12">
        <v>0.53253203044617969</v>
      </c>
      <c r="EE109" s="12">
        <v>0.52241690802146423</v>
      </c>
      <c r="EF109" s="12">
        <v>0.46687206907913303</v>
      </c>
      <c r="EG109" s="12">
        <v>0.486629075872342</v>
      </c>
      <c r="EH109" s="12">
        <v>0.47683588835089114</v>
      </c>
      <c r="EI109" s="12">
        <v>0.46758248523405327</v>
      </c>
      <c r="EJ109" s="12">
        <v>0.4333797402755234</v>
      </c>
      <c r="EK109" s="12">
        <v>0.44883422954609609</v>
      </c>
      <c r="EL109" s="12">
        <v>0.45274197644401659</v>
      </c>
      <c r="EM109" s="12">
        <v>0.55644529073577587</v>
      </c>
      <c r="EN109" s="12">
        <v>0.45610640577934464</v>
      </c>
      <c r="EO109" s="12">
        <v>0.48631464333846192</v>
      </c>
      <c r="EP109" s="12">
        <v>0.47674940756633843</v>
      </c>
      <c r="EQ109">
        <f t="shared" si="34"/>
        <v>0.56551902482167959</v>
      </c>
      <c r="ER109">
        <f t="shared" si="35"/>
        <v>0.55798982816498555</v>
      </c>
      <c r="ES109">
        <f t="shared" si="36"/>
        <v>0.52014072806025402</v>
      </c>
      <c r="ET109">
        <f t="shared" si="37"/>
        <v>0.38834589766730204</v>
      </c>
      <c r="EU109">
        <f t="shared" si="43"/>
        <v>3.0914068198646656</v>
      </c>
      <c r="EV109">
        <f t="shared" si="40"/>
        <v>0.35397209804533347</v>
      </c>
      <c r="EW109">
        <f t="shared" si="41"/>
        <v>0.23419862304815034</v>
      </c>
      <c r="EX109">
        <f t="shared" si="42"/>
        <v>0.11572197753905761</v>
      </c>
    </row>
    <row r="110" spans="1:154" x14ac:dyDescent="0.25">
      <c r="A110" t="s">
        <v>269</v>
      </c>
      <c r="B110">
        <v>704.58280000000002</v>
      </c>
      <c r="C110" s="3">
        <f t="shared" si="31"/>
        <v>1.2500000000000001E-2</v>
      </c>
      <c r="D110" s="3">
        <f t="shared" si="32"/>
        <v>0.23749999999999999</v>
      </c>
      <c r="E110">
        <f t="shared" si="33"/>
        <v>2</v>
      </c>
      <c r="F110" s="12">
        <v>0.82194059242046358</v>
      </c>
      <c r="G110" s="12">
        <v>0.60818275641086972</v>
      </c>
      <c r="H110" s="12">
        <v>0.86087974895846064</v>
      </c>
      <c r="I110" s="12">
        <v>0.62511411699555153</v>
      </c>
      <c r="J110" s="12">
        <v>0.59946210136374811</v>
      </c>
      <c r="K110" s="12">
        <v>0.77721073212443803</v>
      </c>
      <c r="L110" s="12">
        <v>1.6395229538535873E-2</v>
      </c>
      <c r="M110" s="12">
        <v>1.4814485197206363E-2</v>
      </c>
      <c r="N110" s="12">
        <v>0.42264653793744011</v>
      </c>
      <c r="O110" s="12">
        <v>0.64200898134299922</v>
      </c>
      <c r="P110" s="12">
        <v>0.9208168057473417</v>
      </c>
      <c r="Q110" s="12">
        <v>0.7403946253064525</v>
      </c>
      <c r="R110" s="12">
        <v>0.35151825405051634</v>
      </c>
      <c r="S110" s="12">
        <v>0.73922168134502719</v>
      </c>
      <c r="T110" s="12">
        <v>0.75202030276829923</v>
      </c>
      <c r="U110" s="12">
        <v>0.57254417940985047</v>
      </c>
      <c r="V110" s="12">
        <v>0.6332346713241892</v>
      </c>
      <c r="W110" s="12">
        <v>0.76349103568496235</v>
      </c>
      <c r="X110" s="12">
        <v>0.50831929632249795</v>
      </c>
      <c r="Y110" s="12">
        <v>0.72492281556675775</v>
      </c>
      <c r="Z110" s="12">
        <v>0.79798190944886505</v>
      </c>
      <c r="AA110" s="12">
        <v>1.8456845207563782E-2</v>
      </c>
      <c r="AB110" s="12">
        <v>0.80452597212278443</v>
      </c>
      <c r="AC110" s="12">
        <v>0.36068995686323385</v>
      </c>
      <c r="AD110" s="12">
        <v>0.59509359334433254</v>
      </c>
      <c r="AE110" s="12">
        <v>0.6365114977678249</v>
      </c>
      <c r="AF110" s="12">
        <v>0.64160839996388697</v>
      </c>
      <c r="AG110" s="12">
        <v>0.63784285622605386</v>
      </c>
      <c r="AH110" s="12">
        <v>0.402619421223329</v>
      </c>
      <c r="AI110" s="12">
        <v>0.82063470059258647</v>
      </c>
      <c r="AJ110" s="12">
        <v>9.4125155891933918E-3</v>
      </c>
      <c r="AK110" s="12">
        <v>0.67532232331724862</v>
      </c>
      <c r="AL110" s="12">
        <v>0.83495709042270438</v>
      </c>
      <c r="AM110" s="12">
        <v>0.73593560073555842</v>
      </c>
      <c r="AN110" s="12">
        <v>0.61825294930266927</v>
      </c>
      <c r="AO110" s="12">
        <v>0.62173084604738216</v>
      </c>
      <c r="AP110" s="12">
        <v>0.63660465257927867</v>
      </c>
      <c r="AQ110" s="12">
        <v>0.64054963103180851</v>
      </c>
      <c r="AR110" s="12">
        <v>0.77550123644978186</v>
      </c>
      <c r="AS110" s="12">
        <v>0.84080695213353196</v>
      </c>
      <c r="AT110" s="12">
        <v>0.88501254457938583</v>
      </c>
      <c r="AU110" s="12">
        <v>0.90577618327012399</v>
      </c>
      <c r="AV110" s="12">
        <v>0.69321263950172607</v>
      </c>
      <c r="AW110" s="12">
        <v>0</v>
      </c>
      <c r="AX110" s="12">
        <v>0.76782779682935309</v>
      </c>
      <c r="AY110" s="12">
        <v>0.59488407629231599</v>
      </c>
      <c r="AZ110" s="12">
        <v>1.0078259224992183</v>
      </c>
      <c r="BA110" s="12">
        <v>0.60366336725260838</v>
      </c>
      <c r="BB110" s="12">
        <v>0.43903758967967915</v>
      </c>
      <c r="BC110" s="12">
        <v>0.59072461165907864</v>
      </c>
      <c r="BD110" s="12">
        <v>0.57239286323586391</v>
      </c>
      <c r="BE110" s="12">
        <v>0.84080656273761634</v>
      </c>
      <c r="BF110" s="12">
        <v>0.83506573968019282</v>
      </c>
      <c r="BG110" s="12">
        <v>0.83161867860240335</v>
      </c>
      <c r="BH110" s="12">
        <v>0.86241011287907576</v>
      </c>
      <c r="BI110" s="12">
        <v>0.89548011138709382</v>
      </c>
      <c r="BJ110" s="12">
        <v>0.71401518200187175</v>
      </c>
      <c r="BK110" s="12">
        <v>0.81786762984106276</v>
      </c>
      <c r="BL110" s="12">
        <v>0.9150996180187978</v>
      </c>
      <c r="BM110" s="12">
        <v>0.77169710254242307</v>
      </c>
      <c r="BN110" s="12">
        <v>0.70214412379619651</v>
      </c>
      <c r="BO110" s="12">
        <v>0</v>
      </c>
      <c r="BP110" s="12">
        <v>0</v>
      </c>
      <c r="BQ110" s="12">
        <v>0</v>
      </c>
      <c r="BR110" s="12">
        <v>0</v>
      </c>
      <c r="BS110" s="12">
        <v>0</v>
      </c>
      <c r="BT110" s="12">
        <v>0</v>
      </c>
      <c r="BU110" s="12">
        <v>0</v>
      </c>
      <c r="BV110" s="12">
        <v>0</v>
      </c>
      <c r="BW110" s="12">
        <v>0</v>
      </c>
      <c r="BX110" s="12">
        <v>0</v>
      </c>
      <c r="BY110" s="12">
        <v>0</v>
      </c>
      <c r="BZ110" s="12">
        <v>2.9458368247807813E-3</v>
      </c>
      <c r="CA110" s="12">
        <v>0</v>
      </c>
      <c r="CB110" s="12">
        <v>0</v>
      </c>
      <c r="CC110" s="12">
        <v>0</v>
      </c>
      <c r="CD110" s="12">
        <v>0</v>
      </c>
      <c r="CE110" s="12">
        <v>0</v>
      </c>
      <c r="CF110" s="12">
        <v>0</v>
      </c>
      <c r="CG110" s="12">
        <v>0</v>
      </c>
      <c r="CH110" s="12">
        <v>0</v>
      </c>
      <c r="CI110" s="12">
        <v>0.77394673377619361</v>
      </c>
      <c r="CJ110" s="12">
        <v>0.79529781520352882</v>
      </c>
      <c r="CK110" s="12">
        <v>0.84054204370099472</v>
      </c>
      <c r="CL110" s="12">
        <v>0.77051104407020887</v>
      </c>
      <c r="CM110" s="12">
        <v>0.77193992434566372</v>
      </c>
      <c r="CN110" s="12">
        <v>0.78042857653006037</v>
      </c>
      <c r="CO110" s="12">
        <v>0.66092020996652867</v>
      </c>
      <c r="CP110" s="12">
        <v>0.70624591952365334</v>
      </c>
      <c r="CQ110" s="12">
        <v>0.73293252170606582</v>
      </c>
      <c r="CR110" s="12">
        <v>0.65128730068449869</v>
      </c>
      <c r="CS110" s="12">
        <v>0.70053865093237744</v>
      </c>
      <c r="CT110" s="12">
        <v>0.68977148386180731</v>
      </c>
      <c r="CU110" s="12">
        <v>0.6746643967571736</v>
      </c>
      <c r="CV110" s="12">
        <v>0.65217353387102162</v>
      </c>
      <c r="CW110" s="12">
        <v>0.67126235775839072</v>
      </c>
      <c r="CX110" s="12">
        <v>0.63027317255253135</v>
      </c>
      <c r="CY110" s="12">
        <v>0.69896744115102927</v>
      </c>
      <c r="CZ110" s="12">
        <v>0.61493070057220589</v>
      </c>
      <c r="DA110" s="12">
        <v>0.68017103660192524</v>
      </c>
      <c r="DB110" s="12">
        <v>0.68633659959691484</v>
      </c>
      <c r="DC110" s="12">
        <v>1.1365890549438953</v>
      </c>
      <c r="DD110" s="12">
        <v>1.1053169251317152</v>
      </c>
      <c r="DE110" s="12">
        <v>0.97995684117964454</v>
      </c>
      <c r="DF110" s="12">
        <v>0.99476676889092597</v>
      </c>
      <c r="DG110" s="12">
        <v>0.99848816928738537</v>
      </c>
      <c r="DH110" s="12">
        <v>1.0100115828863523</v>
      </c>
      <c r="DI110" s="12">
        <v>0.97300995587450201</v>
      </c>
      <c r="DJ110" s="12">
        <v>0.90162371188829704</v>
      </c>
      <c r="DK110" s="12">
        <v>0.91488531462842515</v>
      </c>
      <c r="DL110" s="12">
        <v>0.87999322749735553</v>
      </c>
      <c r="DM110" s="12">
        <v>0.92939173886107584</v>
      </c>
      <c r="DN110" s="12">
        <v>0.92327989574430114</v>
      </c>
      <c r="DO110" s="12">
        <v>0.94110535427817232</v>
      </c>
      <c r="DP110" s="12">
        <v>0.94506771164395664</v>
      </c>
      <c r="DQ110" s="12">
        <v>0.97879891628545646</v>
      </c>
      <c r="DR110" s="12">
        <v>0.87312503889311111</v>
      </c>
      <c r="DS110" s="12">
        <v>0.86084890662468672</v>
      </c>
      <c r="DT110" s="12">
        <v>0.87709589526008613</v>
      </c>
      <c r="DU110" s="12">
        <v>0.8346120132789836</v>
      </c>
      <c r="DV110" s="12">
        <v>0.91754070238904017</v>
      </c>
      <c r="DW110" s="12">
        <v>0.82102286385423406</v>
      </c>
      <c r="DX110" s="12">
        <v>0.77505033738675277</v>
      </c>
      <c r="DY110" s="12">
        <v>0.77677800133940922</v>
      </c>
      <c r="DZ110" s="12">
        <v>0.83607197378709619</v>
      </c>
      <c r="EA110" s="12">
        <v>0.76002946937897531</v>
      </c>
      <c r="EB110" s="12">
        <v>0.73244265024622823</v>
      </c>
      <c r="EC110" s="12">
        <v>0.79338802628375027</v>
      </c>
      <c r="ED110" s="12">
        <v>0.73739538290628326</v>
      </c>
      <c r="EE110" s="12">
        <v>0.78815840221098465</v>
      </c>
      <c r="EF110" s="12">
        <v>0.82567612817130298</v>
      </c>
      <c r="EG110" s="12">
        <v>0.74005691453531908</v>
      </c>
      <c r="EH110" s="12">
        <v>0.62143156203566063</v>
      </c>
      <c r="EI110" s="12">
        <v>0.74945986951725441</v>
      </c>
      <c r="EJ110" s="12">
        <v>0.70779269317370253</v>
      </c>
      <c r="EK110" s="12">
        <v>0.83239127766794951</v>
      </c>
      <c r="EL110" s="12">
        <v>0.71058520063382402</v>
      </c>
      <c r="EM110" s="12">
        <v>0.66996976106187378</v>
      </c>
      <c r="EN110" s="12">
        <v>0.69538740525875931</v>
      </c>
      <c r="EO110" s="12">
        <v>0.69370137981077107</v>
      </c>
      <c r="EP110" s="12">
        <v>0.8040145180624817</v>
      </c>
      <c r="EQ110">
        <f t="shared" si="34"/>
        <v>0.47104636939174577</v>
      </c>
      <c r="ER110">
        <f t="shared" si="35"/>
        <v>0.42315413854023243</v>
      </c>
      <c r="ES110">
        <f t="shared" si="36"/>
        <v>0.33972084730155583</v>
      </c>
      <c r="ET110">
        <f t="shared" si="37"/>
        <v>0.19272711873726855</v>
      </c>
      <c r="EU110">
        <f t="shared" si="43"/>
        <v>4.4721359549995796</v>
      </c>
      <c r="EV110">
        <f t="shared" si="40"/>
        <v>8.6081492006882809E-2</v>
      </c>
      <c r="EW110">
        <f t="shared" si="41"/>
        <v>8.1059093173587213E-2</v>
      </c>
      <c r="EX110">
        <f t="shared" si="42"/>
        <v>7.7862315711197838E-2</v>
      </c>
    </row>
    <row r="111" spans="1:154" x14ac:dyDescent="0.25">
      <c r="A111" t="s">
        <v>270</v>
      </c>
      <c r="B111">
        <v>702.56719999999996</v>
      </c>
      <c r="C111" s="3">
        <f t="shared" si="31"/>
        <v>3.7499999999999999E-2</v>
      </c>
      <c r="D111" s="3">
        <f t="shared" si="32"/>
        <v>0.23749999999999999</v>
      </c>
      <c r="E111">
        <f t="shared" si="33"/>
        <v>2</v>
      </c>
      <c r="F111" s="12">
        <v>2.8498520258632979E-2</v>
      </c>
      <c r="G111" s="12">
        <v>5.3745833615331959E-2</v>
      </c>
      <c r="H111" s="12">
        <v>4.6431823534306874E-2</v>
      </c>
      <c r="I111" s="12">
        <v>5.1849367423611778E-2</v>
      </c>
      <c r="J111" s="12">
        <v>2.973062408786839E-2</v>
      </c>
      <c r="K111" s="12">
        <v>8.9020875530552671E-2</v>
      </c>
      <c r="L111" s="12">
        <v>0</v>
      </c>
      <c r="M111" s="12">
        <v>0</v>
      </c>
      <c r="N111" s="12">
        <v>1.4677414929622441E-2</v>
      </c>
      <c r="O111" s="12">
        <v>5.7636839662380389E-2</v>
      </c>
      <c r="P111" s="12">
        <v>5.3516474902655146E-2</v>
      </c>
      <c r="Q111" s="12">
        <v>8.6562006427718982E-2</v>
      </c>
      <c r="R111" s="12">
        <v>7.6545954857729134E-3</v>
      </c>
      <c r="S111" s="12">
        <v>4.4721140141173857E-2</v>
      </c>
      <c r="T111" s="12">
        <v>5.9439539700555141E-2</v>
      </c>
      <c r="U111" s="12">
        <v>4.8839889543074964E-2</v>
      </c>
      <c r="V111" s="12">
        <v>6.8634780311755572E-2</v>
      </c>
      <c r="W111" s="12">
        <v>2.3518767754100042E-2</v>
      </c>
      <c r="X111" s="12">
        <v>1.8061468830305231E-2</v>
      </c>
      <c r="Y111" s="12">
        <v>5.4360592245580291E-2</v>
      </c>
      <c r="Z111" s="12">
        <v>3.4452507702986315E-2</v>
      </c>
      <c r="AA111" s="12">
        <v>2.4847532259085661E-2</v>
      </c>
      <c r="AB111" s="12">
        <v>3.260395083044023E-2</v>
      </c>
      <c r="AC111" s="12">
        <v>8.1073602521074921E-3</v>
      </c>
      <c r="AD111" s="12">
        <v>2.1671556855867632E-2</v>
      </c>
      <c r="AE111" s="12">
        <v>1.5005090731318399E-2</v>
      </c>
      <c r="AF111" s="12">
        <v>6.1259056952175754E-2</v>
      </c>
      <c r="AG111" s="12">
        <v>5.8784212531874679E-2</v>
      </c>
      <c r="AH111" s="12">
        <v>5.543028857962407E-3</v>
      </c>
      <c r="AI111" s="12">
        <v>4.5500341157607496E-2</v>
      </c>
      <c r="AJ111" s="12">
        <v>1.6671922228132727E-2</v>
      </c>
      <c r="AK111" s="12">
        <v>2.9397902545030875E-2</v>
      </c>
      <c r="AL111" s="12">
        <v>0.13128156112626899</v>
      </c>
      <c r="AM111" s="12">
        <v>2.6547156432660663E-2</v>
      </c>
      <c r="AN111" s="12">
        <v>3.8241820461254648E-2</v>
      </c>
      <c r="AO111" s="12">
        <v>6.707448563227375E-2</v>
      </c>
      <c r="AP111" s="12">
        <v>6.4507480121705943E-2</v>
      </c>
      <c r="AQ111" s="12">
        <v>7.2179344309423077E-2</v>
      </c>
      <c r="AR111" s="12">
        <v>4.1331912076481528E-2</v>
      </c>
      <c r="AS111" s="12">
        <v>6.947846434416155E-2</v>
      </c>
      <c r="AT111" s="12">
        <v>6.6975968743731962E-2</v>
      </c>
      <c r="AU111" s="12">
        <v>4.7636171708604007E-2</v>
      </c>
      <c r="AV111" s="12">
        <v>3.9576378260793854E-2</v>
      </c>
      <c r="AW111" s="12">
        <v>5.4638784273821966E-3</v>
      </c>
      <c r="AX111" s="12">
        <v>9.8862919359025941E-2</v>
      </c>
      <c r="AY111" s="12">
        <v>1.6644187841312243E-2</v>
      </c>
      <c r="AZ111" s="12">
        <v>6.5624092892121205E-2</v>
      </c>
      <c r="BA111" s="12">
        <v>3.0613819389009082E-2</v>
      </c>
      <c r="BB111" s="12">
        <v>0</v>
      </c>
      <c r="BC111" s="12">
        <v>2.7235458718601179E-2</v>
      </c>
      <c r="BD111" s="12">
        <v>3.3934868448370487E-2</v>
      </c>
      <c r="BE111" s="12">
        <v>3.8013303487401527E-2</v>
      </c>
      <c r="BF111" s="12">
        <v>5.6337816217114457E-2</v>
      </c>
      <c r="BG111" s="12">
        <v>5.8075917196368808E-2</v>
      </c>
      <c r="BH111" s="12">
        <v>6.5897924096778679E-2</v>
      </c>
      <c r="BI111" s="12">
        <v>5.8617546892715561E-2</v>
      </c>
      <c r="BJ111" s="12">
        <v>4.2773250128834053E-2</v>
      </c>
      <c r="BK111" s="12">
        <v>3.594907829620194E-2</v>
      </c>
      <c r="BL111" s="12">
        <v>8.8470265145950841E-2</v>
      </c>
      <c r="BM111" s="12">
        <v>8.4483657264868645E-2</v>
      </c>
      <c r="BN111" s="12">
        <v>5.6144295094543377E-2</v>
      </c>
      <c r="BO111" s="12">
        <v>0</v>
      </c>
      <c r="BP111" s="12">
        <v>0</v>
      </c>
      <c r="BQ111" s="12">
        <v>0</v>
      </c>
      <c r="BR111" s="12">
        <v>0</v>
      </c>
      <c r="BS111" s="12">
        <v>0</v>
      </c>
      <c r="BT111" s="12">
        <v>0</v>
      </c>
      <c r="BU111" s="12">
        <v>0</v>
      </c>
      <c r="BV111" s="12">
        <v>0</v>
      </c>
      <c r="BW111" s="12">
        <v>0</v>
      </c>
      <c r="BX111" s="12">
        <v>0</v>
      </c>
      <c r="BY111" s="12">
        <v>0</v>
      </c>
      <c r="BZ111" s="12">
        <v>8.6699652984659429E-3</v>
      </c>
      <c r="CA111" s="12">
        <v>0</v>
      </c>
      <c r="CB111" s="12">
        <v>0</v>
      </c>
      <c r="CC111" s="12">
        <v>0</v>
      </c>
      <c r="CD111" s="12">
        <v>0</v>
      </c>
      <c r="CE111" s="12">
        <v>0</v>
      </c>
      <c r="CF111" s="12">
        <v>0</v>
      </c>
      <c r="CG111" s="12">
        <v>0</v>
      </c>
      <c r="CH111" s="12">
        <v>0</v>
      </c>
      <c r="CI111" s="12">
        <v>7.0224609272479172E-2</v>
      </c>
      <c r="CJ111" s="12">
        <v>8.8812595067048639E-2</v>
      </c>
      <c r="CK111" s="12">
        <v>9.2591645870013353E-2</v>
      </c>
      <c r="CL111" s="12">
        <v>9.0721995747810369E-2</v>
      </c>
      <c r="CM111" s="12">
        <v>9.2522602545430543E-2</v>
      </c>
      <c r="CN111" s="12">
        <v>9.129613473032544E-2</v>
      </c>
      <c r="CO111" s="12">
        <v>6.0582114571542313E-2</v>
      </c>
      <c r="CP111" s="12">
        <v>8.377489822302292E-2</v>
      </c>
      <c r="CQ111" s="12">
        <v>9.843718532482823E-2</v>
      </c>
      <c r="CR111" s="12">
        <v>6.227247834546331E-2</v>
      </c>
      <c r="CS111" s="12">
        <v>6.825047053764477E-2</v>
      </c>
      <c r="CT111" s="12">
        <v>6.5057277869666211E-2</v>
      </c>
      <c r="CU111" s="12">
        <v>8.034405470767432E-2</v>
      </c>
      <c r="CV111" s="12">
        <v>3.4714380379912507E-2</v>
      </c>
      <c r="CW111" s="12">
        <v>6.5511465438549452E-2</v>
      </c>
      <c r="CX111" s="12">
        <v>7.5966958000449614E-2</v>
      </c>
      <c r="CY111" s="12">
        <v>7.2583133619622417E-2</v>
      </c>
      <c r="CZ111" s="12">
        <v>7.3284829783469951E-2</v>
      </c>
      <c r="DA111" s="12">
        <v>7.4388325405844197E-2</v>
      </c>
      <c r="DB111" s="12">
        <v>4.4524499396633395E-2</v>
      </c>
      <c r="DC111" s="12">
        <v>9.137613985569179E-2</v>
      </c>
      <c r="DD111" s="12">
        <v>7.8750665996243224E-2</v>
      </c>
      <c r="DE111" s="12">
        <v>8.0618632217118152E-2</v>
      </c>
      <c r="DF111" s="12">
        <v>7.7407446823087575E-2</v>
      </c>
      <c r="DG111" s="12">
        <v>9.7957763270457215E-2</v>
      </c>
      <c r="DH111" s="12">
        <v>8.3097897480321523E-2</v>
      </c>
      <c r="DI111" s="12">
        <v>9.0343587761951422E-2</v>
      </c>
      <c r="DJ111" s="12">
        <v>6.3623948208075876E-2</v>
      </c>
      <c r="DK111" s="12">
        <v>7.3113854990188187E-2</v>
      </c>
      <c r="DL111" s="12">
        <v>7.232415924980784E-2</v>
      </c>
      <c r="DM111" s="12">
        <v>5.3660202224751902E-2</v>
      </c>
      <c r="DN111" s="12">
        <v>6.7199579442488402E-2</v>
      </c>
      <c r="DO111" s="12">
        <v>7.3060306722040586E-2</v>
      </c>
      <c r="DP111" s="12">
        <v>6.0999869666504974E-2</v>
      </c>
      <c r="DQ111" s="12">
        <v>5.4864194727490025E-2</v>
      </c>
      <c r="DR111" s="12">
        <v>5.3533707727808896E-2</v>
      </c>
      <c r="DS111" s="12">
        <v>5.1149824486444555E-2</v>
      </c>
      <c r="DT111" s="12">
        <v>6.3552055434562188E-2</v>
      </c>
      <c r="DU111" s="12">
        <v>4.3675668690049907E-2</v>
      </c>
      <c r="DV111" s="12">
        <v>6.823630268342426E-2</v>
      </c>
      <c r="DW111" s="12">
        <v>9.7518489452823806E-2</v>
      </c>
      <c r="DX111" s="12">
        <v>6.6207648712061057E-2</v>
      </c>
      <c r="DY111" s="12">
        <v>5.0654645679378281E-2</v>
      </c>
      <c r="DZ111" s="12">
        <v>6.2737339588281441E-2</v>
      </c>
      <c r="EA111" s="12">
        <v>7.3146133004701769E-2</v>
      </c>
      <c r="EB111" s="12">
        <v>5.7988745369887067E-2</v>
      </c>
      <c r="EC111" s="12">
        <v>5.1080914665480329E-2</v>
      </c>
      <c r="ED111" s="12">
        <v>5.130721924055185E-2</v>
      </c>
      <c r="EE111" s="12">
        <v>5.5808157724986339E-2</v>
      </c>
      <c r="EF111" s="12">
        <v>6.1670636426835304E-2</v>
      </c>
      <c r="EG111" s="12">
        <v>5.7363907218885159E-2</v>
      </c>
      <c r="EH111" s="12">
        <v>3.0397513886013264E-2</v>
      </c>
      <c r="EI111" s="12">
        <v>4.7986526311806721E-2</v>
      </c>
      <c r="EJ111" s="12">
        <v>5.0050441760848489E-2</v>
      </c>
      <c r="EK111" s="12">
        <v>6.8132707334468121E-2</v>
      </c>
      <c r="EL111" s="12">
        <v>4.8829227074128678E-2</v>
      </c>
      <c r="EM111" s="12">
        <v>6.457898986694656E-2</v>
      </c>
      <c r="EN111" s="12">
        <v>3.6294597789760179E-2</v>
      </c>
      <c r="EO111" s="12">
        <v>4.7701484958866551E-2</v>
      </c>
      <c r="EP111" s="12">
        <v>5.0841699737086736E-2</v>
      </c>
      <c r="EQ111">
        <f t="shared" si="34"/>
        <v>0.67204018930670373</v>
      </c>
      <c r="ER111">
        <f t="shared" si="35"/>
        <v>0.76888037629073924</v>
      </c>
      <c r="ES111">
        <f t="shared" si="36"/>
        <v>0.48938103911641134</v>
      </c>
      <c r="ET111">
        <f t="shared" si="37"/>
        <v>0.48514546384407392</v>
      </c>
      <c r="EU111">
        <f t="shared" si="43"/>
        <v>4.4721359549995796</v>
      </c>
      <c r="EV111">
        <f t="shared" si="40"/>
        <v>0.22168618209144147</v>
      </c>
      <c r="EW111">
        <f t="shared" si="41"/>
        <v>0.20961702931372544</v>
      </c>
      <c r="EX111">
        <f t="shared" si="42"/>
        <v>0.24977480547316744</v>
      </c>
    </row>
    <row r="112" spans="1:154" x14ac:dyDescent="0.25">
      <c r="A112" t="s">
        <v>271</v>
      </c>
      <c r="B112">
        <v>726.66060000000004</v>
      </c>
      <c r="C112" s="3">
        <f t="shared" si="31"/>
        <v>0</v>
      </c>
      <c r="D112" s="3">
        <f t="shared" si="32"/>
        <v>0</v>
      </c>
      <c r="E112">
        <f t="shared" si="33"/>
        <v>2</v>
      </c>
      <c r="F112" s="12">
        <v>3.8806593678563566</v>
      </c>
      <c r="G112" s="12">
        <v>2.4632264598921259</v>
      </c>
      <c r="H112" s="12">
        <v>4.1157763346839689</v>
      </c>
      <c r="I112" s="12">
        <v>2.4908132956082443</v>
      </c>
      <c r="J112" s="12">
        <v>1.9999416423844962</v>
      </c>
      <c r="K112" s="12">
        <v>1.6585905409069595</v>
      </c>
      <c r="L112" s="12">
        <v>0.24632185651939315</v>
      </c>
      <c r="M112" s="12">
        <v>0.11131869226728461</v>
      </c>
      <c r="N112" s="12">
        <v>2.2208170216859773</v>
      </c>
      <c r="O112" s="12">
        <v>2.320279672503637</v>
      </c>
      <c r="P112" s="12">
        <v>3.7874304234711968</v>
      </c>
      <c r="Q112" s="12">
        <v>2.5503356966834927</v>
      </c>
      <c r="R112" s="12">
        <v>1.8826267820250451</v>
      </c>
      <c r="S112" s="12">
        <v>2.3634451844855731</v>
      </c>
      <c r="T112" s="12">
        <v>2.2119814232954722</v>
      </c>
      <c r="U112" s="12">
        <v>2.4102376643887449</v>
      </c>
      <c r="V112" s="12">
        <v>2.3955030503392427</v>
      </c>
      <c r="W112" s="12">
        <v>3.5601144287872315</v>
      </c>
      <c r="X112" s="12">
        <v>2.1055070948217707</v>
      </c>
      <c r="Y112" s="12">
        <v>1.7094520241754725</v>
      </c>
      <c r="Z112" s="12">
        <v>3.7262278526254429</v>
      </c>
      <c r="AA112" s="12">
        <v>0.63069923953913487</v>
      </c>
      <c r="AB112" s="12">
        <v>3.7291193110050118</v>
      </c>
      <c r="AC112" s="12">
        <v>1.8932187334169635</v>
      </c>
      <c r="AD112" s="12">
        <v>2.0242056039783316</v>
      </c>
      <c r="AE112" s="12">
        <v>2.06632920208357</v>
      </c>
      <c r="AF112" s="12">
        <v>2.4140535587763683</v>
      </c>
      <c r="AG112" s="12">
        <v>2.4208789486894506</v>
      </c>
      <c r="AH112" s="12">
        <v>2.0270926892799079</v>
      </c>
      <c r="AI112" s="12">
        <v>2.4368985816630917</v>
      </c>
      <c r="AJ112" s="12">
        <v>0.2922916095089334</v>
      </c>
      <c r="AK112" s="12">
        <v>2.3360791124856655</v>
      </c>
      <c r="AL112" s="12">
        <v>1.7910760724795967</v>
      </c>
      <c r="AM112" s="12">
        <v>3.6480808054271745</v>
      </c>
      <c r="AN112" s="12">
        <v>2.42776403620018</v>
      </c>
      <c r="AO112" s="12">
        <v>2.471718102761292</v>
      </c>
      <c r="AP112" s="12">
        <v>2.4791474860626646</v>
      </c>
      <c r="AQ112" s="12">
        <v>2.405188133006785</v>
      </c>
      <c r="AR112" s="12">
        <v>3.8504115517642346</v>
      </c>
      <c r="AS112" s="12">
        <v>3.6519616731892763</v>
      </c>
      <c r="AT112" s="12">
        <v>3.8240157580984095</v>
      </c>
      <c r="AU112" s="12">
        <v>3.9984397351674272</v>
      </c>
      <c r="AV112" s="12">
        <v>2.1249573026949298</v>
      </c>
      <c r="AW112" s="12">
        <v>0.16714316318566233</v>
      </c>
      <c r="AX112" s="12">
        <v>2.4906869984515909</v>
      </c>
      <c r="AY112" s="12">
        <v>2.2207925140270426</v>
      </c>
      <c r="AZ112" s="12">
        <v>4.0248755340677072</v>
      </c>
      <c r="BA112" s="12">
        <v>1.7300253181579464</v>
      </c>
      <c r="BB112" s="12">
        <v>1.9480441269732498</v>
      </c>
      <c r="BC112" s="12">
        <v>1.7552662847697091</v>
      </c>
      <c r="BD112" s="12">
        <v>2.3933111245098235</v>
      </c>
      <c r="BE112" s="12">
        <v>3.8854667038095023</v>
      </c>
      <c r="BF112" s="12">
        <v>3.8876904256136804</v>
      </c>
      <c r="BG112" s="12">
        <v>3.7094367238998793</v>
      </c>
      <c r="BH112" s="12">
        <v>3.6943496829618403</v>
      </c>
      <c r="BI112" s="12">
        <v>3.7685398084442063</v>
      </c>
      <c r="BJ112" s="12">
        <v>2.1521968030682022</v>
      </c>
      <c r="BK112" s="12">
        <v>3.6287247823859232</v>
      </c>
      <c r="BL112" s="12">
        <v>1.631975036931701</v>
      </c>
      <c r="BM112" s="12">
        <v>2.6305705364847349</v>
      </c>
      <c r="BN112" s="12">
        <v>1.7790941553822675</v>
      </c>
      <c r="BO112" s="12">
        <v>9.5988937407326766E-2</v>
      </c>
      <c r="BP112" s="12">
        <v>0.15348150818344541</v>
      </c>
      <c r="BQ112" s="12">
        <v>0.15408458538656963</v>
      </c>
      <c r="BR112" s="12">
        <v>0.17900512030115961</v>
      </c>
      <c r="BS112" s="12">
        <v>0.13685336295984801</v>
      </c>
      <c r="BT112" s="12">
        <v>0.18055959006916952</v>
      </c>
      <c r="BU112" s="12">
        <v>0.15521840016298458</v>
      </c>
      <c r="BV112" s="12">
        <v>0.17222453217108216</v>
      </c>
      <c r="BW112" s="12">
        <v>0.11357836677899531</v>
      </c>
      <c r="BX112" s="12">
        <v>0.26424619427719276</v>
      </c>
      <c r="BY112" s="12">
        <v>0.14731691715157852</v>
      </c>
      <c r="BZ112" s="12">
        <v>0.21185133322718885</v>
      </c>
      <c r="CA112" s="12">
        <v>0.10176404183181768</v>
      </c>
      <c r="CB112" s="12">
        <v>0.13971804465009791</v>
      </c>
      <c r="CC112" s="12">
        <v>0.24060078569130877</v>
      </c>
      <c r="CD112" s="12">
        <v>0.10801232235981043</v>
      </c>
      <c r="CE112" s="12">
        <v>8.6313111550808758E-2</v>
      </c>
      <c r="CF112" s="12">
        <v>0.19241499519406743</v>
      </c>
      <c r="CG112" s="12">
        <v>0.20752408192595209</v>
      </c>
      <c r="CH112" s="12">
        <v>0.13192858985920064</v>
      </c>
      <c r="CI112" s="12">
        <v>2.2384365516189275</v>
      </c>
      <c r="CJ112" s="12">
        <v>2.4411984850016788</v>
      </c>
      <c r="CK112" s="12">
        <v>2.4961244990105391</v>
      </c>
      <c r="CL112" s="12">
        <v>2.4613006875827304</v>
      </c>
      <c r="CM112" s="12">
        <v>2.4167809661209199</v>
      </c>
      <c r="CN112" s="12">
        <v>2.4271779430523526</v>
      </c>
      <c r="CO112" s="12">
        <v>2.1791205103235822</v>
      </c>
      <c r="CP112" s="12">
        <v>2.3928350011748876</v>
      </c>
      <c r="CQ112" s="12">
        <v>2.3141334989926396</v>
      </c>
      <c r="CR112" s="12">
        <v>2.2538966168061547</v>
      </c>
      <c r="CS112" s="12">
        <v>2.299305960055432</v>
      </c>
      <c r="CT112" s="12">
        <v>2.2971736028908656</v>
      </c>
      <c r="CU112" s="12">
        <v>2.3232238745918452</v>
      </c>
      <c r="CV112" s="12">
        <v>2.2405001438389225</v>
      </c>
      <c r="CW112" s="12">
        <v>2.2979608821673776</v>
      </c>
      <c r="CX112" s="12">
        <v>2.2250499525193437</v>
      </c>
      <c r="CY112" s="12">
        <v>2.3060509137734972</v>
      </c>
      <c r="CZ112" s="12">
        <v>2.1918467218809345</v>
      </c>
      <c r="DA112" s="12">
        <v>2.3301294634228413</v>
      </c>
      <c r="DB112" s="12">
        <v>2.3579249079839912</v>
      </c>
      <c r="DC112" s="12">
        <v>3.8716988312801339</v>
      </c>
      <c r="DD112" s="12">
        <v>3.7948979763323298</v>
      </c>
      <c r="DE112" s="12">
        <v>3.6147312036676356</v>
      </c>
      <c r="DF112" s="12">
        <v>3.737354446835528</v>
      </c>
      <c r="DG112" s="12">
        <v>3.6138093520139543</v>
      </c>
      <c r="DH112" s="12">
        <v>3.7264191883167963</v>
      </c>
      <c r="DI112" s="12">
        <v>3.6245096849458043</v>
      </c>
      <c r="DJ112" s="12">
        <v>3.5726095674901051</v>
      </c>
      <c r="DK112" s="12">
        <v>3.583868293555978</v>
      </c>
      <c r="DL112" s="12">
        <v>3.4033459323619044</v>
      </c>
      <c r="DM112" s="12">
        <v>3.6265542035225593</v>
      </c>
      <c r="DN112" s="12">
        <v>3.6803090982356026</v>
      </c>
      <c r="DO112" s="12">
        <v>3.5977407203165814</v>
      </c>
      <c r="DP112" s="12">
        <v>3.7457347147297035</v>
      </c>
      <c r="DQ112" s="12">
        <v>3.633119054660825</v>
      </c>
      <c r="DR112" s="12">
        <v>3.562465641674319</v>
      </c>
      <c r="DS112" s="12">
        <v>3.4241455754862313</v>
      </c>
      <c r="DT112" s="12">
        <v>3.55921772464036</v>
      </c>
      <c r="DU112" s="12">
        <v>3.4612976507021114</v>
      </c>
      <c r="DV112" s="12">
        <v>3.6467424219616893</v>
      </c>
      <c r="DW112" s="12">
        <v>2.0664858889674167</v>
      </c>
      <c r="DX112" s="12">
        <v>2.130789123515421</v>
      </c>
      <c r="DY112" s="12">
        <v>1.9976332960625911</v>
      </c>
      <c r="DZ112" s="12">
        <v>2.0298151105729882</v>
      </c>
      <c r="EA112" s="12">
        <v>2.0115586453752874</v>
      </c>
      <c r="EB112" s="12">
        <v>1.9735954445062203</v>
      </c>
      <c r="EC112" s="12">
        <v>2.0548709283422117</v>
      </c>
      <c r="ED112" s="12">
        <v>1.9027180100659573</v>
      </c>
      <c r="EE112" s="12">
        <v>2.0376404733182221</v>
      </c>
      <c r="EF112" s="12">
        <v>2.1850035280520457</v>
      </c>
      <c r="EG112" s="12">
        <v>2.0427338932835908</v>
      </c>
      <c r="EH112" s="12">
        <v>1.8750074983830756</v>
      </c>
      <c r="EI112" s="12">
        <v>2.0039338234575821</v>
      </c>
      <c r="EJ112" s="12">
        <v>1.9925708446276902</v>
      </c>
      <c r="EK112" s="12">
        <v>2.1114190431291542</v>
      </c>
      <c r="EL112" s="12">
        <v>1.9544679752327827</v>
      </c>
      <c r="EM112" s="12">
        <v>1.9543029332625121</v>
      </c>
      <c r="EN112" s="12">
        <v>1.9766962827998131</v>
      </c>
      <c r="EO112" s="12">
        <v>2.0434749559534349</v>
      </c>
      <c r="EP112" s="12">
        <v>2.0915074265499594</v>
      </c>
      <c r="EQ112">
        <f t="shared" si="34"/>
        <v>0.49351675751311774</v>
      </c>
      <c r="ER112">
        <f t="shared" si="35"/>
        <v>0.40062493297119062</v>
      </c>
      <c r="ES112">
        <f t="shared" si="36"/>
        <v>0.37588145239319054</v>
      </c>
      <c r="ET112">
        <f t="shared" si="37"/>
        <v>0.34220261531060331</v>
      </c>
      <c r="EU112">
        <f t="shared" si="43"/>
        <v>0.30346021554990776</v>
      </c>
      <c r="EV112">
        <f t="shared" si="40"/>
        <v>3.9139530136163926E-2</v>
      </c>
      <c r="EW112">
        <f t="shared" si="41"/>
        <v>3.2323098848463051E-2</v>
      </c>
      <c r="EX112">
        <f t="shared" si="42"/>
        <v>3.7074953371362629E-2</v>
      </c>
    </row>
    <row r="113" spans="1:154" x14ac:dyDescent="0.25">
      <c r="A113" t="s">
        <v>272</v>
      </c>
      <c r="B113">
        <v>729.60040000000004</v>
      </c>
      <c r="C113" s="3">
        <f t="shared" si="31"/>
        <v>0.2</v>
      </c>
      <c r="D113" s="3">
        <f t="shared" si="32"/>
        <v>0</v>
      </c>
      <c r="E113">
        <f t="shared" si="33"/>
        <v>2</v>
      </c>
      <c r="F113" s="12">
        <v>2.0328713414137074E-2</v>
      </c>
      <c r="G113" s="12">
        <v>2.4446180991866732E-3</v>
      </c>
      <c r="H113" s="12">
        <v>4.8067875077165709E-3</v>
      </c>
      <c r="I113" s="12">
        <v>0</v>
      </c>
      <c r="J113" s="12">
        <v>7.2247183995919001E-3</v>
      </c>
      <c r="K113" s="12">
        <v>6.9927168163707226E-2</v>
      </c>
      <c r="L113" s="12">
        <v>0</v>
      </c>
      <c r="M113" s="12">
        <v>0</v>
      </c>
      <c r="N113" s="12">
        <v>4.8818546239030522E-3</v>
      </c>
      <c r="O113" s="12">
        <v>2.9006165207365051E-3</v>
      </c>
      <c r="P113" s="12">
        <v>1.3664018159289391E-2</v>
      </c>
      <c r="Q113" s="12">
        <v>3.6428457961708463E-3</v>
      </c>
      <c r="R113" s="12">
        <v>0</v>
      </c>
      <c r="S113" s="12">
        <v>3.318391988401869E-3</v>
      </c>
      <c r="T113" s="12">
        <v>4.5508545584117032E-3</v>
      </c>
      <c r="U113" s="12">
        <v>2.2617921042624519E-3</v>
      </c>
      <c r="V113" s="12">
        <v>1.8799972607007711E-3</v>
      </c>
      <c r="W113" s="12">
        <v>1.3072653376263049E-2</v>
      </c>
      <c r="X113" s="12">
        <v>4.2236837199884749E-3</v>
      </c>
      <c r="Y113" s="12">
        <v>2.3079774666226079E-2</v>
      </c>
      <c r="Z113" s="12">
        <v>2.4604536724629096E-2</v>
      </c>
      <c r="AA113" s="12">
        <v>0</v>
      </c>
      <c r="AB113" s="12">
        <v>1.5800585371773351E-2</v>
      </c>
      <c r="AC113" s="12">
        <v>0</v>
      </c>
      <c r="AD113" s="12">
        <v>4.2938199744031172E-3</v>
      </c>
      <c r="AE113" s="12">
        <v>0</v>
      </c>
      <c r="AF113" s="12">
        <v>5.9609076480025324E-3</v>
      </c>
      <c r="AG113" s="12">
        <v>1.8969374354455683E-3</v>
      </c>
      <c r="AH113" s="12">
        <v>0</v>
      </c>
      <c r="AI113" s="12">
        <v>3.6359492167136573E-3</v>
      </c>
      <c r="AJ113" s="12">
        <v>5.7937592822039381E-3</v>
      </c>
      <c r="AK113" s="12">
        <v>9.3892054988908378E-3</v>
      </c>
      <c r="AL113" s="12">
        <v>4.7855432679258687E-2</v>
      </c>
      <c r="AM113" s="12">
        <v>0</v>
      </c>
      <c r="AN113" s="12">
        <v>5.5229846524748362E-3</v>
      </c>
      <c r="AO113" s="12">
        <v>0</v>
      </c>
      <c r="AP113" s="12">
        <v>0</v>
      </c>
      <c r="AQ113" s="12">
        <v>0</v>
      </c>
      <c r="AR113" s="12">
        <v>4.6108675314577661E-3</v>
      </c>
      <c r="AS113" s="12">
        <v>7.4982863084340863E-3</v>
      </c>
      <c r="AT113" s="12">
        <v>2.6032645577996226E-3</v>
      </c>
      <c r="AU113" s="12">
        <v>4.0246623516852357E-3</v>
      </c>
      <c r="AV113" s="12">
        <v>5.9966113401259237E-3</v>
      </c>
      <c r="AW113" s="12">
        <v>1.6820156449543742E-2</v>
      </c>
      <c r="AX113" s="12">
        <v>0</v>
      </c>
      <c r="AY113" s="12">
        <v>0</v>
      </c>
      <c r="AZ113" s="12">
        <v>2.132952494741519E-3</v>
      </c>
      <c r="BA113" s="12">
        <v>4.3365888789366244E-2</v>
      </c>
      <c r="BB113" s="12">
        <v>3.9059108052043523E-3</v>
      </c>
      <c r="BC113" s="12">
        <v>3.1663639807395706E-2</v>
      </c>
      <c r="BD113" s="12">
        <v>2.5291062322924411E-3</v>
      </c>
      <c r="BE113" s="12">
        <v>1.456098928041806E-2</v>
      </c>
      <c r="BF113" s="12">
        <v>3.1986834893682091E-3</v>
      </c>
      <c r="BG113" s="12">
        <v>1.4883541859830571E-2</v>
      </c>
      <c r="BH113" s="12">
        <v>2.7054594193039656E-3</v>
      </c>
      <c r="BI113" s="12">
        <v>6.8841637013547551E-3</v>
      </c>
      <c r="BJ113" s="12">
        <v>0</v>
      </c>
      <c r="BK113" s="12">
        <v>0</v>
      </c>
      <c r="BL113" s="12">
        <v>6.9311428290491209E-2</v>
      </c>
      <c r="BM113" s="12">
        <v>1.5972813267450493E-3</v>
      </c>
      <c r="BN113" s="12">
        <v>6.1471718560244221E-2</v>
      </c>
      <c r="BO113" s="12">
        <v>1.058960706748085E-2</v>
      </c>
      <c r="BP113" s="12">
        <v>1.3625393359309217E-2</v>
      </c>
      <c r="BQ113" s="12">
        <v>2.1372934459840707E-2</v>
      </c>
      <c r="BR113" s="12">
        <v>4.5167173642419265E-3</v>
      </c>
      <c r="BS113" s="12">
        <v>1.14025531603695E-2</v>
      </c>
      <c r="BT113" s="12">
        <v>1.3863080774650455E-2</v>
      </c>
      <c r="BU113" s="12">
        <v>1.865175042895971E-2</v>
      </c>
      <c r="BV113" s="12">
        <v>1.1067829195332566E-2</v>
      </c>
      <c r="BW113" s="12">
        <v>7.7557790905990291E-3</v>
      </c>
      <c r="BX113" s="12">
        <v>2.8572809836914476E-2</v>
      </c>
      <c r="BY113" s="12">
        <v>6.8663000067865146E-3</v>
      </c>
      <c r="BZ113" s="12">
        <v>3.0335339703228541E-2</v>
      </c>
      <c r="CA113" s="12">
        <v>1.4287867273418461E-2</v>
      </c>
      <c r="CB113" s="12">
        <v>8.5353570531201128E-3</v>
      </c>
      <c r="CC113" s="12">
        <v>1.1643510136677032E-2</v>
      </c>
      <c r="CD113" s="12">
        <v>9.5419185670638645E-3</v>
      </c>
      <c r="CE113" s="12">
        <v>1.2399649949129459E-2</v>
      </c>
      <c r="CF113" s="12">
        <v>1.7321356997924954E-2</v>
      </c>
      <c r="CG113" s="12">
        <v>1.0899455364193593E-2</v>
      </c>
      <c r="CH113" s="12">
        <v>2.3881836757633178E-2</v>
      </c>
      <c r="CI113" s="12">
        <v>3.6213206346880113E-2</v>
      </c>
      <c r="CJ113" s="12">
        <v>7.5232972302943062E-3</v>
      </c>
      <c r="CK113" s="12">
        <v>9.4367266975492053E-3</v>
      </c>
      <c r="CL113" s="12">
        <v>7.5067160439015726E-3</v>
      </c>
      <c r="CM113" s="12">
        <v>1.1230932613134492E-2</v>
      </c>
      <c r="CN113" s="12">
        <v>1.889606907603468E-2</v>
      </c>
      <c r="CO113" s="12">
        <v>5.6033994827497345E-3</v>
      </c>
      <c r="CP113" s="12">
        <v>5.1630512637946008E-3</v>
      </c>
      <c r="CQ113" s="12">
        <v>1.5864185101982491E-3</v>
      </c>
      <c r="CR113" s="12">
        <v>2.3734539967401373E-2</v>
      </c>
      <c r="CS113" s="12">
        <v>1.0442100245361307E-2</v>
      </c>
      <c r="CT113" s="12">
        <v>1.4920939630052334E-2</v>
      </c>
      <c r="CU113" s="12">
        <v>5.749157807155349E-3</v>
      </c>
      <c r="CV113" s="12">
        <v>8.2606372698119421E-2</v>
      </c>
      <c r="CW113" s="12">
        <v>7.1136181384842678E-3</v>
      </c>
      <c r="CX113" s="12">
        <v>6.5831034853358426E-3</v>
      </c>
      <c r="CY113" s="12">
        <v>2.8527635033943014E-3</v>
      </c>
      <c r="CZ113" s="12">
        <v>4.156626677208273E-3</v>
      </c>
      <c r="DA113" s="12">
        <v>2.6046668624759833E-3</v>
      </c>
      <c r="DB113" s="12">
        <v>2.5557519023834113E-3</v>
      </c>
      <c r="DC113" s="12">
        <v>2.5013986372415972E-2</v>
      </c>
      <c r="DD113" s="12">
        <v>2.9256854179705701E-2</v>
      </c>
      <c r="DE113" s="12">
        <v>1.7673365998165994E-2</v>
      </c>
      <c r="DF113" s="12">
        <v>1.5610627698645178E-2</v>
      </c>
      <c r="DG113" s="12">
        <v>1.1262860887945489E-2</v>
      </c>
      <c r="DH113" s="12">
        <v>2.0081821130354928E-2</v>
      </c>
      <c r="DI113" s="12">
        <v>2.0995560677745065E-2</v>
      </c>
      <c r="DJ113" s="12">
        <v>2.5483497447644343E-2</v>
      </c>
      <c r="DK113" s="12">
        <v>1.9019607430614656E-2</v>
      </c>
      <c r="DL113" s="12">
        <v>6.2212598845553961E-2</v>
      </c>
      <c r="DM113" s="12">
        <v>1.8139683917586386E-2</v>
      </c>
      <c r="DN113" s="12">
        <v>3.5786325827064897E-2</v>
      </c>
      <c r="DO113" s="12">
        <v>2.2726754540023545E-2</v>
      </c>
      <c r="DP113" s="12">
        <v>0.12362129901313232</v>
      </c>
      <c r="DQ113" s="12">
        <v>6.0181467117137608E-2</v>
      </c>
      <c r="DR113" s="12">
        <v>8.5664073907607899E-2</v>
      </c>
      <c r="DS113" s="12">
        <v>4.6092203613259393E-2</v>
      </c>
      <c r="DT113" s="12">
        <v>2.03314140932878E-2</v>
      </c>
      <c r="DU113" s="12">
        <v>3.1718306335216509E-2</v>
      </c>
      <c r="DV113" s="12">
        <v>2.6982935124850262E-2</v>
      </c>
      <c r="DW113" s="12">
        <v>1.3216617628476932E-2</v>
      </c>
      <c r="DX113" s="12">
        <v>3.7015457399150018E-3</v>
      </c>
      <c r="DY113" s="12">
        <v>2.2209258852886229E-2</v>
      </c>
      <c r="DZ113" s="12">
        <v>1.3251692217894078E-2</v>
      </c>
      <c r="EA113" s="12">
        <v>3.2328755336047933E-2</v>
      </c>
      <c r="EB113" s="12">
        <v>3.0142610405455923E-2</v>
      </c>
      <c r="EC113" s="12">
        <v>2.8463511690640423E-3</v>
      </c>
      <c r="ED113" s="12">
        <v>1.3655000443931675E-2</v>
      </c>
      <c r="EE113" s="12">
        <v>1.6801046673309866E-2</v>
      </c>
      <c r="EF113" s="12">
        <v>4.6410096432253928E-3</v>
      </c>
      <c r="EG113" s="12">
        <v>1.4491770762827427E-2</v>
      </c>
      <c r="EH113" s="12">
        <v>1.1407665077474743E-2</v>
      </c>
      <c r="EI113" s="12">
        <v>8.5643762752039641E-3</v>
      </c>
      <c r="EJ113" s="12">
        <v>5.7336273716298144E-3</v>
      </c>
      <c r="EK113" s="12">
        <v>1.1463684253225742E-2</v>
      </c>
      <c r="EL113" s="12">
        <v>1.5546713490918223E-2</v>
      </c>
      <c r="EM113" s="12">
        <v>1.0722951426216584E-2</v>
      </c>
      <c r="EN113" s="12">
        <v>6.2395182362447359E-3</v>
      </c>
      <c r="EO113" s="12">
        <v>4.3578467310986862E-3</v>
      </c>
      <c r="EP113" s="12">
        <v>6.5377936798460753E-3</v>
      </c>
      <c r="EQ113">
        <f t="shared" si="34"/>
        <v>1.9278657347976813</v>
      </c>
      <c r="ER113">
        <f t="shared" si="35"/>
        <v>1.3536909273832716</v>
      </c>
      <c r="ES113">
        <f t="shared" si="36"/>
        <v>1.3236721724316083</v>
      </c>
      <c r="ET113">
        <f t="shared" si="37"/>
        <v>1.2959449976984929</v>
      </c>
      <c r="EU113">
        <f t="shared" si="43"/>
        <v>0.48884868697106465</v>
      </c>
      <c r="EV113">
        <f t="shared" si="40"/>
        <v>1.3765076007286241</v>
      </c>
      <c r="EW113">
        <f t="shared" si="41"/>
        <v>0.7766630236580786</v>
      </c>
      <c r="EX113">
        <f t="shared" si="42"/>
        <v>0.66041669629667143</v>
      </c>
    </row>
    <row r="114" spans="1:154" x14ac:dyDescent="0.25">
      <c r="A114" t="s">
        <v>273</v>
      </c>
      <c r="B114">
        <v>745.63170000000002</v>
      </c>
      <c r="C114" s="3">
        <f t="shared" si="31"/>
        <v>3.7499999999999999E-2</v>
      </c>
      <c r="D114" s="3">
        <f t="shared" si="32"/>
        <v>0.21249999999999999</v>
      </c>
      <c r="E114">
        <f t="shared" si="33"/>
        <v>2</v>
      </c>
      <c r="F114" s="12">
        <v>0.75723490307858998</v>
      </c>
      <c r="G114" s="12">
        <v>0.26953947872907824</v>
      </c>
      <c r="H114" s="12">
        <v>0.66852732799614512</v>
      </c>
      <c r="I114" s="12">
        <v>0.21695374301790374</v>
      </c>
      <c r="J114" s="12">
        <v>0.30042604158784181</v>
      </c>
      <c r="K114" s="12">
        <v>0.15889196728804716</v>
      </c>
      <c r="L114" s="12">
        <v>0</v>
      </c>
      <c r="M114" s="12">
        <v>0</v>
      </c>
      <c r="N114" s="12">
        <v>0.45697578705033615</v>
      </c>
      <c r="O114" s="12">
        <v>0.20959915484460487</v>
      </c>
      <c r="P114" s="12">
        <v>0.41745711390506124</v>
      </c>
      <c r="Q114" s="12">
        <v>0.20508439260714861</v>
      </c>
      <c r="R114" s="12">
        <v>0.34604152446644931</v>
      </c>
      <c r="S114" s="12">
        <v>0.29295740206470311</v>
      </c>
      <c r="T114" s="12">
        <v>0.24985508490036554</v>
      </c>
      <c r="U114" s="12">
        <v>0.26212601137275054</v>
      </c>
      <c r="V114" s="12">
        <v>0.22278680583103527</v>
      </c>
      <c r="W114" s="12">
        <v>0.75876772114585378</v>
      </c>
      <c r="X114" s="12">
        <v>0.35006609953378176</v>
      </c>
      <c r="Y114" s="12">
        <v>0.27394053695334525</v>
      </c>
      <c r="Z114" s="12">
        <v>0.57992698165943424</v>
      </c>
      <c r="AA114" s="12">
        <v>1.3847067422421144E-2</v>
      </c>
      <c r="AB114" s="12">
        <v>0.51789795418749118</v>
      </c>
      <c r="AC114" s="12">
        <v>0.4410822086976347</v>
      </c>
      <c r="AD114" s="12">
        <v>0.28320549613102747</v>
      </c>
      <c r="AE114" s="12">
        <v>0.26396277576536958</v>
      </c>
      <c r="AF114" s="12">
        <v>0.18808579390878477</v>
      </c>
      <c r="AG114" s="12">
        <v>0.21207728610200904</v>
      </c>
      <c r="AH114" s="12">
        <v>0.28860906641382672</v>
      </c>
      <c r="AI114" s="12">
        <v>0.24918277525411311</v>
      </c>
      <c r="AJ114" s="12">
        <v>0</v>
      </c>
      <c r="AK114" s="12">
        <v>0.24054675247889634</v>
      </c>
      <c r="AL114" s="12">
        <v>0.17982165535617697</v>
      </c>
      <c r="AM114" s="12">
        <v>0.64284192156989073</v>
      </c>
      <c r="AN114" s="12">
        <v>0.40889683023710349</v>
      </c>
      <c r="AO114" s="12">
        <v>0.24907229735845848</v>
      </c>
      <c r="AP114" s="12">
        <v>0.22843748979724604</v>
      </c>
      <c r="AQ114" s="12">
        <v>0.22306172516287026</v>
      </c>
      <c r="AR114" s="12">
        <v>0.45252952216531267</v>
      </c>
      <c r="AS114" s="12">
        <v>0.44617500819748945</v>
      </c>
      <c r="AT114" s="12">
        <v>0.46224092854091908</v>
      </c>
      <c r="AU114" s="12">
        <v>0.55357999799242197</v>
      </c>
      <c r="AV114" s="12">
        <v>0.22947373365611418</v>
      </c>
      <c r="AW114" s="12">
        <v>9.8110579225529036E-3</v>
      </c>
      <c r="AX114" s="12">
        <v>0.15890196547485777</v>
      </c>
      <c r="AY114" s="12">
        <v>0.27235343008269314</v>
      </c>
      <c r="AZ114" s="12">
        <v>0.44186728169754191</v>
      </c>
      <c r="BA114" s="12">
        <v>0.27967648803413009</v>
      </c>
      <c r="BB114" s="12">
        <v>0.50707735129241072</v>
      </c>
      <c r="BC114" s="12">
        <v>0.22851878763201575</v>
      </c>
      <c r="BD114" s="12">
        <v>0.30133303793559246</v>
      </c>
      <c r="BE114" s="12">
        <v>0.50498387924765742</v>
      </c>
      <c r="BF114" s="12">
        <v>0.57598665405669702</v>
      </c>
      <c r="BG114" s="12">
        <v>0.43960550474532961</v>
      </c>
      <c r="BH114" s="12">
        <v>0.41966052794041159</v>
      </c>
      <c r="BI114" s="12">
        <v>0.43946113373840273</v>
      </c>
      <c r="BJ114" s="12">
        <v>0.20655583488854698</v>
      </c>
      <c r="BK114" s="12">
        <v>0.50300266650380787</v>
      </c>
      <c r="BL114" s="12">
        <v>0.18409297741878947</v>
      </c>
      <c r="BM114" s="12">
        <v>0.16670652121582469</v>
      </c>
      <c r="BN114" s="12">
        <v>0.42064185839256912</v>
      </c>
      <c r="BO114" s="12">
        <v>0</v>
      </c>
      <c r="BP114" s="12">
        <v>0</v>
      </c>
      <c r="BQ114" s="12">
        <v>0</v>
      </c>
      <c r="BR114" s="12">
        <v>0</v>
      </c>
      <c r="BS114" s="12">
        <v>0</v>
      </c>
      <c r="BT114" s="12">
        <v>0</v>
      </c>
      <c r="BU114" s="12">
        <v>0</v>
      </c>
      <c r="BV114" s="12">
        <v>4.2237624342937839E-3</v>
      </c>
      <c r="BW114" s="12">
        <v>4.9922173438065641E-3</v>
      </c>
      <c r="BX114" s="12">
        <v>0</v>
      </c>
      <c r="BY114" s="12">
        <v>0</v>
      </c>
      <c r="BZ114" s="12">
        <v>0</v>
      </c>
      <c r="CA114" s="12">
        <v>0</v>
      </c>
      <c r="CB114" s="12">
        <v>0</v>
      </c>
      <c r="CC114" s="12">
        <v>0</v>
      </c>
      <c r="CD114" s="12">
        <v>0</v>
      </c>
      <c r="CE114" s="12">
        <v>0</v>
      </c>
      <c r="CF114" s="12">
        <v>4.2594379330515957E-3</v>
      </c>
      <c r="CG114" s="12">
        <v>0</v>
      </c>
      <c r="CH114" s="12">
        <v>0</v>
      </c>
      <c r="CI114" s="12">
        <v>0.53933187192747156</v>
      </c>
      <c r="CJ114" s="12">
        <v>0.24817148034240447</v>
      </c>
      <c r="CK114" s="12">
        <v>0.27099454761084901</v>
      </c>
      <c r="CL114" s="12">
        <v>0.32496875952046589</v>
      </c>
      <c r="CM114" s="12">
        <v>0.39386360246762242</v>
      </c>
      <c r="CN114" s="12">
        <v>0.46082581760789737</v>
      </c>
      <c r="CO114" s="12">
        <v>0.35380453329948963</v>
      </c>
      <c r="CP114" s="12">
        <v>0.30822360935674187</v>
      </c>
      <c r="CQ114" s="12">
        <v>0.30589943986616547</v>
      </c>
      <c r="CR114" s="12">
        <v>0.44721686963622154</v>
      </c>
      <c r="CS114" s="12">
        <v>0.3465919790556754</v>
      </c>
      <c r="CT114" s="12">
        <v>0.32291990422594236</v>
      </c>
      <c r="CU114" s="12">
        <v>0.30658822896726623</v>
      </c>
      <c r="CV114" s="12">
        <v>0.80268935692922583</v>
      </c>
      <c r="CW114" s="12">
        <v>0.38954995911075058</v>
      </c>
      <c r="CX114" s="12">
        <v>0.33518145435781743</v>
      </c>
      <c r="CY114" s="12">
        <v>0.28841671388964674</v>
      </c>
      <c r="CZ114" s="12">
        <v>0.3108145444233496</v>
      </c>
      <c r="DA114" s="12">
        <v>0.3287659421035049</v>
      </c>
      <c r="DB114" s="12">
        <v>0.33919960693760048</v>
      </c>
      <c r="DC114" s="12">
        <v>0.51907077996438533</v>
      </c>
      <c r="DD114" s="12">
        <v>0.53335193175079687</v>
      </c>
      <c r="DE114" s="12">
        <v>0.63457480445509407</v>
      </c>
      <c r="DF114" s="12">
        <v>0.54794598666261962</v>
      </c>
      <c r="DG114" s="12">
        <v>0.5612881732768954</v>
      </c>
      <c r="DH114" s="12">
        <v>0.57916072039137045</v>
      </c>
      <c r="DI114" s="12">
        <v>0.56118936377163209</v>
      </c>
      <c r="DJ114" s="12">
        <v>0.60034323268998613</v>
      </c>
      <c r="DK114" s="12">
        <v>0.58157534177167891</v>
      </c>
      <c r="DL114" s="12">
        <v>0.87792300121044864</v>
      </c>
      <c r="DM114" s="12">
        <v>0.61647689978015108</v>
      </c>
      <c r="DN114" s="12">
        <v>0.67619265668887762</v>
      </c>
      <c r="DO114" s="12">
        <v>0.61063744660243913</v>
      </c>
      <c r="DP114" s="12">
        <v>1.4112252322878942</v>
      </c>
      <c r="DQ114" s="12">
        <v>0.72337569295904225</v>
      </c>
      <c r="DR114" s="12">
        <v>0.97381087046994319</v>
      </c>
      <c r="DS114" s="12">
        <v>0.75707818793945536</v>
      </c>
      <c r="DT114" s="12">
        <v>0.63356423607939327</v>
      </c>
      <c r="DU114" s="12">
        <v>0.81671510685632109</v>
      </c>
      <c r="DV114" s="12">
        <v>0.70553803736321774</v>
      </c>
      <c r="DW114" s="12">
        <v>0.31921279703955635</v>
      </c>
      <c r="DX114" s="12">
        <v>0.32106209858014956</v>
      </c>
      <c r="DY114" s="12">
        <v>0.40992372300700969</v>
      </c>
      <c r="DZ114" s="12">
        <v>0.31023524747753278</v>
      </c>
      <c r="EA114" s="12">
        <v>0.35440593671761922</v>
      </c>
      <c r="EB114" s="12">
        <v>0.45874870390907357</v>
      </c>
      <c r="EC114" s="12">
        <v>0.33218574918669713</v>
      </c>
      <c r="ED114" s="12">
        <v>0.3562081852734667</v>
      </c>
      <c r="EE114" s="12">
        <v>0.33421995006005767</v>
      </c>
      <c r="EF114" s="12">
        <v>0.33359173619062515</v>
      </c>
      <c r="EG114" s="12">
        <v>0.33569643981125186</v>
      </c>
      <c r="EH114" s="12">
        <v>0.35822337358562512</v>
      </c>
      <c r="EI114" s="12">
        <v>0.36277147735065601</v>
      </c>
      <c r="EJ114" s="12">
        <v>0.32616577757678183</v>
      </c>
      <c r="EK114" s="12">
        <v>0.3497693497646609</v>
      </c>
      <c r="EL114" s="12">
        <v>0.34487292418586435</v>
      </c>
      <c r="EM114" s="12">
        <v>0.39057332235723335</v>
      </c>
      <c r="EN114" s="12">
        <v>0.33844511086893803</v>
      </c>
      <c r="EO114" s="12">
        <v>0.3769812545158916</v>
      </c>
      <c r="EP114" s="12">
        <v>0.34710716119007873</v>
      </c>
      <c r="EQ114">
        <f t="shared" si="34"/>
        <v>0.68976565102597109</v>
      </c>
      <c r="ER114">
        <f t="shared" si="35"/>
        <v>0.62474373808946726</v>
      </c>
      <c r="ES114">
        <f t="shared" si="36"/>
        <v>0.50365922248545825</v>
      </c>
      <c r="ET114">
        <f t="shared" si="37"/>
        <v>0.37298116838069945</v>
      </c>
      <c r="EU114">
        <f t="shared" si="43"/>
        <v>2.4512311195827228</v>
      </c>
      <c r="EV114">
        <f t="shared" si="40"/>
        <v>0.33091980232068463</v>
      </c>
      <c r="EW114">
        <f t="shared" si="41"/>
        <v>0.29746512377918977</v>
      </c>
      <c r="EX114">
        <f t="shared" si="42"/>
        <v>9.8643930794614004E-2</v>
      </c>
    </row>
    <row r="115" spans="1:154" x14ac:dyDescent="0.25">
      <c r="A115" t="s">
        <v>274</v>
      </c>
      <c r="B115">
        <v>743.61599999999999</v>
      </c>
      <c r="C115" s="3">
        <f t="shared" si="31"/>
        <v>1.2500000000000001E-2</v>
      </c>
      <c r="D115" s="3">
        <f t="shared" si="32"/>
        <v>3.7499999999999999E-2</v>
      </c>
      <c r="E115">
        <f t="shared" si="33"/>
        <v>2</v>
      </c>
      <c r="F115" s="12">
        <v>0.68417348673123213</v>
      </c>
      <c r="G115" s="12">
        <v>0.21562691801900538</v>
      </c>
      <c r="H115" s="12">
        <v>0.5703583300116688</v>
      </c>
      <c r="I115" s="12">
        <v>0.16470120002653849</v>
      </c>
      <c r="J115" s="12">
        <v>0.25660836531147763</v>
      </c>
      <c r="K115" s="12">
        <v>0.15793815586084275</v>
      </c>
      <c r="L115" s="12">
        <v>0</v>
      </c>
      <c r="M115" s="12">
        <v>4.0916971150782344E-4</v>
      </c>
      <c r="N115" s="12">
        <v>0.376544594709884</v>
      </c>
      <c r="O115" s="12">
        <v>0.18943465167884069</v>
      </c>
      <c r="P115" s="12">
        <v>0.35625866875271134</v>
      </c>
      <c r="Q115" s="12">
        <v>0.14497830249874832</v>
      </c>
      <c r="R115" s="12">
        <v>0.34105789739595049</v>
      </c>
      <c r="S115" s="12">
        <v>0.26410175135125641</v>
      </c>
      <c r="T115" s="12">
        <v>0.2244020595075393</v>
      </c>
      <c r="U115" s="12">
        <v>0.20090457625674438</v>
      </c>
      <c r="V115" s="12">
        <v>0.18712638406350382</v>
      </c>
      <c r="W115" s="12">
        <v>0.68852343701206298</v>
      </c>
      <c r="X115" s="12">
        <v>0.33296002411921471</v>
      </c>
      <c r="Y115" s="12">
        <v>0.23406379791978993</v>
      </c>
      <c r="Z115" s="12">
        <v>0.49151508639390667</v>
      </c>
      <c r="AA115" s="12">
        <v>2.6034144516615353E-2</v>
      </c>
      <c r="AB115" s="12">
        <v>0.4797024318539288</v>
      </c>
      <c r="AC115" s="12">
        <v>0.44034599957155784</v>
      </c>
      <c r="AD115" s="12">
        <v>0.31217496726232757</v>
      </c>
      <c r="AE115" s="12">
        <v>0.24060392466098346</v>
      </c>
      <c r="AF115" s="12">
        <v>0.15145453395601691</v>
      </c>
      <c r="AG115" s="12">
        <v>0.14001239044989991</v>
      </c>
      <c r="AH115" s="12">
        <v>0.2202947752465457</v>
      </c>
      <c r="AI115" s="12">
        <v>0.1657391527344568</v>
      </c>
      <c r="AJ115" s="12">
        <v>9.2619518438665314E-3</v>
      </c>
      <c r="AK115" s="12">
        <v>0.23624243706239487</v>
      </c>
      <c r="AL115" s="12">
        <v>0.13612966800984821</v>
      </c>
      <c r="AM115" s="12">
        <v>0.60683220963130635</v>
      </c>
      <c r="AN115" s="12">
        <v>0.35208339767524155</v>
      </c>
      <c r="AO115" s="12">
        <v>0.19290445003133164</v>
      </c>
      <c r="AP115" s="12">
        <v>0.14253796164611526</v>
      </c>
      <c r="AQ115" s="12">
        <v>0.15665489040009528</v>
      </c>
      <c r="AR115" s="12">
        <v>0.39623569044101997</v>
      </c>
      <c r="AS115" s="12">
        <v>0.38888799857972911</v>
      </c>
      <c r="AT115" s="12">
        <v>0.40459395311925195</v>
      </c>
      <c r="AU115" s="12">
        <v>0.50379301755619055</v>
      </c>
      <c r="AV115" s="12">
        <v>0.19130771979739136</v>
      </c>
      <c r="AW115" s="12">
        <v>9.6012142027742491E-3</v>
      </c>
      <c r="AX115" s="12">
        <v>8.8436126391782763E-2</v>
      </c>
      <c r="AY115" s="12">
        <v>0.24712468144684643</v>
      </c>
      <c r="AZ115" s="12">
        <v>0.38553302180519661</v>
      </c>
      <c r="BA115" s="12">
        <v>0.26162743749733913</v>
      </c>
      <c r="BB115" s="12">
        <v>0.46089505858057489</v>
      </c>
      <c r="BC115" s="12">
        <v>0.24437519103566013</v>
      </c>
      <c r="BD115" s="12">
        <v>0.26806059381780106</v>
      </c>
      <c r="BE115" s="12">
        <v>0.47138876093955451</v>
      </c>
      <c r="BF115" s="12">
        <v>0.54101283010430479</v>
      </c>
      <c r="BG115" s="12">
        <v>0.3677761327583034</v>
      </c>
      <c r="BH115" s="12">
        <v>0.39980831682645512</v>
      </c>
      <c r="BI115" s="12">
        <v>0.36864614238145482</v>
      </c>
      <c r="BJ115" s="12">
        <v>0.18614382831603374</v>
      </c>
      <c r="BK115" s="12">
        <v>0.43262425001082888</v>
      </c>
      <c r="BL115" s="12">
        <v>0.14681728135532043</v>
      </c>
      <c r="BM115" s="12">
        <v>0.13506114135486852</v>
      </c>
      <c r="BN115" s="12">
        <v>0.33010951053837861</v>
      </c>
      <c r="BO115" s="12">
        <v>3.4006264246923025E-3</v>
      </c>
      <c r="BP115" s="12">
        <v>7.8414372580165159E-3</v>
      </c>
      <c r="BQ115" s="12">
        <v>3.0038886329936051E-3</v>
      </c>
      <c r="BR115" s="12">
        <v>0</v>
      </c>
      <c r="BS115" s="12">
        <v>7.4494985584103749E-3</v>
      </c>
      <c r="BT115" s="12">
        <v>0</v>
      </c>
      <c r="BU115" s="12">
        <v>2.3294974555468401E-3</v>
      </c>
      <c r="BV115" s="12">
        <v>3.7843487746529424E-3</v>
      </c>
      <c r="BW115" s="12">
        <v>6.7723166813237895E-3</v>
      </c>
      <c r="BX115" s="12">
        <v>7.3038460578304272E-3</v>
      </c>
      <c r="BY115" s="12">
        <v>4.1935468274823138E-3</v>
      </c>
      <c r="BZ115" s="12">
        <v>0</v>
      </c>
      <c r="CA115" s="12">
        <v>6.8752167511217446E-3</v>
      </c>
      <c r="CB115" s="12">
        <v>1.8355089796432585E-2</v>
      </c>
      <c r="CC115" s="12">
        <v>1.0735916581106553E-2</v>
      </c>
      <c r="CD115" s="12">
        <v>3.2063746365683333E-3</v>
      </c>
      <c r="CE115" s="12">
        <v>3.4937313078335793E-3</v>
      </c>
      <c r="CF115" s="12">
        <v>9.2477350335612614E-3</v>
      </c>
      <c r="CG115" s="12">
        <v>9.8122539593299522E-3</v>
      </c>
      <c r="CH115" s="12">
        <v>8.1092158724520459E-3</v>
      </c>
      <c r="CI115" s="12">
        <v>0.56649476032957269</v>
      </c>
      <c r="CJ115" s="12">
        <v>0.2472964806319595</v>
      </c>
      <c r="CK115" s="12">
        <v>0.29080261891074244</v>
      </c>
      <c r="CL115" s="12">
        <v>0.34418095473231003</v>
      </c>
      <c r="CM115" s="12">
        <v>0.40087295850525551</v>
      </c>
      <c r="CN115" s="12">
        <v>0.44826189122284499</v>
      </c>
      <c r="CO115" s="12">
        <v>0.39168020941516396</v>
      </c>
      <c r="CP115" s="12">
        <v>0.29555352429743165</v>
      </c>
      <c r="CQ115" s="12">
        <v>0.29234915089514435</v>
      </c>
      <c r="CR115" s="12">
        <v>0.44995740959883512</v>
      </c>
      <c r="CS115" s="12">
        <v>0.33410925422055099</v>
      </c>
      <c r="CT115" s="12">
        <v>0.34207366362016206</v>
      </c>
      <c r="CU115" s="12">
        <v>0.3264461472387245</v>
      </c>
      <c r="CV115" s="12">
        <v>0.87240172168183872</v>
      </c>
      <c r="CW115" s="12">
        <v>0.36889378144610996</v>
      </c>
      <c r="CX115" s="12">
        <v>0.31440279550023781</v>
      </c>
      <c r="CY115" s="12">
        <v>0.26359534501962339</v>
      </c>
      <c r="CZ115" s="12">
        <v>0.30828867587052522</v>
      </c>
      <c r="DA115" s="12">
        <v>0.34484216698628251</v>
      </c>
      <c r="DB115" s="12">
        <v>0.32412623891614489</v>
      </c>
      <c r="DC115" s="12">
        <v>0.55598606783544802</v>
      </c>
      <c r="DD115" s="12">
        <v>0.61764417952418815</v>
      </c>
      <c r="DE115" s="12">
        <v>0.7069113668477347</v>
      </c>
      <c r="DF115" s="12">
        <v>0.58378531056027794</v>
      </c>
      <c r="DG115" s="12">
        <v>0.6044436233395396</v>
      </c>
      <c r="DH115" s="12">
        <v>0.60964088117090665</v>
      </c>
      <c r="DI115" s="12">
        <v>0.58800243669311525</v>
      </c>
      <c r="DJ115" s="12">
        <v>0.62606583517558489</v>
      </c>
      <c r="DK115" s="12">
        <v>0.57618166015944017</v>
      </c>
      <c r="DL115" s="12">
        <v>1.0253981965304066</v>
      </c>
      <c r="DM115" s="12">
        <v>0.67633940659185421</v>
      </c>
      <c r="DN115" s="12">
        <v>0.60489426203753072</v>
      </c>
      <c r="DO115" s="12">
        <v>0.6459412332372334</v>
      </c>
      <c r="DP115" s="12">
        <v>1.5175314187524827</v>
      </c>
      <c r="DQ115" s="12">
        <v>0.79861876320128711</v>
      </c>
      <c r="DR115" s="12">
        <v>1.035259161062078</v>
      </c>
      <c r="DS115" s="12">
        <v>0.80984980462539591</v>
      </c>
      <c r="DT115" s="12">
        <v>0.70765202547870132</v>
      </c>
      <c r="DU115" s="12">
        <v>0.85428397553211743</v>
      </c>
      <c r="DV115" s="12">
        <v>0.74755595237864036</v>
      </c>
      <c r="DW115" s="12">
        <v>0.37590305222694709</v>
      </c>
      <c r="DX115" s="12">
        <v>0.36541246857365306</v>
      </c>
      <c r="DY115" s="12">
        <v>0.48028467266098429</v>
      </c>
      <c r="DZ115" s="12">
        <v>0.34184277097135135</v>
      </c>
      <c r="EA115" s="12">
        <v>0.39805401106694116</v>
      </c>
      <c r="EB115" s="12">
        <v>0.49440000792419458</v>
      </c>
      <c r="EC115" s="12">
        <v>0.35358119445425507</v>
      </c>
      <c r="ED115" s="12">
        <v>0.43436971573934136</v>
      </c>
      <c r="EE115" s="12">
        <v>0.38881472044509835</v>
      </c>
      <c r="EF115" s="12">
        <v>0.3683961532826584</v>
      </c>
      <c r="EG115" s="12">
        <v>0.38565188860491467</v>
      </c>
      <c r="EH115" s="12">
        <v>0.41739081836630476</v>
      </c>
      <c r="EI115" s="12">
        <v>0.37828527179457822</v>
      </c>
      <c r="EJ115" s="12">
        <v>0.32515908673043686</v>
      </c>
      <c r="EK115" s="12">
        <v>0.37913979707715989</v>
      </c>
      <c r="EL115" s="12">
        <v>0.35949994038746874</v>
      </c>
      <c r="EM115" s="12">
        <v>0.43483122947660313</v>
      </c>
      <c r="EN115" s="12">
        <v>0.36256280471279312</v>
      </c>
      <c r="EO115" s="12">
        <v>0.38164494646093711</v>
      </c>
      <c r="EP115" s="12">
        <v>0.38616031312687732</v>
      </c>
      <c r="EQ115">
        <f t="shared" si="34"/>
        <v>0.70484505489003613</v>
      </c>
      <c r="ER115">
        <f t="shared" si="35"/>
        <v>0.66175189006725887</v>
      </c>
      <c r="ES115">
        <f t="shared" si="36"/>
        <v>0.58319683407545275</v>
      </c>
      <c r="ET115">
        <f t="shared" si="37"/>
        <v>0.38383921041570629</v>
      </c>
      <c r="EU115">
        <f t="shared" si="43"/>
        <v>0.76324631861089276</v>
      </c>
      <c r="EV115">
        <f t="shared" si="40"/>
        <v>0.36710968837760399</v>
      </c>
      <c r="EW115">
        <f t="shared" si="41"/>
        <v>0.30795446347235977</v>
      </c>
      <c r="EX115">
        <f t="shared" si="42"/>
        <v>0.10989138550888079</v>
      </c>
    </row>
    <row r="116" spans="1:154" x14ac:dyDescent="0.25">
      <c r="A116" t="s">
        <v>275</v>
      </c>
      <c r="B116">
        <v>741.60040000000004</v>
      </c>
      <c r="C116" s="3">
        <f t="shared" si="31"/>
        <v>2.5000000000000001E-2</v>
      </c>
      <c r="D116" s="3">
        <f t="shared" si="32"/>
        <v>0.2</v>
      </c>
      <c r="E116">
        <f t="shared" si="33"/>
        <v>2</v>
      </c>
      <c r="F116" s="12">
        <v>0.26664148369606677</v>
      </c>
      <c r="G116" s="12">
        <v>6.2507721188039309E-2</v>
      </c>
      <c r="H116" s="12">
        <v>0.20894713699629755</v>
      </c>
      <c r="I116" s="12">
        <v>2.3436014757596865E-2</v>
      </c>
      <c r="J116" s="12">
        <v>7.0076247191044161E-2</v>
      </c>
      <c r="K116" s="12">
        <v>6.1717353356437417E-2</v>
      </c>
      <c r="L116" s="12">
        <v>4.8924346466584979E-2</v>
      </c>
      <c r="M116" s="12">
        <v>2.6207714928223772E-2</v>
      </c>
      <c r="N116" s="12">
        <v>0.10672444000502269</v>
      </c>
      <c r="O116" s="12">
        <v>3.5443506305133946E-2</v>
      </c>
      <c r="P116" s="12">
        <v>0.10475607199190831</v>
      </c>
      <c r="Q116" s="12">
        <v>2.6314199411970704E-2</v>
      </c>
      <c r="R116" s="12">
        <v>7.9895324003042847E-2</v>
      </c>
      <c r="S116" s="12">
        <v>9.6004760606990105E-2</v>
      </c>
      <c r="T116" s="12">
        <v>5.48748819904884E-2</v>
      </c>
      <c r="U116" s="12">
        <v>3.8238924612821995E-2</v>
      </c>
      <c r="V116" s="12">
        <v>4.9032268000395639E-2</v>
      </c>
      <c r="W116" s="12">
        <v>0.30857426673360505</v>
      </c>
      <c r="X116" s="12">
        <v>0.1124974529184089</v>
      </c>
      <c r="Y116" s="12">
        <v>6.2509054530541827E-2</v>
      </c>
      <c r="Z116" s="12">
        <v>0.21247422485790662</v>
      </c>
      <c r="AA116" s="12">
        <v>3.0487790342031709E-2</v>
      </c>
      <c r="AB116" s="12">
        <v>0.18721252307198757</v>
      </c>
      <c r="AC116" s="12">
        <v>6.6508693844489875E-2</v>
      </c>
      <c r="AD116" s="12">
        <v>7.0693855596978231E-2</v>
      </c>
      <c r="AE116" s="12">
        <v>9.8756393274953794E-2</v>
      </c>
      <c r="AF116" s="12">
        <v>2.3897590034886777E-2</v>
      </c>
      <c r="AG116" s="12">
        <v>3.0742765376083912E-2</v>
      </c>
      <c r="AH116" s="12">
        <v>2.7715446883891368E-2</v>
      </c>
      <c r="AI116" s="12">
        <v>5.0919869608284707E-2</v>
      </c>
      <c r="AJ116" s="12">
        <v>0</v>
      </c>
      <c r="AK116" s="12">
        <v>4.9501096997109223E-2</v>
      </c>
      <c r="AL116" s="12">
        <v>2.952244854364976E-2</v>
      </c>
      <c r="AM116" s="12">
        <v>0.31471414793051133</v>
      </c>
      <c r="AN116" s="12">
        <v>0.11286836787556218</v>
      </c>
      <c r="AO116" s="12">
        <v>3.8215845405017712E-2</v>
      </c>
      <c r="AP116" s="12">
        <v>2.1101412957112837E-2</v>
      </c>
      <c r="AQ116" s="12">
        <v>3.2381001644949163E-2</v>
      </c>
      <c r="AR116" s="12">
        <v>0.1719235476733367</v>
      </c>
      <c r="AS116" s="12">
        <v>0.13535539705522692</v>
      </c>
      <c r="AT116" s="12">
        <v>0.11980285064022374</v>
      </c>
      <c r="AU116" s="12">
        <v>0.22026512124591366</v>
      </c>
      <c r="AV116" s="12">
        <v>3.6557497628363654E-2</v>
      </c>
      <c r="AW116" s="12">
        <v>0</v>
      </c>
      <c r="AX116" s="12">
        <v>1.128585517152361E-2</v>
      </c>
      <c r="AY116" s="12">
        <v>4.341542069607645E-2</v>
      </c>
      <c r="AZ116" s="12">
        <v>0.13176052285399215</v>
      </c>
      <c r="BA116" s="12">
        <v>5.87615124452045E-2</v>
      </c>
      <c r="BB116" s="12">
        <v>0.12586517190658117</v>
      </c>
      <c r="BC116" s="12">
        <v>3.039301674837664E-2</v>
      </c>
      <c r="BD116" s="12">
        <v>6.548859588675722E-2</v>
      </c>
      <c r="BE116" s="12">
        <v>0.16587324072448445</v>
      </c>
      <c r="BF116" s="12">
        <v>0.19963377356566439</v>
      </c>
      <c r="BG116" s="12">
        <v>0.15008959585601089</v>
      </c>
      <c r="BH116" s="12">
        <v>0.12800273089731995</v>
      </c>
      <c r="BI116" s="12">
        <v>0.13530874181239153</v>
      </c>
      <c r="BJ116" s="12">
        <v>1.1692248449695474E-2</v>
      </c>
      <c r="BK116" s="12">
        <v>0.16290629773881743</v>
      </c>
      <c r="BL116" s="12">
        <v>2.6114291069472551E-2</v>
      </c>
      <c r="BM116" s="12">
        <v>1.9357854541663617E-2</v>
      </c>
      <c r="BN116" s="12">
        <v>8.9730897660528344E-2</v>
      </c>
      <c r="BO116" s="12">
        <v>0</v>
      </c>
      <c r="BP116" s="12">
        <v>0</v>
      </c>
      <c r="BQ116" s="12">
        <v>0</v>
      </c>
      <c r="BR116" s="12">
        <v>0</v>
      </c>
      <c r="BS116" s="12">
        <v>0</v>
      </c>
      <c r="BT116" s="12">
        <v>0</v>
      </c>
      <c r="BU116" s="12">
        <v>2.9855345423520354E-3</v>
      </c>
      <c r="BV116" s="12">
        <v>0</v>
      </c>
      <c r="BW116" s="12">
        <v>0</v>
      </c>
      <c r="BX116" s="12">
        <v>4.697906086962144E-3</v>
      </c>
      <c r="BY116" s="12">
        <v>0</v>
      </c>
      <c r="BZ116" s="12">
        <v>0</v>
      </c>
      <c r="CA116" s="12">
        <v>0</v>
      </c>
      <c r="CB116" s="12">
        <v>0</v>
      </c>
      <c r="CC116" s="12">
        <v>3.1223321179120792E-3</v>
      </c>
      <c r="CD116" s="12">
        <v>0</v>
      </c>
      <c r="CE116" s="12">
        <v>0</v>
      </c>
      <c r="CF116" s="12">
        <v>0</v>
      </c>
      <c r="CG116" s="12">
        <v>4.6916709102537433E-3</v>
      </c>
      <c r="CH116" s="12">
        <v>0</v>
      </c>
      <c r="CI116" s="12">
        <v>0.26440983871264367</v>
      </c>
      <c r="CJ116" s="12">
        <v>0.10410655822267448</v>
      </c>
      <c r="CK116" s="12">
        <v>0.11844636575124477</v>
      </c>
      <c r="CL116" s="12">
        <v>0.10808130334204359</v>
      </c>
      <c r="CM116" s="12">
        <v>0.1757281680182661</v>
      </c>
      <c r="CN116" s="12">
        <v>0.18845966117361637</v>
      </c>
      <c r="CO116" s="12">
        <v>0.14181707587017051</v>
      </c>
      <c r="CP116" s="12">
        <v>0.1233782877089776</v>
      </c>
      <c r="CQ116" s="12">
        <v>0.10178406861045833</v>
      </c>
      <c r="CR116" s="12">
        <v>0.19846065308911873</v>
      </c>
      <c r="CS116" s="12">
        <v>0.12185947608573162</v>
      </c>
      <c r="CT116" s="12">
        <v>0.12798571526793601</v>
      </c>
      <c r="CU116" s="12">
        <v>0.13239991872942561</v>
      </c>
      <c r="CV116" s="12">
        <v>0.35335952897618966</v>
      </c>
      <c r="CW116" s="12">
        <v>0.15004145036812191</v>
      </c>
      <c r="CX116" s="12">
        <v>0.12526653355975378</v>
      </c>
      <c r="CY116" s="12">
        <v>0.10364989789045062</v>
      </c>
      <c r="CZ116" s="12">
        <v>0.11124094136630586</v>
      </c>
      <c r="DA116" s="12">
        <v>0.13089866309268419</v>
      </c>
      <c r="DB116" s="12">
        <v>0.12916288296165146</v>
      </c>
      <c r="DC116" s="12">
        <v>0.31448901322719253</v>
      </c>
      <c r="DD116" s="12">
        <v>0.31434644339440165</v>
      </c>
      <c r="DE116" s="12">
        <v>0.36197170828743841</v>
      </c>
      <c r="DF116" s="12">
        <v>0.28835139216639516</v>
      </c>
      <c r="DG116" s="12">
        <v>0.28620091713370815</v>
      </c>
      <c r="DH116" s="12">
        <v>0.30861761580715724</v>
      </c>
      <c r="DI116" s="12">
        <v>0.30361856509419116</v>
      </c>
      <c r="DJ116" s="12">
        <v>0.28912632879568156</v>
      </c>
      <c r="DK116" s="12">
        <v>0.29586115827046311</v>
      </c>
      <c r="DL116" s="12">
        <v>0.48717649909210792</v>
      </c>
      <c r="DM116" s="12">
        <v>0.34630390024055963</v>
      </c>
      <c r="DN116" s="12">
        <v>0.32586649696062014</v>
      </c>
      <c r="DO116" s="12">
        <v>0.33622123698723466</v>
      </c>
      <c r="DP116" s="12">
        <v>0.68058821178470297</v>
      </c>
      <c r="DQ116" s="12">
        <v>0.39162640522674635</v>
      </c>
      <c r="DR116" s="12">
        <v>0.54057655545954053</v>
      </c>
      <c r="DS116" s="12">
        <v>0.3991246531633087</v>
      </c>
      <c r="DT116" s="12">
        <v>0.33605286631955417</v>
      </c>
      <c r="DU116" s="12">
        <v>0.42585269504882778</v>
      </c>
      <c r="DV116" s="12">
        <v>0.35206311996946277</v>
      </c>
      <c r="DW116" s="12">
        <v>0.1605851804954769</v>
      </c>
      <c r="DX116" s="12">
        <v>0.16784080085594177</v>
      </c>
      <c r="DY116" s="12">
        <v>0.23469912506194135</v>
      </c>
      <c r="DZ116" s="12">
        <v>0.17255096851236257</v>
      </c>
      <c r="EA116" s="12">
        <v>0.1688707291104683</v>
      </c>
      <c r="EB116" s="12">
        <v>0.23684531447460944</v>
      </c>
      <c r="EC116" s="12">
        <v>0.1659240301686466</v>
      </c>
      <c r="ED116" s="12">
        <v>0.22131180329265102</v>
      </c>
      <c r="EE116" s="12">
        <v>0.15908235254345204</v>
      </c>
      <c r="EF116" s="12">
        <v>0.15731176338435743</v>
      </c>
      <c r="EG116" s="12">
        <v>0.17725829820060493</v>
      </c>
      <c r="EH116" s="12">
        <v>0.1801892577972139</v>
      </c>
      <c r="EI116" s="12">
        <v>0.1689121615824466</v>
      </c>
      <c r="EJ116" s="12">
        <v>0.15651791801361073</v>
      </c>
      <c r="EK116" s="12">
        <v>0.17273594257539659</v>
      </c>
      <c r="EL116" s="12">
        <v>0.1697735118810294</v>
      </c>
      <c r="EM116" s="12">
        <v>0.19041149301612856</v>
      </c>
      <c r="EN116" s="12">
        <v>0.16821600325666292</v>
      </c>
      <c r="EO116" s="12">
        <v>0.14719208116943552</v>
      </c>
      <c r="EP116" s="12">
        <v>0.16868426330022265</v>
      </c>
      <c r="EQ116">
        <f t="shared" si="34"/>
        <v>0.80932692376762039</v>
      </c>
      <c r="ER116">
        <f t="shared" si="35"/>
        <v>0.98742610958926591</v>
      </c>
      <c r="ES116">
        <f t="shared" si="36"/>
        <v>0.91935740377438824</v>
      </c>
      <c r="ET116">
        <f t="shared" si="37"/>
        <v>0.64022037183387015</v>
      </c>
      <c r="EU116">
        <f t="shared" si="43"/>
        <v>2.1088755830143846</v>
      </c>
      <c r="EV116">
        <f t="shared" si="40"/>
        <v>0.413293604043734</v>
      </c>
      <c r="EW116">
        <f t="shared" si="41"/>
        <v>0.27012823189544599</v>
      </c>
      <c r="EX116">
        <f t="shared" si="42"/>
        <v>0.14133672182187151</v>
      </c>
    </row>
    <row r="117" spans="1:154" x14ac:dyDescent="0.25">
      <c r="A117" t="s">
        <v>276</v>
      </c>
      <c r="B117">
        <v>739.5847</v>
      </c>
      <c r="C117" s="3">
        <f t="shared" si="31"/>
        <v>0.21249999999999999</v>
      </c>
      <c r="D117" s="3">
        <f t="shared" si="32"/>
        <v>0.22500000000000001</v>
      </c>
      <c r="E117">
        <f t="shared" si="33"/>
        <v>2</v>
      </c>
      <c r="F117" s="12">
        <v>9.0549157272759827E-3</v>
      </c>
      <c r="G117" s="12">
        <v>0</v>
      </c>
      <c r="H117" s="12">
        <v>1.3938883124514712E-2</v>
      </c>
      <c r="I117" s="12">
        <v>2.0280308720775197E-3</v>
      </c>
      <c r="J117" s="12">
        <v>2.4331850367397246E-3</v>
      </c>
      <c r="K117" s="12">
        <v>0</v>
      </c>
      <c r="L117" s="12">
        <v>2.0486347893218255E-2</v>
      </c>
      <c r="M117" s="12">
        <v>0</v>
      </c>
      <c r="N117" s="12">
        <v>9.1179707010355781E-3</v>
      </c>
      <c r="O117" s="12">
        <v>1.9884605369412996E-3</v>
      </c>
      <c r="P117" s="12">
        <v>0</v>
      </c>
      <c r="Q117" s="12">
        <v>0</v>
      </c>
      <c r="R117" s="12">
        <v>7.7268920351601621E-3</v>
      </c>
      <c r="S117" s="12">
        <v>0</v>
      </c>
      <c r="T117" s="12">
        <v>5.7986902726283995E-3</v>
      </c>
      <c r="U117" s="12">
        <v>0</v>
      </c>
      <c r="V117" s="12">
        <v>1.8325181921263849E-3</v>
      </c>
      <c r="W117" s="12">
        <v>2.312585202761476E-2</v>
      </c>
      <c r="X117" s="12">
        <v>0</v>
      </c>
      <c r="Y117" s="12">
        <v>0</v>
      </c>
      <c r="Z117" s="12">
        <v>9.427568109607088E-3</v>
      </c>
      <c r="AA117" s="12">
        <v>0</v>
      </c>
      <c r="AB117" s="12">
        <v>5.0585713371110877E-3</v>
      </c>
      <c r="AC117" s="12">
        <v>1.2840296028709489E-2</v>
      </c>
      <c r="AD117" s="12">
        <v>1.2549396887612444E-2</v>
      </c>
      <c r="AE117" s="12">
        <v>0</v>
      </c>
      <c r="AF117" s="12">
        <v>0</v>
      </c>
      <c r="AG117" s="12">
        <v>3.3710744009131776E-3</v>
      </c>
      <c r="AH117" s="12">
        <v>4.5768592024465204E-3</v>
      </c>
      <c r="AI117" s="12">
        <v>0</v>
      </c>
      <c r="AJ117" s="12">
        <v>8.5299127358739128E-3</v>
      </c>
      <c r="AK117" s="12">
        <v>0</v>
      </c>
      <c r="AL117" s="12">
        <v>3.7567697228742826E-3</v>
      </c>
      <c r="AM117" s="12">
        <v>1.4009251761175104E-2</v>
      </c>
      <c r="AN117" s="12">
        <v>7.4817303815559342E-3</v>
      </c>
      <c r="AO117" s="12">
        <v>3.0312970684020966E-3</v>
      </c>
      <c r="AP117" s="12">
        <v>1.6513101346179065E-3</v>
      </c>
      <c r="AQ117" s="12">
        <v>3.9878354400684291E-3</v>
      </c>
      <c r="AR117" s="12">
        <v>1.084237299743821E-2</v>
      </c>
      <c r="AS117" s="12">
        <v>1.311043117933996E-2</v>
      </c>
      <c r="AT117" s="12">
        <v>2.6812601305480316E-3</v>
      </c>
      <c r="AU117" s="12">
        <v>1.3860037214878039E-2</v>
      </c>
      <c r="AV117" s="12">
        <v>0</v>
      </c>
      <c r="AW117" s="12">
        <v>2.0059095163147758E-2</v>
      </c>
      <c r="AX117" s="12">
        <v>0</v>
      </c>
      <c r="AY117" s="12">
        <v>4.0187877802012684E-3</v>
      </c>
      <c r="AZ117" s="12">
        <v>8.7584685292606875E-3</v>
      </c>
      <c r="BA117" s="12">
        <v>1.3453176397579531E-2</v>
      </c>
      <c r="BB117" s="12">
        <v>1.1965648080704201E-2</v>
      </c>
      <c r="BC117" s="12">
        <v>3.0642616569649208E-3</v>
      </c>
      <c r="BD117" s="12">
        <v>8.2665040559958235E-3</v>
      </c>
      <c r="BE117" s="12">
        <v>3.0236822644377432E-3</v>
      </c>
      <c r="BF117" s="12">
        <v>9.3029774966864615E-3</v>
      </c>
      <c r="BG117" s="12">
        <v>1.2829807252426675E-2</v>
      </c>
      <c r="BH117" s="12">
        <v>1.3266833231423719E-2</v>
      </c>
      <c r="BI117" s="12">
        <v>5.6247703062628747E-3</v>
      </c>
      <c r="BJ117" s="12">
        <v>5.4158357056068506E-3</v>
      </c>
      <c r="BK117" s="12">
        <v>9.2011106081503671E-3</v>
      </c>
      <c r="BL117" s="12">
        <v>3.6895473246239211E-3</v>
      </c>
      <c r="BM117" s="12">
        <v>0</v>
      </c>
      <c r="BN117" s="12">
        <v>7.2723810887296708E-3</v>
      </c>
      <c r="BO117" s="12">
        <v>0</v>
      </c>
      <c r="BP117" s="12">
        <v>0</v>
      </c>
      <c r="BQ117" s="12">
        <v>0</v>
      </c>
      <c r="BR117" s="12">
        <v>0</v>
      </c>
      <c r="BS117" s="12">
        <v>0</v>
      </c>
      <c r="BT117" s="12">
        <v>0</v>
      </c>
      <c r="BU117" s="12">
        <v>0</v>
      </c>
      <c r="BV117" s="12">
        <v>0</v>
      </c>
      <c r="BW117" s="12">
        <v>0</v>
      </c>
      <c r="BX117" s="12">
        <v>0</v>
      </c>
      <c r="BY117" s="12">
        <v>0</v>
      </c>
      <c r="BZ117" s="12">
        <v>0</v>
      </c>
      <c r="CA117" s="12">
        <v>0</v>
      </c>
      <c r="CB117" s="12">
        <v>5.1358765018031383E-3</v>
      </c>
      <c r="CC117" s="12">
        <v>0</v>
      </c>
      <c r="CD117" s="12">
        <v>0</v>
      </c>
      <c r="CE117" s="12">
        <v>0</v>
      </c>
      <c r="CF117" s="12">
        <v>5.323138655869435E-3</v>
      </c>
      <c r="CG117" s="12">
        <v>0</v>
      </c>
      <c r="CH117" s="12">
        <v>0</v>
      </c>
      <c r="CI117" s="12">
        <v>5.3602766991576727E-2</v>
      </c>
      <c r="CJ117" s="12">
        <v>4.5479455518626262E-3</v>
      </c>
      <c r="CK117" s="12">
        <v>1.5150886421020377E-2</v>
      </c>
      <c r="CL117" s="12">
        <v>5.6560630501432518E-3</v>
      </c>
      <c r="CM117" s="12">
        <v>7.5230711278468634E-3</v>
      </c>
      <c r="CN117" s="12">
        <v>1.4210645487895317E-2</v>
      </c>
      <c r="CO117" s="12">
        <v>1.3859305589735738E-2</v>
      </c>
      <c r="CP117" s="12">
        <v>7.070313231059595E-3</v>
      </c>
      <c r="CQ117" s="12">
        <v>9.109338368840366E-3</v>
      </c>
      <c r="CR117" s="12">
        <v>1.0973526321491494E-2</v>
      </c>
      <c r="CS117" s="12">
        <v>1.2707089981966398E-2</v>
      </c>
      <c r="CT117" s="12">
        <v>1.0798044248672107E-2</v>
      </c>
      <c r="CU117" s="12">
        <v>4.8941147897022226E-3</v>
      </c>
      <c r="CV117" s="12">
        <v>8.4472323292827459E-2</v>
      </c>
      <c r="CW117" s="12">
        <v>1.1746812854097014E-2</v>
      </c>
      <c r="CX117" s="12">
        <v>7.0634833762542003E-3</v>
      </c>
      <c r="CY117" s="12">
        <v>9.0881923898763553E-3</v>
      </c>
      <c r="CZ117" s="12">
        <v>6.8116271945874302E-3</v>
      </c>
      <c r="DA117" s="12">
        <v>3.6250140599174536E-3</v>
      </c>
      <c r="DB117" s="12">
        <v>2.1879546428270388E-3</v>
      </c>
      <c r="DC117" s="12">
        <v>5.6557471356802461E-2</v>
      </c>
      <c r="DD117" s="12">
        <v>6.3830578170592539E-2</v>
      </c>
      <c r="DE117" s="12">
        <v>7.2246873949563709E-2</v>
      </c>
      <c r="DF117" s="12">
        <v>3.9479979500939615E-2</v>
      </c>
      <c r="DG117" s="12">
        <v>4.491744186030399E-2</v>
      </c>
      <c r="DH117" s="12">
        <v>4.5538339180001906E-2</v>
      </c>
      <c r="DI117" s="12">
        <v>5.7420929439568377E-2</v>
      </c>
      <c r="DJ117" s="12">
        <v>5.4359030819279099E-2</v>
      </c>
      <c r="DK117" s="12">
        <v>5.1527444165077707E-2</v>
      </c>
      <c r="DL117" s="12">
        <v>0.13185131804856665</v>
      </c>
      <c r="DM117" s="12">
        <v>9.2684294039911908E-2</v>
      </c>
      <c r="DN117" s="12">
        <v>5.3631319491974666E-2</v>
      </c>
      <c r="DO117" s="12">
        <v>3.9146365179485353E-2</v>
      </c>
      <c r="DP117" s="12">
        <v>0.18273701744656415</v>
      </c>
      <c r="DQ117" s="12">
        <v>9.0011413612367822E-2</v>
      </c>
      <c r="DR117" s="12">
        <v>0.14069975461931353</v>
      </c>
      <c r="DS117" s="12">
        <v>8.1526356605560069E-2</v>
      </c>
      <c r="DT117" s="12">
        <v>6.5244388147049845E-2</v>
      </c>
      <c r="DU117" s="12">
        <v>9.1087334219448868E-2</v>
      </c>
      <c r="DV117" s="12">
        <v>8.1932686673936397E-2</v>
      </c>
      <c r="DW117" s="12">
        <v>4.5371238939532444E-3</v>
      </c>
      <c r="DX117" s="12">
        <v>2.1314431237423843E-2</v>
      </c>
      <c r="DY117" s="12">
        <v>4.616578577202473E-2</v>
      </c>
      <c r="DZ117" s="12">
        <v>2.3762464294112716E-3</v>
      </c>
      <c r="EA117" s="12">
        <v>1.0796135975204551E-2</v>
      </c>
      <c r="EB117" s="12">
        <v>1.9951594016111261E-2</v>
      </c>
      <c r="EC117" s="12">
        <v>8.330398163132224E-3</v>
      </c>
      <c r="ED117" s="12">
        <v>1.1811688751076074E-2</v>
      </c>
      <c r="EE117" s="12">
        <v>1.239152637764789E-2</v>
      </c>
      <c r="EF117" s="12">
        <v>7.5085828651608386E-3</v>
      </c>
      <c r="EG117" s="12">
        <v>1.6783200375092323E-2</v>
      </c>
      <c r="EH117" s="12">
        <v>1.3950566697507103E-2</v>
      </c>
      <c r="EI117" s="12">
        <v>1.7252791326556532E-2</v>
      </c>
      <c r="EJ117" s="12">
        <v>2.424111974111509E-3</v>
      </c>
      <c r="EK117" s="12">
        <v>6.0818101078354645E-3</v>
      </c>
      <c r="EL117" s="12">
        <v>1.2295407338295499E-2</v>
      </c>
      <c r="EM117" s="12">
        <v>2.2300789127467812E-2</v>
      </c>
      <c r="EN117" s="12">
        <v>9.5344953967460913E-3</v>
      </c>
      <c r="EO117" s="12">
        <v>1.1924325990551309E-2</v>
      </c>
      <c r="EP117" s="12">
        <v>1.8068748884468522E-2</v>
      </c>
      <c r="EQ117">
        <f t="shared" si="34"/>
        <v>1.2780549167680357</v>
      </c>
      <c r="ER117">
        <f t="shared" si="35"/>
        <v>1.3501243599632957</v>
      </c>
      <c r="ES117">
        <f t="shared" si="36"/>
        <v>0.83808537463131927</v>
      </c>
      <c r="ET117">
        <f t="shared" si="37"/>
        <v>0.56787323555105262</v>
      </c>
      <c r="EU117">
        <f t="shared" si="43"/>
        <v>3.0784831649919684</v>
      </c>
      <c r="EV117">
        <f t="shared" si="40"/>
        <v>1.3264290721640903</v>
      </c>
      <c r="EW117">
        <f t="shared" si="41"/>
        <v>0.48712593948136124</v>
      </c>
      <c r="EX117">
        <f t="shared" si="42"/>
        <v>0.69930285802054681</v>
      </c>
    </row>
    <row r="118" spans="1:154" x14ac:dyDescent="0.25">
      <c r="A118" t="s">
        <v>277</v>
      </c>
      <c r="B118">
        <v>730.59849999999994</v>
      </c>
      <c r="C118" s="3">
        <f t="shared" si="31"/>
        <v>2.5000000000000001E-2</v>
      </c>
      <c r="D118" s="3">
        <f t="shared" si="32"/>
        <v>0.15</v>
      </c>
      <c r="E118">
        <f t="shared" si="33"/>
        <v>2</v>
      </c>
      <c r="F118" s="12">
        <v>0.22573488862533644</v>
      </c>
      <c r="G118" s="12">
        <v>0.20179888724567041</v>
      </c>
      <c r="H118" s="12">
        <v>0.25793995173946999</v>
      </c>
      <c r="I118" s="12">
        <v>0.18661291663331664</v>
      </c>
      <c r="J118" s="12">
        <v>0.20936524230621048</v>
      </c>
      <c r="K118" s="12">
        <v>0.25214208635168406</v>
      </c>
      <c r="L118" s="12">
        <v>0</v>
      </c>
      <c r="M118" s="12">
        <v>1.0189266260890551E-2</v>
      </c>
      <c r="N118" s="12">
        <v>9.5479424208273211E-2</v>
      </c>
      <c r="O118" s="12">
        <v>0.20276934603939811</v>
      </c>
      <c r="P118" s="12">
        <v>0.26906459163809177</v>
      </c>
      <c r="Q118" s="12">
        <v>0.23592903214534353</v>
      </c>
      <c r="R118" s="12">
        <v>6.2142042113792505E-2</v>
      </c>
      <c r="S118" s="12">
        <v>0.27635176462797689</v>
      </c>
      <c r="T118" s="12">
        <v>0.25832048772415994</v>
      </c>
      <c r="U118" s="12">
        <v>0.18437436638341864</v>
      </c>
      <c r="V118" s="12">
        <v>0.20151995715514351</v>
      </c>
      <c r="W118" s="12">
        <v>0.20442198944228177</v>
      </c>
      <c r="X118" s="12">
        <v>0.13567339617035376</v>
      </c>
      <c r="Y118" s="12">
        <v>0.19834501461277262</v>
      </c>
      <c r="Z118" s="12">
        <v>0.19638676882172862</v>
      </c>
      <c r="AA118" s="12">
        <v>0</v>
      </c>
      <c r="AB118" s="12">
        <v>0.22868393257593178</v>
      </c>
      <c r="AC118" s="12">
        <v>5.6155697766575051E-2</v>
      </c>
      <c r="AD118" s="12">
        <v>0.17215202813584449</v>
      </c>
      <c r="AE118" s="12">
        <v>0.2150372983586179</v>
      </c>
      <c r="AF118" s="12">
        <v>0.19347793082670459</v>
      </c>
      <c r="AG118" s="12">
        <v>0.19856188081558554</v>
      </c>
      <c r="AH118" s="12">
        <v>0.128028139419123</v>
      </c>
      <c r="AI118" s="12">
        <v>0.27162148006334941</v>
      </c>
      <c r="AJ118" s="12">
        <v>0.24805316238904951</v>
      </c>
      <c r="AK118" s="12">
        <v>0.22058799657458847</v>
      </c>
      <c r="AL118" s="12">
        <v>0.27583417765621543</v>
      </c>
      <c r="AM118" s="12">
        <v>0.22318108693223285</v>
      </c>
      <c r="AN118" s="12">
        <v>0.17264204413155906</v>
      </c>
      <c r="AO118" s="12">
        <v>0.18910796949379724</v>
      </c>
      <c r="AP118" s="12">
        <v>0.19310924870540802</v>
      </c>
      <c r="AQ118" s="12">
        <v>0.19751648262593854</v>
      </c>
      <c r="AR118" s="12">
        <v>0.2676579836323203</v>
      </c>
      <c r="AS118" s="12">
        <v>0.27839217570440355</v>
      </c>
      <c r="AT118" s="12">
        <v>0.28792586081624477</v>
      </c>
      <c r="AU118" s="12">
        <v>0.27321758104965838</v>
      </c>
      <c r="AV118" s="12">
        <v>0.2534914144106073</v>
      </c>
      <c r="AW118" s="12">
        <v>1.9348840320669677E-2</v>
      </c>
      <c r="AX118" s="12">
        <v>0.24895614795255494</v>
      </c>
      <c r="AY118" s="12">
        <v>0.12607151519444662</v>
      </c>
      <c r="AZ118" s="12">
        <v>0.302987615232923</v>
      </c>
      <c r="BA118" s="12">
        <v>0.16123449712768542</v>
      </c>
      <c r="BB118" s="12">
        <v>0.11980594052515323</v>
      </c>
      <c r="BC118" s="12">
        <v>0.20429393120319755</v>
      </c>
      <c r="BD118" s="12">
        <v>0.19368531712809531</v>
      </c>
      <c r="BE118" s="12">
        <v>0.23236229857845975</v>
      </c>
      <c r="BF118" s="12">
        <v>0.28248765270260984</v>
      </c>
      <c r="BG118" s="12">
        <v>0.27948328990458149</v>
      </c>
      <c r="BH118" s="12">
        <v>0.25600991228088166</v>
      </c>
      <c r="BI118" s="12">
        <v>0.27122378181328111</v>
      </c>
      <c r="BJ118" s="12">
        <v>0.21531657849182681</v>
      </c>
      <c r="BK118" s="12">
        <v>0.20471384393409572</v>
      </c>
      <c r="BL118" s="12">
        <v>0.19221826790257779</v>
      </c>
      <c r="BM118" s="12">
        <v>0.24193160825800666</v>
      </c>
      <c r="BN118" s="12">
        <v>0.17564321739055175</v>
      </c>
      <c r="BO118" s="12">
        <v>5.7678887212934005E-3</v>
      </c>
      <c r="BP118" s="12">
        <v>3.7723393451607142E-3</v>
      </c>
      <c r="BQ118" s="12">
        <v>0</v>
      </c>
      <c r="BR118" s="12">
        <v>3.3090552980915163E-3</v>
      </c>
      <c r="BS118" s="12">
        <v>0</v>
      </c>
      <c r="BT118" s="12">
        <v>0</v>
      </c>
      <c r="BU118" s="12">
        <v>0</v>
      </c>
      <c r="BV118" s="12">
        <v>0</v>
      </c>
      <c r="BW118" s="12">
        <v>3.2109191160909711E-3</v>
      </c>
      <c r="BX118" s="12">
        <v>0</v>
      </c>
      <c r="BY118" s="12">
        <v>2.8653834421548644E-3</v>
      </c>
      <c r="BZ118" s="12">
        <v>0</v>
      </c>
      <c r="CA118" s="12">
        <v>3.3083504017716527E-3</v>
      </c>
      <c r="CB118" s="12">
        <v>0</v>
      </c>
      <c r="CC118" s="12">
        <v>0</v>
      </c>
      <c r="CD118" s="12">
        <v>0</v>
      </c>
      <c r="CE118" s="12">
        <v>3.1179703265243252E-3</v>
      </c>
      <c r="CF118" s="12">
        <v>0</v>
      </c>
      <c r="CG118" s="12">
        <v>7.8921623803256784E-3</v>
      </c>
      <c r="CH118" s="12">
        <v>0</v>
      </c>
      <c r="CI118" s="12">
        <v>0.23372878473003209</v>
      </c>
      <c r="CJ118" s="12">
        <v>0.26853935785216004</v>
      </c>
      <c r="CK118" s="12">
        <v>0.26663895015606531</v>
      </c>
      <c r="CL118" s="12">
        <v>0.23559470259069634</v>
      </c>
      <c r="CM118" s="12">
        <v>0.24030301603365711</v>
      </c>
      <c r="CN118" s="12">
        <v>0.24594878902813203</v>
      </c>
      <c r="CO118" s="12">
        <v>0.20764347804028382</v>
      </c>
      <c r="CP118" s="12">
        <v>0.24353389152490132</v>
      </c>
      <c r="CQ118" s="12">
        <v>0.23751673298666121</v>
      </c>
      <c r="CR118" s="12">
        <v>0.1886775138970031</v>
      </c>
      <c r="CS118" s="12">
        <v>0.22148129998831206</v>
      </c>
      <c r="CT118" s="12">
        <v>0.22877288214371219</v>
      </c>
      <c r="CU118" s="12">
        <v>0.20321371051895776</v>
      </c>
      <c r="CV118" s="12">
        <v>0.21877390987177511</v>
      </c>
      <c r="CW118" s="12">
        <v>0.22316942090433542</v>
      </c>
      <c r="CX118" s="12">
        <v>0.21069710865006858</v>
      </c>
      <c r="CY118" s="12">
        <v>0.23269773709155631</v>
      </c>
      <c r="CZ118" s="12">
        <v>0.20198565146235808</v>
      </c>
      <c r="DA118" s="12">
        <v>0.22029185194114956</v>
      </c>
      <c r="DB118" s="12">
        <v>0.22039872385580286</v>
      </c>
      <c r="DC118" s="12">
        <v>0.34735924915718802</v>
      </c>
      <c r="DD118" s="12">
        <v>0.3180294794039753</v>
      </c>
      <c r="DE118" s="12">
        <v>0.27204501862584335</v>
      </c>
      <c r="DF118" s="12">
        <v>0.29328493191555294</v>
      </c>
      <c r="DG118" s="12">
        <v>0.30586460899011464</v>
      </c>
      <c r="DH118" s="12">
        <v>0.32322816453585973</v>
      </c>
      <c r="DI118" s="12">
        <v>0.30515491305452525</v>
      </c>
      <c r="DJ118" s="12">
        <v>0.28102771702441237</v>
      </c>
      <c r="DK118" s="12">
        <v>0.2780765554459067</v>
      </c>
      <c r="DL118" s="12">
        <v>0.26431395509534594</v>
      </c>
      <c r="DM118" s="12">
        <v>0.30201343099428629</v>
      </c>
      <c r="DN118" s="12">
        <v>0.29512488548415705</v>
      </c>
      <c r="DO118" s="12">
        <v>0.31931108018006088</v>
      </c>
      <c r="DP118" s="12">
        <v>0.24302013576700962</v>
      </c>
      <c r="DQ118" s="12">
        <v>0.29561908405261067</v>
      </c>
      <c r="DR118" s="12">
        <v>0.25987203014175086</v>
      </c>
      <c r="DS118" s="12">
        <v>0.23148110287621268</v>
      </c>
      <c r="DT118" s="12">
        <v>0.26187545575109444</v>
      </c>
      <c r="DU118" s="12">
        <v>0.24447211778240435</v>
      </c>
      <c r="DV118" s="12">
        <v>0.28474154162685372</v>
      </c>
      <c r="DW118" s="12">
        <v>0.28271708057066269</v>
      </c>
      <c r="DX118" s="12">
        <v>0.26210246538363108</v>
      </c>
      <c r="DY118" s="12">
        <v>0.26211749355815583</v>
      </c>
      <c r="DZ118" s="12">
        <v>0.2806643573617536</v>
      </c>
      <c r="EA118" s="12">
        <v>0.26067971512967575</v>
      </c>
      <c r="EB118" s="12">
        <v>0.26103412579219198</v>
      </c>
      <c r="EC118" s="12">
        <v>0.25378544725050867</v>
      </c>
      <c r="ED118" s="12">
        <v>0.23180809373033823</v>
      </c>
      <c r="EE118" s="12">
        <v>0.25297360367515276</v>
      </c>
      <c r="EF118" s="12">
        <v>0.25930670148039653</v>
      </c>
      <c r="EG118" s="12">
        <v>0.2653857890521113</v>
      </c>
      <c r="EH118" s="12">
        <v>0.2177184548746148</v>
      </c>
      <c r="EI118" s="12">
        <v>0.2617369491162056</v>
      </c>
      <c r="EJ118" s="12">
        <v>0.25009138975640571</v>
      </c>
      <c r="EK118" s="12">
        <v>0.27276333851875673</v>
      </c>
      <c r="EL118" s="12">
        <v>0.24369072276390807</v>
      </c>
      <c r="EM118" s="12">
        <v>0.25360206490460563</v>
      </c>
      <c r="EN118" s="12">
        <v>0.23062224632007639</v>
      </c>
      <c r="EO118" s="12">
        <v>0.25215196486929098</v>
      </c>
      <c r="EP118" s="12">
        <v>0.26582947322719652</v>
      </c>
      <c r="EQ118">
        <f t="shared" si="34"/>
        <v>0.51426576534569568</v>
      </c>
      <c r="ER118">
        <f t="shared" si="35"/>
        <v>0.37482762260355873</v>
      </c>
      <c r="ES118">
        <f t="shared" si="36"/>
        <v>0.35132478206718509</v>
      </c>
      <c r="ET118">
        <f t="shared" si="37"/>
        <v>0.21913080255798678</v>
      </c>
      <c r="EU118">
        <f t="shared" si="43"/>
        <v>1.4120103687371979</v>
      </c>
      <c r="EV118">
        <f t="shared" si="40"/>
        <v>8.9461245811952181E-2</v>
      </c>
      <c r="EW118">
        <f t="shared" si="41"/>
        <v>0.10476953583755624</v>
      </c>
      <c r="EX118">
        <f t="shared" si="42"/>
        <v>6.2525028227194274E-2</v>
      </c>
    </row>
    <row r="119" spans="1:154" x14ac:dyDescent="0.25">
      <c r="A119" t="s">
        <v>278</v>
      </c>
      <c r="B119">
        <v>728.58280000000002</v>
      </c>
      <c r="C119" s="3">
        <f t="shared" si="31"/>
        <v>0.1875</v>
      </c>
      <c r="D119" s="3">
        <f t="shared" si="32"/>
        <v>0.3125</v>
      </c>
      <c r="E119">
        <f t="shared" si="33"/>
        <v>2</v>
      </c>
      <c r="F119" s="12">
        <v>1.900897132315401E-2</v>
      </c>
      <c r="G119" s="12">
        <v>2.1621868878471504E-3</v>
      </c>
      <c r="H119" s="12">
        <v>4.5995207021241628E-3</v>
      </c>
      <c r="I119" s="12">
        <v>3.8243658692323776E-3</v>
      </c>
      <c r="J119" s="12">
        <v>0</v>
      </c>
      <c r="K119" s="12">
        <v>4.0767561206039712E-3</v>
      </c>
      <c r="L119" s="12">
        <v>2.9921736392348752E-2</v>
      </c>
      <c r="M119" s="12">
        <v>9.9131345178958396E-3</v>
      </c>
      <c r="N119" s="12">
        <v>6.4636596589526417E-3</v>
      </c>
      <c r="O119" s="12">
        <v>0</v>
      </c>
      <c r="P119" s="12">
        <v>1.3872038625866749E-2</v>
      </c>
      <c r="Q119" s="12">
        <v>6.3697876855448388E-3</v>
      </c>
      <c r="R119" s="12">
        <v>0</v>
      </c>
      <c r="S119" s="12">
        <v>2.6882321164689435E-3</v>
      </c>
      <c r="T119" s="12">
        <v>3.1945062880670365E-3</v>
      </c>
      <c r="U119" s="12">
        <v>2.3941357992814561E-3</v>
      </c>
      <c r="V119" s="12">
        <v>0</v>
      </c>
      <c r="W119" s="12">
        <v>4.6019787967602997E-3</v>
      </c>
      <c r="X119" s="12">
        <v>6.9461088237504007E-3</v>
      </c>
      <c r="Y119" s="12">
        <v>0</v>
      </c>
      <c r="Z119" s="12">
        <v>7.2635287973773811E-3</v>
      </c>
      <c r="AA119" s="12">
        <v>1.3773697280217273E-2</v>
      </c>
      <c r="AB119" s="12">
        <v>2.9961162022287481E-3</v>
      </c>
      <c r="AC119" s="12">
        <v>1.2949028192625717E-2</v>
      </c>
      <c r="AD119" s="12">
        <v>2.7773927854903829E-3</v>
      </c>
      <c r="AE119" s="12">
        <v>0</v>
      </c>
      <c r="AF119" s="12">
        <v>0</v>
      </c>
      <c r="AG119" s="12">
        <v>5.6197515912589447E-3</v>
      </c>
      <c r="AH119" s="12">
        <v>0</v>
      </c>
      <c r="AI119" s="12">
        <v>5.2890391732888708E-3</v>
      </c>
      <c r="AJ119" s="12">
        <v>1.9967539103875373E-2</v>
      </c>
      <c r="AK119" s="12">
        <v>3.6513026919508494E-3</v>
      </c>
      <c r="AL119" s="12">
        <v>1.9621104032569631E-2</v>
      </c>
      <c r="AM119" s="12">
        <v>0</v>
      </c>
      <c r="AN119" s="12">
        <v>1.5580705990355316E-3</v>
      </c>
      <c r="AO119" s="12">
        <v>4.8116793150696459E-3</v>
      </c>
      <c r="AP119" s="12">
        <v>7.2388980608773202E-3</v>
      </c>
      <c r="AQ119" s="12">
        <v>3.4813437630159408E-3</v>
      </c>
      <c r="AR119" s="12">
        <v>0</v>
      </c>
      <c r="AS119" s="12">
        <v>7.6125433466982478E-4</v>
      </c>
      <c r="AT119" s="12">
        <v>2.5663095230498401E-3</v>
      </c>
      <c r="AU119" s="12">
        <v>1.2135567110038385E-2</v>
      </c>
      <c r="AV119" s="12">
        <v>1.4273981008586631E-2</v>
      </c>
      <c r="AW119" s="12">
        <v>0</v>
      </c>
      <c r="AX119" s="12">
        <v>4.2209968315993817E-3</v>
      </c>
      <c r="AY119" s="12">
        <v>0</v>
      </c>
      <c r="AZ119" s="12">
        <v>2.7970123948227758E-3</v>
      </c>
      <c r="BA119" s="12">
        <v>0</v>
      </c>
      <c r="BB119" s="12">
        <v>6.5775611947033671E-3</v>
      </c>
      <c r="BC119" s="12">
        <v>6.3434554939562045E-3</v>
      </c>
      <c r="BD119" s="12">
        <v>5.3509373846079289E-3</v>
      </c>
      <c r="BE119" s="12">
        <v>0</v>
      </c>
      <c r="BF119" s="12">
        <v>4.478134843014187E-3</v>
      </c>
      <c r="BG119" s="12">
        <v>3.2123228019478828E-3</v>
      </c>
      <c r="BH119" s="12">
        <v>1.6968954181799795E-2</v>
      </c>
      <c r="BI119" s="12">
        <v>5.0333417422507567E-3</v>
      </c>
      <c r="BJ119" s="12">
        <v>5.1770457800367374E-3</v>
      </c>
      <c r="BK119" s="12">
        <v>7.3727936098395008E-3</v>
      </c>
      <c r="BL119" s="12">
        <v>1.3935296577691507E-2</v>
      </c>
      <c r="BM119" s="12">
        <v>0</v>
      </c>
      <c r="BN119" s="12">
        <v>3.9068806547438379E-3</v>
      </c>
      <c r="BO119" s="12">
        <v>0</v>
      </c>
      <c r="BP119" s="12">
        <v>0</v>
      </c>
      <c r="BQ119" s="12">
        <v>0</v>
      </c>
      <c r="BR119" s="12">
        <v>0</v>
      </c>
      <c r="BS119" s="12">
        <v>0</v>
      </c>
      <c r="BT119" s="12">
        <v>0</v>
      </c>
      <c r="BU119" s="12">
        <v>0</v>
      </c>
      <c r="BV119" s="12">
        <v>0</v>
      </c>
      <c r="BW119" s="12">
        <v>0</v>
      </c>
      <c r="BX119" s="12">
        <v>0</v>
      </c>
      <c r="BY119" s="12">
        <v>0</v>
      </c>
      <c r="BZ119" s="12">
        <v>0</v>
      </c>
      <c r="CA119" s="12">
        <v>0</v>
      </c>
      <c r="CB119" s="12">
        <v>0</v>
      </c>
      <c r="CC119" s="12">
        <v>0</v>
      </c>
      <c r="CD119" s="12">
        <v>0</v>
      </c>
      <c r="CE119" s="12">
        <v>0</v>
      </c>
      <c r="CF119" s="12">
        <v>1.0369756192040105E-2</v>
      </c>
      <c r="CG119" s="12">
        <v>1.1535439891963263E-2</v>
      </c>
      <c r="CH119" s="12">
        <v>0</v>
      </c>
      <c r="CI119" s="12">
        <v>6.6128623686208575E-3</v>
      </c>
      <c r="CJ119" s="12">
        <v>6.262463851052438E-3</v>
      </c>
      <c r="CK119" s="12">
        <v>6.4716874234532172E-3</v>
      </c>
      <c r="CL119" s="12">
        <v>6.4124925481196145E-3</v>
      </c>
      <c r="CM119" s="12">
        <v>0</v>
      </c>
      <c r="CN119" s="12">
        <v>7.3723281425549427E-3</v>
      </c>
      <c r="CO119" s="12">
        <v>4.2302864600978858E-3</v>
      </c>
      <c r="CP119" s="12">
        <v>8.3586373075796253E-3</v>
      </c>
      <c r="CQ119" s="12">
        <v>7.4040854821307497E-3</v>
      </c>
      <c r="CR119" s="12">
        <v>5.7408553959921657E-3</v>
      </c>
      <c r="CS119" s="12">
        <v>1.7207490961408556E-3</v>
      </c>
      <c r="CT119" s="12">
        <v>0</v>
      </c>
      <c r="CU119" s="12">
        <v>0</v>
      </c>
      <c r="CV119" s="12">
        <v>5.5155652530327883E-3</v>
      </c>
      <c r="CW119" s="12">
        <v>6.6476531378230177E-3</v>
      </c>
      <c r="CX119" s="12">
        <v>2.1330903469599593E-3</v>
      </c>
      <c r="CY119" s="12">
        <v>4.1468748189682743E-3</v>
      </c>
      <c r="CZ119" s="12">
        <v>8.5717600024839708E-3</v>
      </c>
      <c r="DA119" s="12">
        <v>2.5557386150864506E-3</v>
      </c>
      <c r="DB119" s="12">
        <v>2.5336411738182333E-3</v>
      </c>
      <c r="DC119" s="12">
        <v>1.1995664085578844E-2</v>
      </c>
      <c r="DD119" s="12">
        <v>3.1480590324549644E-3</v>
      </c>
      <c r="DE119" s="12">
        <v>1.3431038082065553E-2</v>
      </c>
      <c r="DF119" s="12">
        <v>9.5010269966345432E-3</v>
      </c>
      <c r="DG119" s="12">
        <v>4.4474966714661028E-3</v>
      </c>
      <c r="DH119" s="12">
        <v>1.2232398508107867E-2</v>
      </c>
      <c r="DI119" s="12">
        <v>1.9354330608714658E-2</v>
      </c>
      <c r="DJ119" s="12">
        <v>4.9384529804521902E-3</v>
      </c>
      <c r="DK119" s="12">
        <v>5.5417728261732161E-3</v>
      </c>
      <c r="DL119" s="12">
        <v>2.3122337164050051E-3</v>
      </c>
      <c r="DM119" s="12">
        <v>1.2537469641882147E-2</v>
      </c>
      <c r="DN119" s="12">
        <v>3.1806907583383365E-3</v>
      </c>
      <c r="DO119" s="12">
        <v>4.7169875138629493E-3</v>
      </c>
      <c r="DP119" s="12">
        <v>9.3986547596440102E-3</v>
      </c>
      <c r="DQ119" s="12">
        <v>5.1341733744786865E-3</v>
      </c>
      <c r="DR119" s="12">
        <v>6.1812929733076633E-3</v>
      </c>
      <c r="DS119" s="12">
        <v>5.8330018057985624E-3</v>
      </c>
      <c r="DT119" s="12">
        <v>4.9977157668720388E-3</v>
      </c>
      <c r="DU119" s="12">
        <v>0</v>
      </c>
      <c r="DV119" s="12">
        <v>6.7239142018004983E-3</v>
      </c>
      <c r="DW119" s="12">
        <v>6.1488945796076919E-3</v>
      </c>
      <c r="DX119" s="12">
        <v>6.9717522873868612E-3</v>
      </c>
      <c r="DY119" s="12">
        <v>4.3837235464841444E-3</v>
      </c>
      <c r="DZ119" s="12">
        <v>4.7559758556557615E-3</v>
      </c>
      <c r="EA119" s="12">
        <v>1.8928838109111301E-3</v>
      </c>
      <c r="EB119" s="12">
        <v>0</v>
      </c>
      <c r="EC119" s="12">
        <v>2.6101967257636874E-3</v>
      </c>
      <c r="ED119" s="12">
        <v>0</v>
      </c>
      <c r="EE119" s="12">
        <v>4.0016032300724284E-3</v>
      </c>
      <c r="EF119" s="12">
        <v>1.3256711198636407E-2</v>
      </c>
      <c r="EG119" s="12">
        <v>2.5417062469905633E-3</v>
      </c>
      <c r="EH119" s="12">
        <v>1.2894825695029153E-3</v>
      </c>
      <c r="EI119" s="12">
        <v>0</v>
      </c>
      <c r="EJ119" s="12">
        <v>2.2198136861308736E-3</v>
      </c>
      <c r="EK119" s="12">
        <v>8.3409889397095677E-3</v>
      </c>
      <c r="EL119" s="12">
        <v>6.378877412252573E-3</v>
      </c>
      <c r="EM119" s="12">
        <v>1.2387706245407281E-2</v>
      </c>
      <c r="EN119" s="12">
        <v>2.3502606125491957E-3</v>
      </c>
      <c r="EO119" s="12">
        <v>6.2942305962002754E-3</v>
      </c>
      <c r="EP119" s="12">
        <v>5.6796350235867226E-3</v>
      </c>
      <c r="EQ119">
        <f t="shared" si="34"/>
        <v>1.1669791613871867</v>
      </c>
      <c r="ER119">
        <f t="shared" si="35"/>
        <v>1.0803816441825829</v>
      </c>
      <c r="ES119">
        <f t="shared" si="36"/>
        <v>1.1779574760072855</v>
      </c>
      <c r="ET119">
        <f t="shared" si="37"/>
        <v>0.86945950488024748</v>
      </c>
      <c r="EU119">
        <f t="shared" si="43"/>
        <v>3.0827735800594165</v>
      </c>
      <c r="EV119">
        <f t="shared" si="40"/>
        <v>0.61031340875940465</v>
      </c>
      <c r="EW119">
        <f t="shared" si="41"/>
        <v>0.64234984657098471</v>
      </c>
      <c r="EX119">
        <f t="shared" si="42"/>
        <v>0.81767691215098015</v>
      </c>
    </row>
    <row r="120" spans="1:154" x14ac:dyDescent="0.25">
      <c r="A120" t="s">
        <v>279</v>
      </c>
      <c r="B120">
        <v>754.69190000000003</v>
      </c>
      <c r="C120" s="3">
        <f t="shared" si="31"/>
        <v>2.5000000000000001E-2</v>
      </c>
      <c r="D120" s="3">
        <f t="shared" si="32"/>
        <v>0.21249999999999999</v>
      </c>
      <c r="E120">
        <f t="shared" si="33"/>
        <v>2</v>
      </c>
      <c r="F120" s="12">
        <v>2.3430201681488345</v>
      </c>
      <c r="G120" s="12">
        <v>1.9698434395636339</v>
      </c>
      <c r="H120" s="12">
        <v>2.3669959396778326</v>
      </c>
      <c r="I120" s="12">
        <v>2.0564504314383902</v>
      </c>
      <c r="J120" s="12">
        <v>1.5892548143860465</v>
      </c>
      <c r="K120" s="12">
        <v>1.2678076821790283</v>
      </c>
      <c r="L120" s="12">
        <v>9.9799817417019852E-3</v>
      </c>
      <c r="M120" s="12">
        <v>9.4960027426176687E-3</v>
      </c>
      <c r="N120" s="12">
        <v>1.8096644934397561</v>
      </c>
      <c r="O120" s="12">
        <v>1.9911732404508065</v>
      </c>
      <c r="P120" s="12">
        <v>2.6358456583129</v>
      </c>
      <c r="Q120" s="12">
        <v>2.1307378711105169</v>
      </c>
      <c r="R120" s="12">
        <v>1.3900449174415717</v>
      </c>
      <c r="S120" s="12">
        <v>1.7298761959799243</v>
      </c>
      <c r="T120" s="12">
        <v>1.7255933670115073</v>
      </c>
      <c r="U120" s="12">
        <v>1.942450137943242</v>
      </c>
      <c r="V120" s="12">
        <v>1.9655857749663745</v>
      </c>
      <c r="W120" s="12">
        <v>2.1749160626189266</v>
      </c>
      <c r="X120" s="12">
        <v>1.5401285581669768</v>
      </c>
      <c r="Y120" s="12">
        <v>1.0866898174235926</v>
      </c>
      <c r="Z120" s="12">
        <v>2.4557092238453055</v>
      </c>
      <c r="AA120" s="12">
        <v>0</v>
      </c>
      <c r="AB120" s="12">
        <v>2.5737249684259824</v>
      </c>
      <c r="AC120" s="12">
        <v>1.2750833297991666</v>
      </c>
      <c r="AD120" s="12">
        <v>1.5443636943848471</v>
      </c>
      <c r="AE120" s="12">
        <v>1.5799221208795071</v>
      </c>
      <c r="AF120" s="12">
        <v>2.0618660353877911</v>
      </c>
      <c r="AG120" s="12">
        <v>2.066584698587874</v>
      </c>
      <c r="AH120" s="12">
        <v>1.5804937337823677</v>
      </c>
      <c r="AI120" s="12">
        <v>1.6755118939887221</v>
      </c>
      <c r="AJ120" s="12">
        <v>0</v>
      </c>
      <c r="AK120" s="12">
        <v>1.7315272654624119</v>
      </c>
      <c r="AL120" s="12">
        <v>1.4084174540854002</v>
      </c>
      <c r="AM120" s="12">
        <v>2.4394796590265844</v>
      </c>
      <c r="AN120" s="12">
        <v>1.7875303069493609</v>
      </c>
      <c r="AO120" s="12">
        <v>1.9427412087345155</v>
      </c>
      <c r="AP120" s="12">
        <v>2.0050231170623904</v>
      </c>
      <c r="AQ120" s="12">
        <v>2.1104374471485938</v>
      </c>
      <c r="AR120" s="12">
        <v>2.4199736202370619</v>
      </c>
      <c r="AS120" s="12">
        <v>2.6007786203846557</v>
      </c>
      <c r="AT120" s="12">
        <v>2.5401853699480266</v>
      </c>
      <c r="AU120" s="12">
        <v>2.4924516980590705</v>
      </c>
      <c r="AV120" s="12">
        <v>1.6753756411542522</v>
      </c>
      <c r="AW120" s="12">
        <v>8.5517704057136712E-3</v>
      </c>
      <c r="AX120" s="12">
        <v>2.091881307744484</v>
      </c>
      <c r="AY120" s="12">
        <v>1.4651351327880835</v>
      </c>
      <c r="AZ120" s="12">
        <v>2.6960695176446565</v>
      </c>
      <c r="BA120" s="12">
        <v>1.1639960010466477</v>
      </c>
      <c r="BB120" s="12">
        <v>1.4220926161185561</v>
      </c>
      <c r="BC120" s="12">
        <v>1.1840365395216486</v>
      </c>
      <c r="BD120" s="12">
        <v>1.8400342178488995</v>
      </c>
      <c r="BE120" s="12">
        <v>2.5387334411746667</v>
      </c>
      <c r="BF120" s="12">
        <v>2.5177858956623131</v>
      </c>
      <c r="BG120" s="12">
        <v>2.5535895909423441</v>
      </c>
      <c r="BH120" s="12">
        <v>2.5057197515946914</v>
      </c>
      <c r="BI120" s="12">
        <v>2.5967055721378962</v>
      </c>
      <c r="BJ120" s="12">
        <v>1.5112723233526486</v>
      </c>
      <c r="BK120" s="12">
        <v>2.5069480688664045</v>
      </c>
      <c r="BL120" s="12">
        <v>1.1806150884141318</v>
      </c>
      <c r="BM120" s="12">
        <v>1.9744522621784488</v>
      </c>
      <c r="BN120" s="12">
        <v>1.2405992016472471</v>
      </c>
      <c r="BO120" s="12">
        <v>0</v>
      </c>
      <c r="BP120" s="12">
        <v>0</v>
      </c>
      <c r="BQ120" s="12">
        <v>0</v>
      </c>
      <c r="BR120" s="12">
        <v>0</v>
      </c>
      <c r="BS120" s="12">
        <v>3.2436425982275015E-3</v>
      </c>
      <c r="BT120" s="12">
        <v>0</v>
      </c>
      <c r="BU120" s="12">
        <v>0</v>
      </c>
      <c r="BV120" s="12">
        <v>0</v>
      </c>
      <c r="BW120" s="12">
        <v>0</v>
      </c>
      <c r="BX120" s="12">
        <v>0</v>
      </c>
      <c r="BY120" s="12">
        <v>2.9866500289473514E-3</v>
      </c>
      <c r="BZ120" s="12">
        <v>0</v>
      </c>
      <c r="CA120" s="12">
        <v>0</v>
      </c>
      <c r="CB120" s="12">
        <v>0</v>
      </c>
      <c r="CC120" s="12">
        <v>7.6337930087484029E-3</v>
      </c>
      <c r="CD120" s="12">
        <v>0</v>
      </c>
      <c r="CE120" s="12">
        <v>0</v>
      </c>
      <c r="CF120" s="12">
        <v>0</v>
      </c>
      <c r="CG120" s="12">
        <v>0</v>
      </c>
      <c r="CH120" s="12">
        <v>0</v>
      </c>
      <c r="CI120" s="12">
        <v>1.6147568316016969</v>
      </c>
      <c r="CJ120" s="12">
        <v>1.6930881781194269</v>
      </c>
      <c r="CK120" s="12">
        <v>1.6935553044994798</v>
      </c>
      <c r="CL120" s="12">
        <v>1.8329832619413604</v>
      </c>
      <c r="CM120" s="12">
        <v>1.8310616419511381</v>
      </c>
      <c r="CN120" s="12">
        <v>1.8517469734037837</v>
      </c>
      <c r="CO120" s="12">
        <v>1.7028085994404742</v>
      </c>
      <c r="CP120" s="12">
        <v>1.8484032684280141</v>
      </c>
      <c r="CQ120" s="12">
        <v>1.8772651364555657</v>
      </c>
      <c r="CR120" s="12">
        <v>1.8297339509099826</v>
      </c>
      <c r="CS120" s="12">
        <v>1.8836581844711435</v>
      </c>
      <c r="CT120" s="12">
        <v>1.7991029359758</v>
      </c>
      <c r="CU120" s="12">
        <v>1.7742453715012003</v>
      </c>
      <c r="CV120" s="12">
        <v>1.5507545208547633</v>
      </c>
      <c r="CW120" s="12">
        <v>1.8116218633240415</v>
      </c>
      <c r="CX120" s="12">
        <v>1.7622121570795428</v>
      </c>
      <c r="CY120" s="12">
        <v>1.7651090714150695</v>
      </c>
      <c r="CZ120" s="12">
        <v>1.7281079059024496</v>
      </c>
      <c r="DA120" s="12">
        <v>1.6891024017759089</v>
      </c>
      <c r="DB120" s="12">
        <v>1.6289552504565643</v>
      </c>
      <c r="DC120" s="12">
        <v>2.4921939472236549</v>
      </c>
      <c r="DD120" s="12">
        <v>2.3686853214187042</v>
      </c>
      <c r="DE120" s="12">
        <v>2.3517575379224356</v>
      </c>
      <c r="DF120" s="12">
        <v>2.4848555603219302</v>
      </c>
      <c r="DG120" s="12">
        <v>2.6321841174865663</v>
      </c>
      <c r="DH120" s="12">
        <v>2.6168119517540158</v>
      </c>
      <c r="DI120" s="12">
        <v>2.5779522099204222</v>
      </c>
      <c r="DJ120" s="12">
        <v>2.5045566652640927</v>
      </c>
      <c r="DK120" s="12">
        <v>2.491653837794046</v>
      </c>
      <c r="DL120" s="12">
        <v>2.3903772098085319</v>
      </c>
      <c r="DM120" s="12">
        <v>2.3211855413383535</v>
      </c>
      <c r="DN120" s="12">
        <v>2.3752751628577853</v>
      </c>
      <c r="DO120" s="12">
        <v>2.4069962797466022</v>
      </c>
      <c r="DP120" s="12">
        <v>2.3639214518884351</v>
      </c>
      <c r="DQ120" s="12">
        <v>2.3656835355780883</v>
      </c>
      <c r="DR120" s="12">
        <v>2.3334262574450464</v>
      </c>
      <c r="DS120" s="12">
        <v>2.2222187156992996</v>
      </c>
      <c r="DT120" s="12">
        <v>2.252923312322813</v>
      </c>
      <c r="DU120" s="12">
        <v>2.1409598408684003</v>
      </c>
      <c r="DV120" s="12">
        <v>2.3754440131812529</v>
      </c>
      <c r="DW120" s="12">
        <v>1.5250054611043409</v>
      </c>
      <c r="DX120" s="12">
        <v>1.4900418784236806</v>
      </c>
      <c r="DY120" s="12">
        <v>1.3717864013851693</v>
      </c>
      <c r="DZ120" s="12">
        <v>1.4800902587137517</v>
      </c>
      <c r="EA120" s="12">
        <v>1.5317158199690828</v>
      </c>
      <c r="EB120" s="12">
        <v>1.4608733840284611</v>
      </c>
      <c r="EC120" s="12">
        <v>1.5158207969628108</v>
      </c>
      <c r="ED120" s="12">
        <v>1.4403438421022461</v>
      </c>
      <c r="EE120" s="12">
        <v>1.4995831646498949</v>
      </c>
      <c r="EF120" s="12">
        <v>1.4571711213052085</v>
      </c>
      <c r="EG120" s="12">
        <v>1.4042224003240042</v>
      </c>
      <c r="EH120" s="12">
        <v>1.4367889882656399</v>
      </c>
      <c r="EI120" s="12">
        <v>1.5189681433244564</v>
      </c>
      <c r="EJ120" s="12">
        <v>1.4859123299560761</v>
      </c>
      <c r="EK120" s="12">
        <v>1.5163781665522158</v>
      </c>
      <c r="EL120" s="12">
        <v>1.4433775692107833</v>
      </c>
      <c r="EM120" s="12">
        <v>1.5290197085076223</v>
      </c>
      <c r="EN120" s="12">
        <v>1.4382126723762461</v>
      </c>
      <c r="EO120" s="12">
        <v>1.4391635195232158</v>
      </c>
      <c r="EP120" s="12">
        <v>1.3933467262547099</v>
      </c>
      <c r="EQ120">
        <f t="shared" si="34"/>
        <v>0.45905523555466649</v>
      </c>
      <c r="ER120">
        <f t="shared" si="35"/>
        <v>0.43742348943021786</v>
      </c>
      <c r="ES120">
        <f t="shared" si="36"/>
        <v>0.34111136252855195</v>
      </c>
      <c r="ET120">
        <f t="shared" si="37"/>
        <v>0.31921907944628691</v>
      </c>
      <c r="EU120">
        <f t="shared" si="43"/>
        <v>2.7311961373270566</v>
      </c>
      <c r="EV120">
        <f t="shared" si="40"/>
        <v>5.3020240531759903E-2</v>
      </c>
      <c r="EW120">
        <f t="shared" si="41"/>
        <v>5.2758976329670942E-2</v>
      </c>
      <c r="EX120">
        <f t="shared" si="42"/>
        <v>3.2507868752321756E-2</v>
      </c>
    </row>
    <row r="121" spans="1:154" x14ac:dyDescent="0.25">
      <c r="A121" t="s">
        <v>280</v>
      </c>
      <c r="B121">
        <v>757.63170000000002</v>
      </c>
      <c r="C121" s="3">
        <f t="shared" si="31"/>
        <v>0.16250000000000001</v>
      </c>
      <c r="D121" s="3">
        <f t="shared" si="32"/>
        <v>0</v>
      </c>
      <c r="E121">
        <f t="shared" si="33"/>
        <v>2</v>
      </c>
      <c r="F121" s="12">
        <v>1.227174701538127E-2</v>
      </c>
      <c r="G121" s="12">
        <v>1.9972600748725099E-3</v>
      </c>
      <c r="H121" s="12">
        <v>8.5418235299387982E-3</v>
      </c>
      <c r="I121" s="12">
        <v>3.7481900840358362E-3</v>
      </c>
      <c r="J121" s="12">
        <v>0</v>
      </c>
      <c r="K121" s="12">
        <v>1.4617799880714216E-2</v>
      </c>
      <c r="L121" s="12">
        <v>4.1296170476915979E-2</v>
      </c>
      <c r="M121" s="12">
        <v>4.2699630181984395E-2</v>
      </c>
      <c r="N121" s="12">
        <v>5.4105556558762969E-3</v>
      </c>
      <c r="O121" s="12">
        <v>1.7981428001138944E-3</v>
      </c>
      <c r="P121" s="12">
        <v>2.9523249886170442E-3</v>
      </c>
      <c r="Q121" s="12">
        <v>0</v>
      </c>
      <c r="R121" s="12">
        <v>4.3373002647244079E-3</v>
      </c>
      <c r="S121" s="12">
        <v>1.2428234360691169E-3</v>
      </c>
      <c r="T121" s="12">
        <v>2.0441306022967822E-3</v>
      </c>
      <c r="U121" s="12">
        <v>2.1102959170355953E-3</v>
      </c>
      <c r="V121" s="12">
        <v>1.82261276586058E-3</v>
      </c>
      <c r="W121" s="12">
        <v>4.1217864027811857E-3</v>
      </c>
      <c r="X121" s="12">
        <v>3.5033737215865754E-3</v>
      </c>
      <c r="Y121" s="12">
        <v>7.0758782166194792E-3</v>
      </c>
      <c r="Z121" s="12">
        <v>3.3712732082700997E-3</v>
      </c>
      <c r="AA121" s="12">
        <v>3.3618101846818453E-2</v>
      </c>
      <c r="AB121" s="12">
        <v>1.8890905549113473E-2</v>
      </c>
      <c r="AC121" s="12">
        <v>0</v>
      </c>
      <c r="AD121" s="12">
        <v>0</v>
      </c>
      <c r="AE121" s="12">
        <v>2.2492598231638123E-3</v>
      </c>
      <c r="AF121" s="12">
        <v>3.0789345287690578E-3</v>
      </c>
      <c r="AG121" s="12">
        <v>1.9198330614401786E-3</v>
      </c>
      <c r="AH121" s="12">
        <v>0</v>
      </c>
      <c r="AI121" s="12">
        <v>0</v>
      </c>
      <c r="AJ121" s="12">
        <v>0.14478833115111889</v>
      </c>
      <c r="AK121" s="12">
        <v>4.7378767576737018E-3</v>
      </c>
      <c r="AL121" s="12">
        <v>1.548899615189098E-2</v>
      </c>
      <c r="AM121" s="12">
        <v>1.2057490330630759E-2</v>
      </c>
      <c r="AN121" s="12">
        <v>6.4620587715749694E-3</v>
      </c>
      <c r="AO121" s="12">
        <v>0</v>
      </c>
      <c r="AP121" s="12">
        <v>0</v>
      </c>
      <c r="AQ121" s="12">
        <v>2.1286606867399012E-3</v>
      </c>
      <c r="AR121" s="12">
        <v>4.2027283029615762E-3</v>
      </c>
      <c r="AS121" s="12">
        <v>2.6678983467428854E-3</v>
      </c>
      <c r="AT121" s="12">
        <v>0</v>
      </c>
      <c r="AU121" s="12">
        <v>1.0947875978079891E-2</v>
      </c>
      <c r="AV121" s="12">
        <v>2.3987586723940536E-3</v>
      </c>
      <c r="AW121" s="12">
        <v>1.0968171770544127E-2</v>
      </c>
      <c r="AX121" s="12">
        <v>0</v>
      </c>
      <c r="AY121" s="12">
        <v>4.638399370758709E-3</v>
      </c>
      <c r="AZ121" s="12">
        <v>1.6454433629723368E-2</v>
      </c>
      <c r="BA121" s="12">
        <v>5.5515291045269526E-3</v>
      </c>
      <c r="BB121" s="12">
        <v>0</v>
      </c>
      <c r="BC121" s="12">
        <v>5.6194655506370036E-3</v>
      </c>
      <c r="BD121" s="12">
        <v>0</v>
      </c>
      <c r="BE121" s="12">
        <v>1.0284523674425219E-2</v>
      </c>
      <c r="BF121" s="12">
        <v>1.6597516933981631E-2</v>
      </c>
      <c r="BG121" s="12">
        <v>1.0178033474578629E-2</v>
      </c>
      <c r="BH121" s="12">
        <v>9.9649212736166465E-3</v>
      </c>
      <c r="BI121" s="12">
        <v>5.5859304586180691E-3</v>
      </c>
      <c r="BJ121" s="12">
        <v>0</v>
      </c>
      <c r="BK121" s="12">
        <v>9.4233467415155408E-3</v>
      </c>
      <c r="BL121" s="12">
        <v>2.2858844864335495E-2</v>
      </c>
      <c r="BM121" s="12">
        <v>7.3749115801760154E-3</v>
      </c>
      <c r="BN121" s="12">
        <v>1.5879495466731092E-2</v>
      </c>
      <c r="BO121" s="12">
        <v>0.36101651866288897</v>
      </c>
      <c r="BP121" s="12">
        <v>0.34117163624653873</v>
      </c>
      <c r="BQ121" s="12">
        <v>0.34254477765550395</v>
      </c>
      <c r="BR121" s="12">
        <v>0.35046323411869579</v>
      </c>
      <c r="BS121" s="12">
        <v>0.35047535592261364</v>
      </c>
      <c r="BT121" s="12">
        <v>0.35387364146275707</v>
      </c>
      <c r="BU121" s="12">
        <v>0.37071121608790586</v>
      </c>
      <c r="BV121" s="12">
        <v>0.3144765544990421</v>
      </c>
      <c r="BW121" s="12">
        <v>0.3198505590261963</v>
      </c>
      <c r="BX121" s="12">
        <v>0.37471197790220045</v>
      </c>
      <c r="BY121" s="12">
        <v>0.33719322521516165</v>
      </c>
      <c r="BZ121" s="12">
        <v>0.46190674326670661</v>
      </c>
      <c r="CA121" s="12">
        <v>0.28031500179810731</v>
      </c>
      <c r="CB121" s="12">
        <v>0.30153689907732334</v>
      </c>
      <c r="CC121" s="12">
        <v>0.31818759083152048</v>
      </c>
      <c r="CD121" s="12">
        <v>0.34212991221142658</v>
      </c>
      <c r="CE121" s="12">
        <v>0.28886249689322641</v>
      </c>
      <c r="CF121" s="12">
        <v>0.39461182479125168</v>
      </c>
      <c r="CG121" s="12">
        <v>0.28996241444936005</v>
      </c>
      <c r="CH121" s="12">
        <v>0.29674471642497746</v>
      </c>
      <c r="CI121" s="12">
        <v>1.2729470980454707E-2</v>
      </c>
      <c r="CJ121" s="12">
        <v>1.7933414091467312E-3</v>
      </c>
      <c r="CK121" s="12">
        <v>6.4751852410676559E-3</v>
      </c>
      <c r="CL121" s="12">
        <v>7.8918645829066294E-3</v>
      </c>
      <c r="CM121" s="12">
        <v>8.1874103386298594E-3</v>
      </c>
      <c r="CN121" s="12">
        <v>1.0251658121296178E-2</v>
      </c>
      <c r="CO121" s="12">
        <v>4.2680029733366317E-3</v>
      </c>
      <c r="CP121" s="12">
        <v>2.9173996401186311E-3</v>
      </c>
      <c r="CQ121" s="12">
        <v>3.961053869264407E-3</v>
      </c>
      <c r="CR121" s="12">
        <v>1.533450609120041E-2</v>
      </c>
      <c r="CS121" s="12">
        <v>5.1786796961475253E-3</v>
      </c>
      <c r="CT121" s="12">
        <v>4.8493369447774751E-3</v>
      </c>
      <c r="CU121" s="12">
        <v>9.3580357195927177E-3</v>
      </c>
      <c r="CV121" s="12">
        <v>5.3763991609235409E-2</v>
      </c>
      <c r="CW121" s="12">
        <v>1.3520400697760048E-2</v>
      </c>
      <c r="CX121" s="12">
        <v>5.2940129083066043E-3</v>
      </c>
      <c r="CY121" s="12">
        <v>9.6591838257185474E-3</v>
      </c>
      <c r="CZ121" s="12">
        <v>4.4050188172792045E-3</v>
      </c>
      <c r="DA121" s="12">
        <v>4.0692083499298606E-3</v>
      </c>
      <c r="DB121" s="12">
        <v>2.9291378034862689E-3</v>
      </c>
      <c r="DC121" s="12">
        <v>3.0150385812868268E-2</v>
      </c>
      <c r="DD121" s="12">
        <v>3.2554147541954195E-2</v>
      </c>
      <c r="DE121" s="12">
        <v>4.0138758643192114E-2</v>
      </c>
      <c r="DF121" s="12">
        <v>1.9554781639316843E-2</v>
      </c>
      <c r="DG121" s="12">
        <v>3.5292506877052522E-2</v>
      </c>
      <c r="DH121" s="12">
        <v>2.5443410871468473E-2</v>
      </c>
      <c r="DI121" s="12">
        <v>4.0267315730797539E-2</v>
      </c>
      <c r="DJ121" s="12">
        <v>3.0546709299192152E-2</v>
      </c>
      <c r="DK121" s="12">
        <v>2.7640069331784117E-2</v>
      </c>
      <c r="DL121" s="12">
        <v>7.4365849615683127E-2</v>
      </c>
      <c r="DM121" s="12">
        <v>5.1009409966805086E-2</v>
      </c>
      <c r="DN121" s="12">
        <v>2.5293275512249577E-2</v>
      </c>
      <c r="DO121" s="12">
        <v>3.0880242358213301E-2</v>
      </c>
      <c r="DP121" s="12">
        <v>0.15049902457679434</v>
      </c>
      <c r="DQ121" s="12">
        <v>4.1100196440100031E-2</v>
      </c>
      <c r="DR121" s="12">
        <v>9.9211112529271936E-2</v>
      </c>
      <c r="DS121" s="12">
        <v>3.7500659444848386E-2</v>
      </c>
      <c r="DT121" s="12">
        <v>1.3652303706878656E-2</v>
      </c>
      <c r="DU121" s="12">
        <v>2.3336577114658821E-2</v>
      </c>
      <c r="DV121" s="12">
        <v>2.2096422758445818E-2</v>
      </c>
      <c r="DW121" s="12">
        <v>7.738131884603176E-3</v>
      </c>
      <c r="DX121" s="12">
        <v>6.385013565850332E-3</v>
      </c>
      <c r="DY121" s="12">
        <v>1.3023704232778118E-2</v>
      </c>
      <c r="DZ121" s="12">
        <v>4.0068196121201957E-3</v>
      </c>
      <c r="EA121" s="12">
        <v>5.5541017305098346E-3</v>
      </c>
      <c r="EB121" s="12">
        <v>1.0499352123743266E-2</v>
      </c>
      <c r="EC121" s="12">
        <v>1.0360516227664894E-2</v>
      </c>
      <c r="ED121" s="12">
        <v>2.5281279109678201E-3</v>
      </c>
      <c r="EE121" s="12">
        <v>7.4920774275584502E-3</v>
      </c>
      <c r="EF121" s="12">
        <v>4.5834859382515398E-3</v>
      </c>
      <c r="EG121" s="12">
        <v>9.5652777394991308E-3</v>
      </c>
      <c r="EH121" s="12">
        <v>2.6474048645105199E-3</v>
      </c>
      <c r="EI121" s="12">
        <v>5.4063528646267527E-3</v>
      </c>
      <c r="EJ121" s="12">
        <v>4.2547368378719752E-3</v>
      </c>
      <c r="EK121" s="12">
        <v>3.4392019836419758E-3</v>
      </c>
      <c r="EL121" s="12">
        <v>6.3170843281714142E-3</v>
      </c>
      <c r="EM121" s="12">
        <v>1.5121839083548368E-2</v>
      </c>
      <c r="EN121" s="12">
        <v>1.041729075419248E-2</v>
      </c>
      <c r="EO121" s="12">
        <v>5.2829744021099462E-3</v>
      </c>
      <c r="EP121" s="12">
        <v>4.9189111929849351E-3</v>
      </c>
      <c r="EQ121">
        <f t="shared" si="34"/>
        <v>1.4536818412821315</v>
      </c>
      <c r="ER121">
        <f t="shared" si="35"/>
        <v>2.4669649206966002</v>
      </c>
      <c r="ES121">
        <f t="shared" si="36"/>
        <v>1.03072371873173</v>
      </c>
      <c r="ET121">
        <f t="shared" si="37"/>
        <v>0.78283955755517465</v>
      </c>
      <c r="EU121">
        <f t="shared" si="43"/>
        <v>0.12536564587122967</v>
      </c>
      <c r="EV121">
        <f t="shared" si="40"/>
        <v>1.1907150837493488</v>
      </c>
      <c r="EW121">
        <f t="shared" si="41"/>
        <v>0.75402607324083359</v>
      </c>
      <c r="EX121">
        <f t="shared" si="42"/>
        <v>0.50032752919239887</v>
      </c>
    </row>
    <row r="122" spans="1:154" x14ac:dyDescent="0.25">
      <c r="A122" t="s">
        <v>281</v>
      </c>
      <c r="B122">
        <v>746.62929999999994</v>
      </c>
      <c r="C122" s="3">
        <f t="shared" si="31"/>
        <v>2.5000000000000001E-2</v>
      </c>
      <c r="D122" s="3">
        <f t="shared" si="32"/>
        <v>0.23749999999999999</v>
      </c>
      <c r="E122">
        <f t="shared" si="33"/>
        <v>2</v>
      </c>
      <c r="F122" s="12">
        <v>0.26037659529885965</v>
      </c>
      <c r="G122" s="12">
        <v>8.3757625990796947E-2</v>
      </c>
      <c r="H122" s="12">
        <v>0.18425974484951288</v>
      </c>
      <c r="I122" s="12">
        <v>7.5263960421638465E-2</v>
      </c>
      <c r="J122" s="12">
        <v>8.9237156196286846E-2</v>
      </c>
      <c r="K122" s="12">
        <v>3.4938762491705855E-2</v>
      </c>
      <c r="L122" s="12">
        <v>1.2690851454556024E-2</v>
      </c>
      <c r="M122" s="12">
        <v>4.346255847320981E-2</v>
      </c>
      <c r="N122" s="12">
        <v>0.20462733663099147</v>
      </c>
      <c r="O122" s="12">
        <v>5.5753011782361223E-2</v>
      </c>
      <c r="P122" s="12">
        <v>0.15482355004919399</v>
      </c>
      <c r="Q122" s="12">
        <v>4.3026773618987227E-2</v>
      </c>
      <c r="R122" s="12">
        <v>9.2734264213626502E-2</v>
      </c>
      <c r="S122" s="12">
        <v>6.4297102878949464E-2</v>
      </c>
      <c r="T122" s="12">
        <v>9.074754911593727E-2</v>
      </c>
      <c r="U122" s="12">
        <v>9.5719934244099955E-2</v>
      </c>
      <c r="V122" s="12">
        <v>6.9260644128131238E-2</v>
      </c>
      <c r="W122" s="12">
        <v>0.28258305520856886</v>
      </c>
      <c r="X122" s="12">
        <v>9.9462429651142548E-2</v>
      </c>
      <c r="Y122" s="12">
        <v>7.4297257448588769E-2</v>
      </c>
      <c r="Z122" s="12">
        <v>0.23143602134698038</v>
      </c>
      <c r="AA122" s="12">
        <v>0</v>
      </c>
      <c r="AB122" s="12">
        <v>0.23470693539115456</v>
      </c>
      <c r="AC122" s="12">
        <v>0.14947623204501667</v>
      </c>
      <c r="AD122" s="12">
        <v>9.2181217322535522E-2</v>
      </c>
      <c r="AE122" s="12">
        <v>7.3383083585291331E-2</v>
      </c>
      <c r="AF122" s="12">
        <v>5.1817431141375936E-2</v>
      </c>
      <c r="AG122" s="12">
        <v>5.2393274664931204E-2</v>
      </c>
      <c r="AH122" s="12">
        <v>8.2419344645404763E-2</v>
      </c>
      <c r="AI122" s="12">
        <v>4.9628052383217568E-2</v>
      </c>
      <c r="AJ122" s="12">
        <v>0</v>
      </c>
      <c r="AK122" s="12">
        <v>3.5221445779055872E-2</v>
      </c>
      <c r="AL122" s="12">
        <v>2.3146524019222684E-2</v>
      </c>
      <c r="AM122" s="12">
        <v>0.28811546943864152</v>
      </c>
      <c r="AN122" s="12">
        <v>0.1613639591082405</v>
      </c>
      <c r="AO122" s="12">
        <v>6.3325746379076953E-2</v>
      </c>
      <c r="AP122" s="12">
        <v>6.1734189973117089E-2</v>
      </c>
      <c r="AQ122" s="12">
        <v>5.9929014330563614E-2</v>
      </c>
      <c r="AR122" s="12">
        <v>0.16868237178883674</v>
      </c>
      <c r="AS122" s="12">
        <v>0.18001039719746981</v>
      </c>
      <c r="AT122" s="12">
        <v>0.1771802681290916</v>
      </c>
      <c r="AU122" s="12">
        <v>0.21810202041997473</v>
      </c>
      <c r="AV122" s="12">
        <v>7.5044099577780785E-2</v>
      </c>
      <c r="AW122" s="12">
        <v>1.447461876866413E-2</v>
      </c>
      <c r="AX122" s="12">
        <v>3.1387444717755938E-2</v>
      </c>
      <c r="AY122" s="12">
        <v>5.8697562570720459E-2</v>
      </c>
      <c r="AZ122" s="12">
        <v>0.17141975344639482</v>
      </c>
      <c r="BA122" s="12">
        <v>7.5394314540329022E-2</v>
      </c>
      <c r="BB122" s="12">
        <v>0.16424293335632262</v>
      </c>
      <c r="BC122" s="12">
        <v>7.803859617431616E-2</v>
      </c>
      <c r="BD122" s="12">
        <v>9.2419150292611385E-2</v>
      </c>
      <c r="BE122" s="12">
        <v>0.18122997424356851</v>
      </c>
      <c r="BF122" s="12">
        <v>0.23384944166924906</v>
      </c>
      <c r="BG122" s="12">
        <v>0.17782104403523177</v>
      </c>
      <c r="BH122" s="12">
        <v>0.20263098551850992</v>
      </c>
      <c r="BI122" s="12">
        <v>0.1765422392928678</v>
      </c>
      <c r="BJ122" s="12">
        <v>1.3768516912491688E-2</v>
      </c>
      <c r="BK122" s="12">
        <v>0.17725206253614367</v>
      </c>
      <c r="BL122" s="12">
        <v>4.2454270130991151E-2</v>
      </c>
      <c r="BM122" s="12">
        <v>3.8033148057770125E-2</v>
      </c>
      <c r="BN122" s="12">
        <v>0.15205243361288462</v>
      </c>
      <c r="BO122" s="12">
        <v>0</v>
      </c>
      <c r="BP122" s="12">
        <v>0</v>
      </c>
      <c r="BQ122" s="12">
        <v>0</v>
      </c>
      <c r="BR122" s="12">
        <v>0</v>
      </c>
      <c r="BS122" s="12">
        <v>0</v>
      </c>
      <c r="BT122" s="12">
        <v>0</v>
      </c>
      <c r="BU122" s="12">
        <v>0</v>
      </c>
      <c r="BV122" s="12">
        <v>0</v>
      </c>
      <c r="BW122" s="12">
        <v>0</v>
      </c>
      <c r="BX122" s="12">
        <v>0</v>
      </c>
      <c r="BY122" s="12">
        <v>0</v>
      </c>
      <c r="BZ122" s="12">
        <v>0</v>
      </c>
      <c r="CA122" s="12">
        <v>0</v>
      </c>
      <c r="CB122" s="12">
        <v>2.5375878679755833E-3</v>
      </c>
      <c r="CC122" s="12">
        <v>0</v>
      </c>
      <c r="CD122" s="12">
        <v>0</v>
      </c>
      <c r="CE122" s="12">
        <v>0</v>
      </c>
      <c r="CF122" s="12">
        <v>0</v>
      </c>
      <c r="CG122" s="12">
        <v>0</v>
      </c>
      <c r="CH122" s="12">
        <v>0</v>
      </c>
      <c r="CI122" s="12">
        <v>0.23688758696573795</v>
      </c>
      <c r="CJ122" s="12">
        <v>8.4254426812066213E-2</v>
      </c>
      <c r="CK122" s="12">
        <v>8.9462466164571333E-2</v>
      </c>
      <c r="CL122" s="12">
        <v>0.13690439658518583</v>
      </c>
      <c r="CM122" s="12">
        <v>0.17329396923768109</v>
      </c>
      <c r="CN122" s="12">
        <v>0.20230196437632517</v>
      </c>
      <c r="CO122" s="12">
        <v>0.1640187134211129</v>
      </c>
      <c r="CP122" s="12">
        <v>0.11811143670410128</v>
      </c>
      <c r="CQ122" s="12">
        <v>0.12426771555162387</v>
      </c>
      <c r="CR122" s="12">
        <v>0.20803996822505497</v>
      </c>
      <c r="CS122" s="12">
        <v>0.14354751516532144</v>
      </c>
      <c r="CT122" s="12">
        <v>0.13895679606011074</v>
      </c>
      <c r="CU122" s="12">
        <v>0.12063151849710459</v>
      </c>
      <c r="CV122" s="12">
        <v>0.38884897994169354</v>
      </c>
      <c r="CW122" s="12">
        <v>0.16829441320243191</v>
      </c>
      <c r="CX122" s="12">
        <v>0.13824778385308933</v>
      </c>
      <c r="CY122" s="12">
        <v>9.7381563511871952E-2</v>
      </c>
      <c r="CZ122" s="12">
        <v>0.13870506237828795</v>
      </c>
      <c r="DA122" s="12">
        <v>0.10870397658012626</v>
      </c>
      <c r="DB122" s="12">
        <v>0.13492762907137246</v>
      </c>
      <c r="DC122" s="12">
        <v>0.20076487011669364</v>
      </c>
      <c r="DD122" s="12">
        <v>0.23509095463591301</v>
      </c>
      <c r="DE122" s="12">
        <v>0.27172940894309422</v>
      </c>
      <c r="DF122" s="12">
        <v>0.2570787002961199</v>
      </c>
      <c r="DG122" s="12">
        <v>0.21924272769426467</v>
      </c>
      <c r="DH122" s="12">
        <v>0.25549960743824685</v>
      </c>
      <c r="DI122" s="12">
        <v>0.25158840043006303</v>
      </c>
      <c r="DJ122" s="12">
        <v>0.25486219200516358</v>
      </c>
      <c r="DK122" s="12">
        <v>0.24742327307322454</v>
      </c>
      <c r="DL122" s="12">
        <v>0.40357082559856938</v>
      </c>
      <c r="DM122" s="12">
        <v>0.25120672985659159</v>
      </c>
      <c r="DN122" s="12">
        <v>0.26332373999479936</v>
      </c>
      <c r="DO122" s="12">
        <v>0.24992462402015489</v>
      </c>
      <c r="DP122" s="12">
        <v>0.65701668719437989</v>
      </c>
      <c r="DQ122" s="12">
        <v>0.33155028392441166</v>
      </c>
      <c r="DR122" s="12">
        <v>0.42880430109291401</v>
      </c>
      <c r="DS122" s="12">
        <v>0.31656364865068476</v>
      </c>
      <c r="DT122" s="12">
        <v>0.27737534834127064</v>
      </c>
      <c r="DU122" s="12">
        <v>0.36109892871150934</v>
      </c>
      <c r="DV122" s="12">
        <v>0.31116983560011036</v>
      </c>
      <c r="DW122" s="12">
        <v>0.11251821744465319</v>
      </c>
      <c r="DX122" s="12">
        <v>0.14388889155682896</v>
      </c>
      <c r="DY122" s="12">
        <v>0.13899439678702463</v>
      </c>
      <c r="DZ122" s="12">
        <v>0.1283712214258774</v>
      </c>
      <c r="EA122" s="12">
        <v>0.15144604879716281</v>
      </c>
      <c r="EB122" s="12">
        <v>0.20279994403104995</v>
      </c>
      <c r="EC122" s="12">
        <v>0.13096454697539997</v>
      </c>
      <c r="ED122" s="12">
        <v>0.16821817961550192</v>
      </c>
      <c r="EE122" s="12">
        <v>0.12847676085842588</v>
      </c>
      <c r="EF122" s="12">
        <v>0.11093716944653009</v>
      </c>
      <c r="EG122" s="12">
        <v>0.15195696385262722</v>
      </c>
      <c r="EH122" s="12">
        <v>0.15018135278292577</v>
      </c>
      <c r="EI122" s="12">
        <v>0.15696976194362028</v>
      </c>
      <c r="EJ122" s="12">
        <v>0.10338411497475547</v>
      </c>
      <c r="EK122" s="12">
        <v>0.10707463500096574</v>
      </c>
      <c r="EL122" s="12">
        <v>0.13171227474302841</v>
      </c>
      <c r="EM122" s="12">
        <v>0.15782201049432401</v>
      </c>
      <c r="EN122" s="12">
        <v>0.12280709404715733</v>
      </c>
      <c r="EO122" s="12">
        <v>0.15486808079619707</v>
      </c>
      <c r="EP122" s="12">
        <v>0.10677186987015855</v>
      </c>
      <c r="EQ122">
        <f t="shared" si="34"/>
        <v>0.7089338913757055</v>
      </c>
      <c r="ER122">
        <f t="shared" si="35"/>
        <v>0.85528183334178576</v>
      </c>
      <c r="ES122">
        <f t="shared" si="36"/>
        <v>0.65951454787467145</v>
      </c>
      <c r="ET122">
        <f t="shared" si="37"/>
        <v>0.54289003568574989</v>
      </c>
      <c r="EU122">
        <f t="shared" si="43"/>
        <v>4.4721359549995796</v>
      </c>
      <c r="EV122">
        <f t="shared" si="40"/>
        <v>0.43419711899025959</v>
      </c>
      <c r="EW122">
        <f t="shared" si="41"/>
        <v>0.33851886663509434</v>
      </c>
      <c r="EX122">
        <f t="shared" si="42"/>
        <v>0.17999271738350503</v>
      </c>
    </row>
    <row r="123" spans="1:154" x14ac:dyDescent="0.25">
      <c r="A123" t="s">
        <v>282</v>
      </c>
      <c r="B123">
        <v>744.61410000000001</v>
      </c>
      <c r="C123" s="3">
        <f t="shared" si="31"/>
        <v>2.5000000000000001E-2</v>
      </c>
      <c r="D123" s="3">
        <f t="shared" si="32"/>
        <v>0.15</v>
      </c>
      <c r="E123">
        <f t="shared" si="33"/>
        <v>2</v>
      </c>
      <c r="F123" s="12">
        <v>0.30995885041145083</v>
      </c>
      <c r="G123" s="12">
        <v>6.0496296953196652E-2</v>
      </c>
      <c r="H123" s="12">
        <v>0.25076450448214838</v>
      </c>
      <c r="I123" s="12">
        <v>5.8263927009874865E-2</v>
      </c>
      <c r="J123" s="12">
        <v>7.316921140749949E-2</v>
      </c>
      <c r="K123" s="12">
        <v>2.741204325312065E-2</v>
      </c>
      <c r="L123" s="12">
        <v>1.3214831204132131E-4</v>
      </c>
      <c r="M123" s="12">
        <v>0</v>
      </c>
      <c r="N123" s="12">
        <v>0.13318956016589648</v>
      </c>
      <c r="O123" s="12">
        <v>4.6038266674069336E-2</v>
      </c>
      <c r="P123" s="12">
        <v>0.12284419287132789</v>
      </c>
      <c r="Q123" s="12">
        <v>2.8246474610853566E-2</v>
      </c>
      <c r="R123" s="12">
        <v>7.6707558404591467E-2</v>
      </c>
      <c r="S123" s="12">
        <v>5.9489007340001981E-2</v>
      </c>
      <c r="T123" s="12">
        <v>6.3008319668174564E-2</v>
      </c>
      <c r="U123" s="12">
        <v>6.2159475620590286E-2</v>
      </c>
      <c r="V123" s="12">
        <v>5.1379391819559174E-2</v>
      </c>
      <c r="W123" s="12">
        <v>0.32480766785045212</v>
      </c>
      <c r="X123" s="12">
        <v>0.14257087533535631</v>
      </c>
      <c r="Y123" s="12">
        <v>6.2082606521084327E-2</v>
      </c>
      <c r="Z123" s="12">
        <v>0.22192701722558225</v>
      </c>
      <c r="AA123" s="12">
        <v>0</v>
      </c>
      <c r="AB123" s="12">
        <v>0.20064405665570209</v>
      </c>
      <c r="AC123" s="12">
        <v>9.4236895534537235E-2</v>
      </c>
      <c r="AD123" s="12">
        <v>8.9969120935327607E-2</v>
      </c>
      <c r="AE123" s="12">
        <v>5.7479375203486685E-2</v>
      </c>
      <c r="AF123" s="12">
        <v>4.8468036354509643E-2</v>
      </c>
      <c r="AG123" s="12">
        <v>4.749286512666976E-2</v>
      </c>
      <c r="AH123" s="12">
        <v>4.3923976256438922E-2</v>
      </c>
      <c r="AI123" s="12">
        <v>5.3962277494292429E-2</v>
      </c>
      <c r="AJ123" s="12">
        <v>1.7414429590902034E-2</v>
      </c>
      <c r="AK123" s="12">
        <v>5.0021520424772481E-2</v>
      </c>
      <c r="AL123" s="12">
        <v>4.0632102977868609E-2</v>
      </c>
      <c r="AM123" s="12">
        <v>0.2699133840315468</v>
      </c>
      <c r="AN123" s="12">
        <v>0.14853303231424786</v>
      </c>
      <c r="AO123" s="12">
        <v>4.2468542007619209E-2</v>
      </c>
      <c r="AP123" s="12">
        <v>3.2335680780374597E-2</v>
      </c>
      <c r="AQ123" s="12">
        <v>3.5218694998300958E-2</v>
      </c>
      <c r="AR123" s="12">
        <v>0.16690341807251444</v>
      </c>
      <c r="AS123" s="12">
        <v>0.17396432225696903</v>
      </c>
      <c r="AT123" s="12">
        <v>0.1816929044912633</v>
      </c>
      <c r="AU123" s="12">
        <v>0.20054462734784201</v>
      </c>
      <c r="AV123" s="12">
        <v>5.7410664105536087E-2</v>
      </c>
      <c r="AW123" s="12">
        <v>8.5557151559139278E-3</v>
      </c>
      <c r="AX123" s="12">
        <v>1.9420466705238084E-2</v>
      </c>
      <c r="AY123" s="12">
        <v>9.1262246608073722E-2</v>
      </c>
      <c r="AZ123" s="12">
        <v>0.14355664713580626</v>
      </c>
      <c r="BA123" s="12">
        <v>6.8994430025943632E-2</v>
      </c>
      <c r="BB123" s="12">
        <v>0.1750426816190514</v>
      </c>
      <c r="BC123" s="12">
        <v>4.7758144903115272E-2</v>
      </c>
      <c r="BD123" s="12">
        <v>0.10237488914723541</v>
      </c>
      <c r="BE123" s="12">
        <v>0.19063375251965098</v>
      </c>
      <c r="BF123" s="12">
        <v>0.23205455056371685</v>
      </c>
      <c r="BG123" s="12">
        <v>0.15837749848940472</v>
      </c>
      <c r="BH123" s="12">
        <v>0.16448660927250211</v>
      </c>
      <c r="BI123" s="12">
        <v>0.13167038635086439</v>
      </c>
      <c r="BJ123" s="12">
        <v>2.5286807530617197E-2</v>
      </c>
      <c r="BK123" s="12">
        <v>0.17670156424776401</v>
      </c>
      <c r="BL123" s="12">
        <v>3.2357764877907605E-2</v>
      </c>
      <c r="BM123" s="12">
        <v>4.8979224520847478E-2</v>
      </c>
      <c r="BN123" s="12">
        <v>0.12744042832324529</v>
      </c>
      <c r="BO123" s="12">
        <v>0</v>
      </c>
      <c r="BP123" s="12">
        <v>0</v>
      </c>
      <c r="BQ123" s="12">
        <v>2.692257563869455E-3</v>
      </c>
      <c r="BR123" s="12">
        <v>0</v>
      </c>
      <c r="BS123" s="12">
        <v>0</v>
      </c>
      <c r="BT123" s="12">
        <v>0</v>
      </c>
      <c r="BU123" s="12">
        <v>0</v>
      </c>
      <c r="BV123" s="12">
        <v>0</v>
      </c>
      <c r="BW123" s="12">
        <v>0</v>
      </c>
      <c r="BX123" s="12">
        <v>4.2122142987677082E-3</v>
      </c>
      <c r="BY123" s="12">
        <v>3.1111731158990027E-3</v>
      </c>
      <c r="BZ123" s="12">
        <v>2.9126384927447933E-3</v>
      </c>
      <c r="CA123" s="12">
        <v>5.6889864042444739E-3</v>
      </c>
      <c r="CB123" s="12">
        <v>3.1941880741423252E-3</v>
      </c>
      <c r="CC123" s="12">
        <v>3.0352445294841001E-3</v>
      </c>
      <c r="CD123" s="12">
        <v>0</v>
      </c>
      <c r="CE123" s="12">
        <v>4.1271028734365294E-3</v>
      </c>
      <c r="CF123" s="12">
        <v>0</v>
      </c>
      <c r="CG123" s="12">
        <v>0</v>
      </c>
      <c r="CH123" s="12">
        <v>0</v>
      </c>
      <c r="CI123" s="12">
        <v>0.25160710191307106</v>
      </c>
      <c r="CJ123" s="12">
        <v>0.10194930532175517</v>
      </c>
      <c r="CK123" s="12">
        <v>0.10121017888029209</v>
      </c>
      <c r="CL123" s="12">
        <v>0.14089893928954542</v>
      </c>
      <c r="CM123" s="12">
        <v>0.18049427830043926</v>
      </c>
      <c r="CN123" s="12">
        <v>0.19604278699841968</v>
      </c>
      <c r="CO123" s="12">
        <v>0.17375856533755149</v>
      </c>
      <c r="CP123" s="12">
        <v>0.16002410135973108</v>
      </c>
      <c r="CQ123" s="12">
        <v>0.14706072837723988</v>
      </c>
      <c r="CR123" s="12">
        <v>0.23666562327111401</v>
      </c>
      <c r="CS123" s="12">
        <v>0.16318440652751937</v>
      </c>
      <c r="CT123" s="12">
        <v>0.15300623620088974</v>
      </c>
      <c r="CU123" s="12">
        <v>0.13157047684701664</v>
      </c>
      <c r="CV123" s="12">
        <v>0.40579955145736896</v>
      </c>
      <c r="CW123" s="12">
        <v>0.18325697414726197</v>
      </c>
      <c r="CX123" s="12">
        <v>0.16137592414947113</v>
      </c>
      <c r="CY123" s="12">
        <v>0.10576012258570476</v>
      </c>
      <c r="CZ123" s="12">
        <v>0.12434665743975751</v>
      </c>
      <c r="DA123" s="12">
        <v>0.13727330693547149</v>
      </c>
      <c r="DB123" s="12">
        <v>0.14684585595875574</v>
      </c>
      <c r="DC123" s="12">
        <v>0.27972632978344425</v>
      </c>
      <c r="DD123" s="12">
        <v>0.30336304578416662</v>
      </c>
      <c r="DE123" s="12">
        <v>0.3307597589050747</v>
      </c>
      <c r="DF123" s="12">
        <v>0.27017740146825642</v>
      </c>
      <c r="DG123" s="12">
        <v>0.26967333633547963</v>
      </c>
      <c r="DH123" s="12">
        <v>0.29017915316653303</v>
      </c>
      <c r="DI123" s="12">
        <v>0.30255145333853101</v>
      </c>
      <c r="DJ123" s="12">
        <v>0.2904254741854489</v>
      </c>
      <c r="DK123" s="12">
        <v>0.29039687037004824</v>
      </c>
      <c r="DL123" s="12">
        <v>0.4904130518988849</v>
      </c>
      <c r="DM123" s="12">
        <v>0.3568706830362473</v>
      </c>
      <c r="DN123" s="12">
        <v>0.30624621890721682</v>
      </c>
      <c r="DO123" s="12">
        <v>0.29677361452252293</v>
      </c>
      <c r="DP123" s="12">
        <v>0.69801165151132516</v>
      </c>
      <c r="DQ123" s="12">
        <v>0.37252958186849749</v>
      </c>
      <c r="DR123" s="12">
        <v>0.53588269811805145</v>
      </c>
      <c r="DS123" s="12">
        <v>0.37665065995113761</v>
      </c>
      <c r="DT123" s="12">
        <v>0.34137885494178277</v>
      </c>
      <c r="DU123" s="12">
        <v>0.42065062747076171</v>
      </c>
      <c r="DV123" s="12">
        <v>0.35939602553881789</v>
      </c>
      <c r="DW123" s="12">
        <v>0.1605278387649072</v>
      </c>
      <c r="DX123" s="12">
        <v>0.16722468564987814</v>
      </c>
      <c r="DY123" s="12">
        <v>0.22086304629122602</v>
      </c>
      <c r="DZ123" s="12">
        <v>0.15309762763326698</v>
      </c>
      <c r="EA123" s="12">
        <v>0.18493525717627318</v>
      </c>
      <c r="EB123" s="12">
        <v>0.25036867662980489</v>
      </c>
      <c r="EC123" s="12">
        <v>0.15723207055008279</v>
      </c>
      <c r="ED123" s="12">
        <v>0.1914240653968684</v>
      </c>
      <c r="EE123" s="12">
        <v>0.1656118985687785</v>
      </c>
      <c r="EF123" s="12">
        <v>0.15020670036158892</v>
      </c>
      <c r="EG123" s="12">
        <v>0.18863512826523418</v>
      </c>
      <c r="EH123" s="12">
        <v>0.18159676214019752</v>
      </c>
      <c r="EI123" s="12">
        <v>0.17690709208066338</v>
      </c>
      <c r="EJ123" s="12">
        <v>0.12125635566322816</v>
      </c>
      <c r="EK123" s="12">
        <v>0.15427915606947779</v>
      </c>
      <c r="EL123" s="12">
        <v>0.16718557960379399</v>
      </c>
      <c r="EM123" s="12">
        <v>0.18980587436383739</v>
      </c>
      <c r="EN123" s="12">
        <v>0.16030994149837963</v>
      </c>
      <c r="EO123" s="12">
        <v>0.17266560934284855</v>
      </c>
      <c r="EP123" s="12">
        <v>0.14097229776883866</v>
      </c>
      <c r="EQ123">
        <f t="shared" si="34"/>
        <v>1.0007762190908516</v>
      </c>
      <c r="ER123">
        <f t="shared" si="35"/>
        <v>0.92407680179133422</v>
      </c>
      <c r="ES123">
        <f t="shared" si="36"/>
        <v>0.7268786077080307</v>
      </c>
      <c r="ET123">
        <f t="shared" si="37"/>
        <v>0.55235102541896564</v>
      </c>
      <c r="EU123">
        <f t="shared" si="43"/>
        <v>1.324874060290443</v>
      </c>
      <c r="EV123">
        <f t="shared" si="40"/>
        <v>0.40058481192946638</v>
      </c>
      <c r="EW123">
        <f t="shared" si="41"/>
        <v>0.29837396942025185</v>
      </c>
      <c r="EX123">
        <f t="shared" si="42"/>
        <v>0.16280587493997481</v>
      </c>
    </row>
    <row r="124" spans="1:154" x14ac:dyDescent="0.25">
      <c r="A124" t="s">
        <v>283</v>
      </c>
      <c r="B124">
        <v>773.66300000000001</v>
      </c>
      <c r="C124" s="3">
        <f t="shared" si="31"/>
        <v>3.7499999999999999E-2</v>
      </c>
      <c r="D124" s="3">
        <f t="shared" si="32"/>
        <v>0.22500000000000001</v>
      </c>
      <c r="E124">
        <f t="shared" si="33"/>
        <v>2</v>
      </c>
      <c r="F124" s="12">
        <v>0.47780492739231323</v>
      </c>
      <c r="G124" s="12">
        <v>0.25217965644683865</v>
      </c>
      <c r="H124" s="12">
        <v>0.5190960671988365</v>
      </c>
      <c r="I124" s="12">
        <v>0.19322645539564381</v>
      </c>
      <c r="J124" s="12">
        <v>0.26152345135617588</v>
      </c>
      <c r="K124" s="12">
        <v>0.13437668159508467</v>
      </c>
      <c r="L124" s="12">
        <v>2.8242509555164063E-2</v>
      </c>
      <c r="M124" s="12">
        <v>0</v>
      </c>
      <c r="N124" s="12">
        <v>0.43337690398148815</v>
      </c>
      <c r="O124" s="12">
        <v>0.20323134981512472</v>
      </c>
      <c r="P124" s="12">
        <v>0.37163874219079285</v>
      </c>
      <c r="Q124" s="12">
        <v>0.20195716253278648</v>
      </c>
      <c r="R124" s="12">
        <v>0.31006918718065352</v>
      </c>
      <c r="S124" s="12">
        <v>0.27616476524760114</v>
      </c>
      <c r="T124" s="12">
        <v>0.24795147708829074</v>
      </c>
      <c r="U124" s="12">
        <v>0.25000465609222555</v>
      </c>
      <c r="V124" s="12">
        <v>0.21371237342399857</v>
      </c>
      <c r="W124" s="12">
        <v>0.50922777382188011</v>
      </c>
      <c r="X124" s="12">
        <v>0.3379120530929362</v>
      </c>
      <c r="Y124" s="12">
        <v>0.22955500431115408</v>
      </c>
      <c r="Z124" s="12">
        <v>0.46620845330591454</v>
      </c>
      <c r="AA124" s="12">
        <v>0</v>
      </c>
      <c r="AB124" s="12">
        <v>0.41161023509332317</v>
      </c>
      <c r="AC124" s="12">
        <v>0.44776445345199783</v>
      </c>
      <c r="AD124" s="12">
        <v>0.28594209036506896</v>
      </c>
      <c r="AE124" s="12">
        <v>0.27133667155430424</v>
      </c>
      <c r="AF124" s="12">
        <v>0.16376798236903489</v>
      </c>
      <c r="AG124" s="12">
        <v>0.19557924059380757</v>
      </c>
      <c r="AH124" s="12">
        <v>0.26508855787666014</v>
      </c>
      <c r="AI124" s="12">
        <v>0.21101251568408461</v>
      </c>
      <c r="AJ124" s="12">
        <v>1.1314539028224191E-2</v>
      </c>
      <c r="AK124" s="12">
        <v>0.25504002944990983</v>
      </c>
      <c r="AL124" s="12">
        <v>0.14675201023284942</v>
      </c>
      <c r="AM124" s="12">
        <v>0.50296370085653963</v>
      </c>
      <c r="AN124" s="12">
        <v>0.36398226131134825</v>
      </c>
      <c r="AO124" s="12">
        <v>0.20752454389826411</v>
      </c>
      <c r="AP124" s="12">
        <v>0.21375152554339838</v>
      </c>
      <c r="AQ124" s="12">
        <v>0.20020770424939302</v>
      </c>
      <c r="AR124" s="12">
        <v>0.36798107198714175</v>
      </c>
      <c r="AS124" s="12">
        <v>0.35226048818398026</v>
      </c>
      <c r="AT124" s="12">
        <v>0.36237819670845223</v>
      </c>
      <c r="AU124" s="12">
        <v>0.42118729670175564</v>
      </c>
      <c r="AV124" s="12">
        <v>0.2298331468640904</v>
      </c>
      <c r="AW124" s="12">
        <v>0</v>
      </c>
      <c r="AX124" s="12">
        <v>0.14241514378584538</v>
      </c>
      <c r="AY124" s="12">
        <v>0.25150720523993436</v>
      </c>
      <c r="AZ124" s="12">
        <v>0.34315531176653558</v>
      </c>
      <c r="BA124" s="12">
        <v>0.23169945303175882</v>
      </c>
      <c r="BB124" s="12">
        <v>0.478859721582019</v>
      </c>
      <c r="BC124" s="12">
        <v>0.18937330798732951</v>
      </c>
      <c r="BD124" s="12">
        <v>0.29859971560825754</v>
      </c>
      <c r="BE124" s="12">
        <v>0.41991618441617207</v>
      </c>
      <c r="BF124" s="12">
        <v>0.43288375186724559</v>
      </c>
      <c r="BG124" s="12">
        <v>0.34887000875822377</v>
      </c>
      <c r="BH124" s="12">
        <v>0.34119932213749543</v>
      </c>
      <c r="BI124" s="12">
        <v>0.35481889215806711</v>
      </c>
      <c r="BJ124" s="12">
        <v>0.23355373026764095</v>
      </c>
      <c r="BK124" s="12">
        <v>0.39509480883925846</v>
      </c>
      <c r="BL124" s="12">
        <v>0.14598139434412788</v>
      </c>
      <c r="BM124" s="12">
        <v>0.19264841845860622</v>
      </c>
      <c r="BN124" s="12">
        <v>0.33544984390788246</v>
      </c>
      <c r="BO124" s="12">
        <v>2.8361770072449894E-3</v>
      </c>
      <c r="BP124" s="12">
        <v>0</v>
      </c>
      <c r="BQ124" s="12">
        <v>0</v>
      </c>
      <c r="BR124" s="12">
        <v>0</v>
      </c>
      <c r="BS124" s="12">
        <v>0</v>
      </c>
      <c r="BT124" s="12">
        <v>0</v>
      </c>
      <c r="BU124" s="12">
        <v>0</v>
      </c>
      <c r="BV124" s="12">
        <v>3.9179524708517479E-3</v>
      </c>
      <c r="BW124" s="12">
        <v>0</v>
      </c>
      <c r="BX124" s="12">
        <v>0</v>
      </c>
      <c r="BY124" s="12">
        <v>0</v>
      </c>
      <c r="BZ124" s="12">
        <v>0</v>
      </c>
      <c r="CA124" s="12">
        <v>0</v>
      </c>
      <c r="CB124" s="12">
        <v>0</v>
      </c>
      <c r="CC124" s="12">
        <v>0</v>
      </c>
      <c r="CD124" s="12">
        <v>0</v>
      </c>
      <c r="CE124" s="12">
        <v>0</v>
      </c>
      <c r="CF124" s="12">
        <v>0</v>
      </c>
      <c r="CG124" s="12">
        <v>0</v>
      </c>
      <c r="CH124" s="12">
        <v>0</v>
      </c>
      <c r="CI124" s="12">
        <v>0.39527842455196988</v>
      </c>
      <c r="CJ124" s="12">
        <v>0.1930248301901433</v>
      </c>
      <c r="CK124" s="12">
        <v>0.21467658588981811</v>
      </c>
      <c r="CL124" s="12">
        <v>0.25726455838595852</v>
      </c>
      <c r="CM124" s="12">
        <v>0.29881449802478227</v>
      </c>
      <c r="CN124" s="12">
        <v>0.3778990258967786</v>
      </c>
      <c r="CO124" s="12">
        <v>0.27647385757555332</v>
      </c>
      <c r="CP124" s="12">
        <v>0.26138731730279752</v>
      </c>
      <c r="CQ124" s="12">
        <v>0.25803120366640203</v>
      </c>
      <c r="CR124" s="12">
        <v>0.34381286765904939</v>
      </c>
      <c r="CS124" s="12">
        <v>0.26597483160654828</v>
      </c>
      <c r="CT124" s="12">
        <v>0.25423995062839305</v>
      </c>
      <c r="CU124" s="12">
        <v>0.26337619442977317</v>
      </c>
      <c r="CV124" s="12">
        <v>0.59606273147370337</v>
      </c>
      <c r="CW124" s="12">
        <v>0.29857397894601828</v>
      </c>
      <c r="CX124" s="12">
        <v>0.24966132605655886</v>
      </c>
      <c r="CY124" s="12">
        <v>0.21922154502386546</v>
      </c>
      <c r="CZ124" s="12">
        <v>0.26081984628666449</v>
      </c>
      <c r="DA124" s="12">
        <v>0.25792410769378182</v>
      </c>
      <c r="DB124" s="12">
        <v>0.28654465323975048</v>
      </c>
      <c r="DC124" s="12">
        <v>0.37139285289411217</v>
      </c>
      <c r="DD124" s="12">
        <v>0.41449957198235676</v>
      </c>
      <c r="DE124" s="12">
        <v>0.41684814166352835</v>
      </c>
      <c r="DF124" s="12">
        <v>0.41462455596983194</v>
      </c>
      <c r="DG124" s="12">
        <v>0.40910372079969559</v>
      </c>
      <c r="DH124" s="12">
        <v>0.39857608976549824</v>
      </c>
      <c r="DI124" s="12">
        <v>0.4174662026440204</v>
      </c>
      <c r="DJ124" s="12">
        <v>0.40217486403389596</v>
      </c>
      <c r="DK124" s="12">
        <v>0.39395109520813043</v>
      </c>
      <c r="DL124" s="12">
        <v>0.58469598843402937</v>
      </c>
      <c r="DM124" s="12">
        <v>0.44827883402860363</v>
      </c>
      <c r="DN124" s="12">
        <v>0.42949476745825754</v>
      </c>
      <c r="DO124" s="12">
        <v>0.40553440265694213</v>
      </c>
      <c r="DP124" s="12">
        <v>0.88386193352555309</v>
      </c>
      <c r="DQ124" s="12">
        <v>0.49098920314608313</v>
      </c>
      <c r="DR124" s="12">
        <v>0.61618127658543753</v>
      </c>
      <c r="DS124" s="12">
        <v>0.5020777487502196</v>
      </c>
      <c r="DT124" s="12">
        <v>0.47195415478918312</v>
      </c>
      <c r="DU124" s="12">
        <v>0.4928460002623119</v>
      </c>
      <c r="DV124" s="12">
        <v>0.47268450363920705</v>
      </c>
      <c r="DW124" s="12">
        <v>0.25807838997295773</v>
      </c>
      <c r="DX124" s="12">
        <v>0.29248410311578565</v>
      </c>
      <c r="DY124" s="12">
        <v>0.33566578575565181</v>
      </c>
      <c r="DZ124" s="12">
        <v>0.26651505353383159</v>
      </c>
      <c r="EA124" s="12">
        <v>0.31653084379115737</v>
      </c>
      <c r="EB124" s="12">
        <v>0.37635320300979286</v>
      </c>
      <c r="EC124" s="12">
        <v>0.29781331760827107</v>
      </c>
      <c r="ED124" s="12">
        <v>0.32736557434126806</v>
      </c>
      <c r="EE124" s="12">
        <v>0.29319632119452937</v>
      </c>
      <c r="EF124" s="12">
        <v>0.29200045773633088</v>
      </c>
      <c r="EG124" s="12">
        <v>0.31314515190843595</v>
      </c>
      <c r="EH124" s="12">
        <v>0.32687886290651397</v>
      </c>
      <c r="EI124" s="12">
        <v>0.30815599034437879</v>
      </c>
      <c r="EJ124" s="12">
        <v>0.27517340639225207</v>
      </c>
      <c r="EK124" s="12">
        <v>0.27707322461176709</v>
      </c>
      <c r="EL124" s="12">
        <v>0.30148928618443571</v>
      </c>
      <c r="EM124" s="12">
        <v>0.32036557468110977</v>
      </c>
      <c r="EN124" s="12">
        <v>0.30096900381198516</v>
      </c>
      <c r="EO124" s="12">
        <v>0.31064678319763589</v>
      </c>
      <c r="EP124" s="12">
        <v>0.31090647268395732</v>
      </c>
      <c r="EQ124">
        <f t="shared" si="34"/>
        <v>0.569084646991451</v>
      </c>
      <c r="ER124">
        <f t="shared" si="35"/>
        <v>0.53765658069156619</v>
      </c>
      <c r="ES124">
        <f t="shared" si="36"/>
        <v>0.45685487473257547</v>
      </c>
      <c r="ET124">
        <f t="shared" si="37"/>
        <v>0.32451077777014792</v>
      </c>
      <c r="EU124">
        <f t="shared" si="43"/>
        <v>3.1214922919048678</v>
      </c>
      <c r="EV124">
        <f t="shared" si="40"/>
        <v>0.2994833544606319</v>
      </c>
      <c r="EW124">
        <f t="shared" si="41"/>
        <v>0.24534946826556989</v>
      </c>
      <c r="EX124">
        <f t="shared" si="42"/>
        <v>8.7125275887319914E-2</v>
      </c>
    </row>
    <row r="125" spans="1:154" x14ac:dyDescent="0.25">
      <c r="A125" t="s">
        <v>284</v>
      </c>
      <c r="B125">
        <v>771.64729999999997</v>
      </c>
      <c r="C125" s="3">
        <f t="shared" si="31"/>
        <v>0.05</v>
      </c>
      <c r="D125" s="3">
        <f t="shared" si="32"/>
        <v>0</v>
      </c>
      <c r="E125">
        <f t="shared" si="33"/>
        <v>2</v>
      </c>
      <c r="F125" s="12">
        <v>0.76395346042607759</v>
      </c>
      <c r="G125" s="12">
        <v>0.21366442274877845</v>
      </c>
      <c r="H125" s="12">
        <v>0.69578145621044574</v>
      </c>
      <c r="I125" s="12">
        <v>0.18147302450540051</v>
      </c>
      <c r="J125" s="12">
        <v>0.27774450778138438</v>
      </c>
      <c r="K125" s="12">
        <v>0.15717387367671135</v>
      </c>
      <c r="L125" s="12">
        <v>0</v>
      </c>
      <c r="M125" s="12">
        <v>0</v>
      </c>
      <c r="N125" s="12">
        <v>0.39374637369294235</v>
      </c>
      <c r="O125" s="12">
        <v>0.18112170675122818</v>
      </c>
      <c r="P125" s="12">
        <v>0.45199320486877603</v>
      </c>
      <c r="Q125" s="12">
        <v>0.14669324995454225</v>
      </c>
      <c r="R125" s="12">
        <v>0.32892198626479385</v>
      </c>
      <c r="S125" s="12">
        <v>0.28386365137041542</v>
      </c>
      <c r="T125" s="12">
        <v>0.26016083437504367</v>
      </c>
      <c r="U125" s="12">
        <v>0.22167726863849876</v>
      </c>
      <c r="V125" s="12">
        <v>0.19425452609093857</v>
      </c>
      <c r="W125" s="12">
        <v>0.80293683852413789</v>
      </c>
      <c r="X125" s="12">
        <v>0.3522417906161231</v>
      </c>
      <c r="Y125" s="12">
        <v>0.25083043128525306</v>
      </c>
      <c r="Z125" s="12">
        <v>0.65883828292211377</v>
      </c>
      <c r="AA125" s="12">
        <v>0</v>
      </c>
      <c r="AB125" s="12">
        <v>0.58297460772361587</v>
      </c>
      <c r="AC125" s="12">
        <v>0.38526793989256419</v>
      </c>
      <c r="AD125" s="12">
        <v>0.29779272018476755</v>
      </c>
      <c r="AE125" s="12">
        <v>0.26278042928316891</v>
      </c>
      <c r="AF125" s="12">
        <v>0.1585217766435931</v>
      </c>
      <c r="AG125" s="12">
        <v>0.16273465798126371</v>
      </c>
      <c r="AH125" s="12">
        <v>0.27838400839357375</v>
      </c>
      <c r="AI125" s="12">
        <v>0.18348096426846594</v>
      </c>
      <c r="AJ125" s="12">
        <v>1.5070110969138586E-2</v>
      </c>
      <c r="AK125" s="12">
        <v>0.2207588778901251</v>
      </c>
      <c r="AL125" s="12">
        <v>0.15170823059675215</v>
      </c>
      <c r="AM125" s="12">
        <v>0.73441243985273297</v>
      </c>
      <c r="AN125" s="12">
        <v>0.35797447826963807</v>
      </c>
      <c r="AO125" s="12">
        <v>0.19029341054771154</v>
      </c>
      <c r="AP125" s="12">
        <v>0.16606862880076981</v>
      </c>
      <c r="AQ125" s="12">
        <v>0.17764873430748793</v>
      </c>
      <c r="AR125" s="12">
        <v>0.49455969765005015</v>
      </c>
      <c r="AS125" s="12">
        <v>0.48779444179324805</v>
      </c>
      <c r="AT125" s="12">
        <v>0.47991618122637497</v>
      </c>
      <c r="AU125" s="12">
        <v>0.64020675186096276</v>
      </c>
      <c r="AV125" s="12">
        <v>0.2460124185788562</v>
      </c>
      <c r="AW125" s="12">
        <v>0</v>
      </c>
      <c r="AX125" s="12">
        <v>9.2356096368020515E-2</v>
      </c>
      <c r="AY125" s="12">
        <v>0.22644466950472925</v>
      </c>
      <c r="AZ125" s="12">
        <v>0.46601357309987917</v>
      </c>
      <c r="BA125" s="12">
        <v>0.26260708141549449</v>
      </c>
      <c r="BB125" s="12">
        <v>0.49254829231575742</v>
      </c>
      <c r="BC125" s="12">
        <v>0.20931386829064558</v>
      </c>
      <c r="BD125" s="12">
        <v>0.27533619017385524</v>
      </c>
      <c r="BE125" s="12">
        <v>0.54183137887618948</v>
      </c>
      <c r="BF125" s="12">
        <v>0.61439913042435756</v>
      </c>
      <c r="BG125" s="12">
        <v>0.49243370193008601</v>
      </c>
      <c r="BH125" s="12">
        <v>0.46726308795101479</v>
      </c>
      <c r="BI125" s="12">
        <v>0.45748797239845801</v>
      </c>
      <c r="BJ125" s="12">
        <v>0.21471233068302939</v>
      </c>
      <c r="BK125" s="12">
        <v>0.56815405035043942</v>
      </c>
      <c r="BL125" s="12">
        <v>0.18496967709807102</v>
      </c>
      <c r="BM125" s="12">
        <v>0.16081800121767828</v>
      </c>
      <c r="BN125" s="12">
        <v>0.3508816354056527</v>
      </c>
      <c r="BO125" s="12">
        <v>5.5144985208353727E-3</v>
      </c>
      <c r="BP125" s="12">
        <v>7.0219428794761323E-3</v>
      </c>
      <c r="BQ125" s="12">
        <v>1.1948873776551665E-2</v>
      </c>
      <c r="BR125" s="12">
        <v>5.6789575399524821E-3</v>
      </c>
      <c r="BS125" s="12">
        <v>5.6999538481416036E-3</v>
      </c>
      <c r="BT125" s="12">
        <v>3.830975427337297E-3</v>
      </c>
      <c r="BU125" s="12">
        <v>2.8420884267199896E-3</v>
      </c>
      <c r="BV125" s="12">
        <v>7.4981092844166545E-3</v>
      </c>
      <c r="BW125" s="12">
        <v>1.2822883106045711E-2</v>
      </c>
      <c r="BX125" s="12">
        <v>8.8264394738489949E-3</v>
      </c>
      <c r="BY125" s="12">
        <v>1.6581843601362865E-2</v>
      </c>
      <c r="BZ125" s="12">
        <v>2.2005086847401562E-2</v>
      </c>
      <c r="CA125" s="12">
        <v>1.1904543628941933E-2</v>
      </c>
      <c r="CB125" s="12">
        <v>2.984706996245159E-3</v>
      </c>
      <c r="CC125" s="12">
        <v>1.2626236154411712E-2</v>
      </c>
      <c r="CD125" s="12">
        <v>1.4149032983733987E-2</v>
      </c>
      <c r="CE125" s="12">
        <v>1.4283485379385185E-2</v>
      </c>
      <c r="CF125" s="12">
        <v>9.0923252486464576E-3</v>
      </c>
      <c r="CG125" s="12">
        <v>2.2749017017280205E-2</v>
      </c>
      <c r="CH125" s="12">
        <v>3.6895079996423241E-3</v>
      </c>
      <c r="CI125" s="12">
        <v>0.55095770060607718</v>
      </c>
      <c r="CJ125" s="12">
        <v>0.24839602610334416</v>
      </c>
      <c r="CK125" s="12">
        <v>0.27645139351672432</v>
      </c>
      <c r="CL125" s="12">
        <v>0.32466861081871401</v>
      </c>
      <c r="CM125" s="12">
        <v>0.37237442133196585</v>
      </c>
      <c r="CN125" s="12">
        <v>0.46244182678182483</v>
      </c>
      <c r="CO125" s="12">
        <v>0.39222341538546829</v>
      </c>
      <c r="CP125" s="12">
        <v>0.32148058661041085</v>
      </c>
      <c r="CQ125" s="12">
        <v>0.32136388572815244</v>
      </c>
      <c r="CR125" s="12">
        <v>0.47604339050559186</v>
      </c>
      <c r="CS125" s="12">
        <v>0.34649485656364321</v>
      </c>
      <c r="CT125" s="12">
        <v>0.31588102932739731</v>
      </c>
      <c r="CU125" s="12">
        <v>0.32027708800214205</v>
      </c>
      <c r="CV125" s="12">
        <v>0.84198280064486675</v>
      </c>
      <c r="CW125" s="12">
        <v>0.39785608538446182</v>
      </c>
      <c r="CX125" s="12">
        <v>0.3207143022841546</v>
      </c>
      <c r="CY125" s="12">
        <v>0.26944394918856923</v>
      </c>
      <c r="CZ125" s="12">
        <v>0.32916748614813479</v>
      </c>
      <c r="DA125" s="12">
        <v>0.32118060772130325</v>
      </c>
      <c r="DB125" s="12">
        <v>0.32872220818300713</v>
      </c>
      <c r="DC125" s="12">
        <v>0.62848145566642655</v>
      </c>
      <c r="DD125" s="12">
        <v>0.6568905646900135</v>
      </c>
      <c r="DE125" s="12">
        <v>0.74909071110016023</v>
      </c>
      <c r="DF125" s="12">
        <v>0.65391606236770006</v>
      </c>
      <c r="DG125" s="12">
        <v>0.66801727903434382</v>
      </c>
      <c r="DH125" s="12">
        <v>0.68872347964966874</v>
      </c>
      <c r="DI125" s="12">
        <v>0.67895822318570598</v>
      </c>
      <c r="DJ125" s="12">
        <v>0.68323270117990964</v>
      </c>
      <c r="DK125" s="12">
        <v>0.7111124919030527</v>
      </c>
      <c r="DL125" s="12">
        <v>1.1274255075968886</v>
      </c>
      <c r="DM125" s="12">
        <v>0.76857118154686077</v>
      </c>
      <c r="DN125" s="12">
        <v>0.76275692024492858</v>
      </c>
      <c r="DO125" s="12">
        <v>0.71777589559883637</v>
      </c>
      <c r="DP125" s="12">
        <v>1.7631940032500308</v>
      </c>
      <c r="DQ125" s="12">
        <v>0.89290911193642819</v>
      </c>
      <c r="DR125" s="12">
        <v>1.1849089750734041</v>
      </c>
      <c r="DS125" s="12">
        <v>0.90367089138212475</v>
      </c>
      <c r="DT125" s="12">
        <v>0.78348150200568345</v>
      </c>
      <c r="DU125" s="12">
        <v>0.96443506169469873</v>
      </c>
      <c r="DV125" s="12">
        <v>0.824061435855033</v>
      </c>
      <c r="DW125" s="12">
        <v>0.35939270205245877</v>
      </c>
      <c r="DX125" s="12">
        <v>0.34516944800468713</v>
      </c>
      <c r="DY125" s="12">
        <v>0.46713367073968881</v>
      </c>
      <c r="DZ125" s="12">
        <v>0.337331879020284</v>
      </c>
      <c r="EA125" s="12">
        <v>0.37831132835700521</v>
      </c>
      <c r="EB125" s="12">
        <v>0.47172761203400182</v>
      </c>
      <c r="EC125" s="12">
        <v>0.35763330393442244</v>
      </c>
      <c r="ED125" s="12">
        <v>0.40723851619941381</v>
      </c>
      <c r="EE125" s="12">
        <v>0.38960881781853357</v>
      </c>
      <c r="EF125" s="12">
        <v>0.33640588903953428</v>
      </c>
      <c r="EG125" s="12">
        <v>0.40882499682275791</v>
      </c>
      <c r="EH125" s="12">
        <v>0.39322041056824486</v>
      </c>
      <c r="EI125" s="12">
        <v>0.37231387511094383</v>
      </c>
      <c r="EJ125" s="12">
        <v>0.33874054382965013</v>
      </c>
      <c r="EK125" s="12">
        <v>0.36427100499338549</v>
      </c>
      <c r="EL125" s="12">
        <v>0.35091275278904999</v>
      </c>
      <c r="EM125" s="12">
        <v>0.42399167188341264</v>
      </c>
      <c r="EN125" s="12">
        <v>0.36986933430360813</v>
      </c>
      <c r="EO125" s="12">
        <v>0.36548903648483438</v>
      </c>
      <c r="EP125" s="12">
        <v>0.33429263910538548</v>
      </c>
      <c r="EQ125">
        <f t="shared" si="34"/>
        <v>0.75374883563289763</v>
      </c>
      <c r="ER125">
        <f t="shared" si="35"/>
        <v>0.72622220120236824</v>
      </c>
      <c r="ES125">
        <f t="shared" si="36"/>
        <v>0.63446724430947454</v>
      </c>
      <c r="ET125">
        <f t="shared" si="37"/>
        <v>0.41728000201539528</v>
      </c>
      <c r="EU125">
        <f t="shared" si="43"/>
        <v>0.5845407017419717</v>
      </c>
      <c r="EV125">
        <f t="shared" si="40"/>
        <v>0.34976042500126198</v>
      </c>
      <c r="EW125">
        <f t="shared" si="41"/>
        <v>0.3166868756786001</v>
      </c>
      <c r="EX125">
        <f t="shared" si="42"/>
        <v>0.10645233794529461</v>
      </c>
    </row>
    <row r="126" spans="1:154" x14ac:dyDescent="0.25">
      <c r="A126" t="s">
        <v>285</v>
      </c>
      <c r="B126">
        <v>782.72320000000002</v>
      </c>
      <c r="C126" s="3">
        <f t="shared" si="31"/>
        <v>6.25E-2</v>
      </c>
      <c r="D126" s="3">
        <f t="shared" si="32"/>
        <v>0.23749999999999999</v>
      </c>
      <c r="E126">
        <f t="shared" si="33"/>
        <v>2</v>
      </c>
      <c r="F126" s="12">
        <v>1.7344997431523694</v>
      </c>
      <c r="G126" s="12">
        <v>2.0097429591289768</v>
      </c>
      <c r="H126" s="12">
        <v>1.7278568626244724</v>
      </c>
      <c r="I126" s="12">
        <v>1.9130319102885978</v>
      </c>
      <c r="J126" s="12">
        <v>1.8040064589818121</v>
      </c>
      <c r="K126" s="12">
        <v>1.1040680299176124</v>
      </c>
      <c r="L126" s="12">
        <v>0</v>
      </c>
      <c r="M126" s="12">
        <v>0</v>
      </c>
      <c r="N126" s="12">
        <v>1.9495040729938151</v>
      </c>
      <c r="O126" s="12">
        <v>1.8329330062708513</v>
      </c>
      <c r="P126" s="12">
        <v>1.667359292408749</v>
      </c>
      <c r="Q126" s="12">
        <v>1.9175486001826638</v>
      </c>
      <c r="R126" s="12">
        <v>1.7699054602158846</v>
      </c>
      <c r="S126" s="12">
        <v>2.0141431925559798</v>
      </c>
      <c r="T126" s="12">
        <v>1.9014724865297956</v>
      </c>
      <c r="U126" s="12">
        <v>2.0201028174611819</v>
      </c>
      <c r="V126" s="12">
        <v>1.9366038181424037</v>
      </c>
      <c r="W126" s="12">
        <v>1.6661564412589407</v>
      </c>
      <c r="X126" s="12">
        <v>1.9729783320521639</v>
      </c>
      <c r="Y126" s="12">
        <v>1.247595644052153</v>
      </c>
      <c r="Z126" s="12">
        <v>1.6675097713968685</v>
      </c>
      <c r="AA126" s="12">
        <v>0</v>
      </c>
      <c r="AB126" s="12">
        <v>1.6888824904828663</v>
      </c>
      <c r="AC126" s="12">
        <v>1.7965638377988205</v>
      </c>
      <c r="AD126" s="12">
        <v>1.8918945329298473</v>
      </c>
      <c r="AE126" s="12">
        <v>1.8603736797350405</v>
      </c>
      <c r="AF126" s="12">
        <v>1.8948818836826962</v>
      </c>
      <c r="AG126" s="12">
        <v>1.8821251210423129</v>
      </c>
      <c r="AH126" s="12">
        <v>1.9145681139527129</v>
      </c>
      <c r="AI126" s="12">
        <v>2.0546183671605673</v>
      </c>
      <c r="AJ126" s="12">
        <v>0</v>
      </c>
      <c r="AK126" s="12">
        <v>2.0540021248454523</v>
      </c>
      <c r="AL126" s="12">
        <v>1.2054324338514433</v>
      </c>
      <c r="AM126" s="12">
        <v>1.7368722537565602</v>
      </c>
      <c r="AN126" s="12">
        <v>1.8140030143942412</v>
      </c>
      <c r="AO126" s="12">
        <v>1.9704999552472264</v>
      </c>
      <c r="AP126" s="12">
        <v>2.0011752038271959</v>
      </c>
      <c r="AQ126" s="12">
        <v>1.9562378586112696</v>
      </c>
      <c r="AR126" s="12">
        <v>1.7514728434205977</v>
      </c>
      <c r="AS126" s="12">
        <v>1.574398834186723</v>
      </c>
      <c r="AT126" s="12">
        <v>1.7386601033503208</v>
      </c>
      <c r="AU126" s="12">
        <v>1.7945438300195984</v>
      </c>
      <c r="AV126" s="12">
        <v>1.8851753947505689</v>
      </c>
      <c r="AW126" s="12">
        <v>0</v>
      </c>
      <c r="AX126" s="12">
        <v>1.8408928819249033</v>
      </c>
      <c r="AY126" s="12">
        <v>1.8425335378443382</v>
      </c>
      <c r="AZ126" s="12">
        <v>1.6406045593488077</v>
      </c>
      <c r="BA126" s="12">
        <v>1.3705060869049728</v>
      </c>
      <c r="BB126" s="12">
        <v>1.9651901765714979</v>
      </c>
      <c r="BC126" s="12">
        <v>1.3360175646518855</v>
      </c>
      <c r="BD126" s="12">
        <v>1.9800502014487844</v>
      </c>
      <c r="BE126" s="12">
        <v>1.7946414053607513</v>
      </c>
      <c r="BF126" s="12">
        <v>1.6615653045197696</v>
      </c>
      <c r="BG126" s="12">
        <v>1.6501345442614939</v>
      </c>
      <c r="BH126" s="12">
        <v>1.5816422792146658</v>
      </c>
      <c r="BI126" s="12">
        <v>1.6713615124532091</v>
      </c>
      <c r="BJ126" s="12">
        <v>1.9448652662292858</v>
      </c>
      <c r="BK126" s="12">
        <v>1.674702439073587</v>
      </c>
      <c r="BL126" s="12">
        <v>1.0887341703149114</v>
      </c>
      <c r="BM126" s="12">
        <v>1.929962528659219</v>
      </c>
      <c r="BN126" s="12">
        <v>1.3737515334233672</v>
      </c>
      <c r="BO126" s="12">
        <v>0</v>
      </c>
      <c r="BP126" s="12">
        <v>0</v>
      </c>
      <c r="BQ126" s="12">
        <v>0</v>
      </c>
      <c r="BR126" s="12">
        <v>0</v>
      </c>
      <c r="BS126" s="12">
        <v>0</v>
      </c>
      <c r="BT126" s="12">
        <v>0</v>
      </c>
      <c r="BU126" s="12">
        <v>0</v>
      </c>
      <c r="BV126" s="12">
        <v>0</v>
      </c>
      <c r="BW126" s="12">
        <v>0</v>
      </c>
      <c r="BX126" s="12">
        <v>0</v>
      </c>
      <c r="BY126" s="12">
        <v>0</v>
      </c>
      <c r="BZ126" s="12">
        <v>3.5393987972287284E-3</v>
      </c>
      <c r="CA126" s="12">
        <v>0</v>
      </c>
      <c r="CB126" s="12">
        <v>0</v>
      </c>
      <c r="CC126" s="12">
        <v>0</v>
      </c>
      <c r="CD126" s="12">
        <v>0</v>
      </c>
      <c r="CE126" s="12">
        <v>0</v>
      </c>
      <c r="CF126" s="12">
        <v>0</v>
      </c>
      <c r="CG126" s="12">
        <v>0</v>
      </c>
      <c r="CH126" s="12">
        <v>0</v>
      </c>
      <c r="CI126" s="12">
        <v>1.2327212977452147</v>
      </c>
      <c r="CJ126" s="12">
        <v>1.4685414450580601</v>
      </c>
      <c r="CK126" s="12">
        <v>1.453678000291452</v>
      </c>
      <c r="CL126" s="12">
        <v>1.5099083885705771</v>
      </c>
      <c r="CM126" s="12">
        <v>1.484219213026077</v>
      </c>
      <c r="CN126" s="12">
        <v>1.5303568725827172</v>
      </c>
      <c r="CO126" s="12">
        <v>1.3862386132015363</v>
      </c>
      <c r="CP126" s="12">
        <v>1.4664263821585779</v>
      </c>
      <c r="CQ126" s="12">
        <v>1.5102395508531798</v>
      </c>
      <c r="CR126" s="12">
        <v>1.4662162468539273</v>
      </c>
      <c r="CS126" s="12">
        <v>1.4659906121596709</v>
      </c>
      <c r="CT126" s="12">
        <v>1.365709016338698</v>
      </c>
      <c r="CU126" s="12">
        <v>1.4926517688716507</v>
      </c>
      <c r="CV126" s="12">
        <v>1.247879889277276</v>
      </c>
      <c r="CW126" s="12">
        <v>1.4808504116665415</v>
      </c>
      <c r="CX126" s="12">
        <v>1.4750471939337826</v>
      </c>
      <c r="CY126" s="12">
        <v>1.4531727000770394</v>
      </c>
      <c r="CZ126" s="12">
        <v>1.4305987761580266</v>
      </c>
      <c r="DA126" s="12">
        <v>1.457901645600858</v>
      </c>
      <c r="DB126" s="12">
        <v>1.4688022655282797</v>
      </c>
      <c r="DC126" s="12">
        <v>1.5095562179821016</v>
      </c>
      <c r="DD126" s="12">
        <v>1.5207426322942939</v>
      </c>
      <c r="DE126" s="12">
        <v>1.5153670544073385</v>
      </c>
      <c r="DF126" s="12">
        <v>1.5846641586006769</v>
      </c>
      <c r="DG126" s="12">
        <v>1.5742845026749379</v>
      </c>
      <c r="DH126" s="12">
        <v>1.5453102454581544</v>
      </c>
      <c r="DI126" s="12">
        <v>1.5083104091441615</v>
      </c>
      <c r="DJ126" s="12">
        <v>1.463889939275177</v>
      </c>
      <c r="DK126" s="12">
        <v>1.4935939381087777</v>
      </c>
      <c r="DL126" s="12">
        <v>1.4246487220176249</v>
      </c>
      <c r="DM126" s="12">
        <v>1.4585970470193161</v>
      </c>
      <c r="DN126" s="12">
        <v>1.5254059194029506</v>
      </c>
      <c r="DO126" s="12">
        <v>1.5085396339471753</v>
      </c>
      <c r="DP126" s="12">
        <v>1.4937128502668677</v>
      </c>
      <c r="DQ126" s="12">
        <v>1.4863389036549166</v>
      </c>
      <c r="DR126" s="12">
        <v>1.4259967071870976</v>
      </c>
      <c r="DS126" s="12">
        <v>1.5274462345888538</v>
      </c>
      <c r="DT126" s="12">
        <v>1.573854395102299</v>
      </c>
      <c r="DU126" s="12">
        <v>1.5227196383301835</v>
      </c>
      <c r="DV126" s="12">
        <v>1.6296613174977284</v>
      </c>
      <c r="DW126" s="12">
        <v>1.506980943456387</v>
      </c>
      <c r="DX126" s="12">
        <v>1.5078374659788141</v>
      </c>
      <c r="DY126" s="12">
        <v>1.5339906297553478</v>
      </c>
      <c r="DZ126" s="12">
        <v>1.5258251353558572</v>
      </c>
      <c r="EA126" s="12">
        <v>1.5480793750978308</v>
      </c>
      <c r="EB126" s="12">
        <v>1.5692575951167222</v>
      </c>
      <c r="EC126" s="12">
        <v>1.6116899810180811</v>
      </c>
      <c r="ED126" s="12">
        <v>1.503692466274819</v>
      </c>
      <c r="EE126" s="12">
        <v>1.548588754195704</v>
      </c>
      <c r="EF126" s="12">
        <v>1.7238192093074269</v>
      </c>
      <c r="EG126" s="12">
        <v>1.5670007565110651</v>
      </c>
      <c r="EH126" s="12">
        <v>1.5104512719136935</v>
      </c>
      <c r="EI126" s="12">
        <v>1.5723551673881719</v>
      </c>
      <c r="EJ126" s="12">
        <v>1.608196163494098</v>
      </c>
      <c r="EK126" s="12">
        <v>1.6575698157031902</v>
      </c>
      <c r="EL126" s="12">
        <v>1.5546117231002703</v>
      </c>
      <c r="EM126" s="12">
        <v>1.5536022204660385</v>
      </c>
      <c r="EN126" s="12">
        <v>1.564825060388116</v>
      </c>
      <c r="EO126" s="12">
        <v>1.5624810644789666</v>
      </c>
      <c r="EP126" s="12">
        <v>1.6424630101001214</v>
      </c>
      <c r="EQ126">
        <f t="shared" si="34"/>
        <v>0.42937601146023779</v>
      </c>
      <c r="ER126">
        <f t="shared" si="35"/>
        <v>0.39344330239436076</v>
      </c>
      <c r="ES126">
        <f t="shared" si="36"/>
        <v>0.29664342967173979</v>
      </c>
      <c r="ET126">
        <f t="shared" si="37"/>
        <v>0.16593262369627457</v>
      </c>
      <c r="EU126">
        <f t="shared" si="43"/>
        <v>4.4721359549995796</v>
      </c>
      <c r="EV126">
        <f t="shared" si="40"/>
        <v>5.4697124479145799E-2</v>
      </c>
      <c r="EW126">
        <f t="shared" si="41"/>
        <v>3.3861486163034728E-2</v>
      </c>
      <c r="EX126">
        <f t="shared" si="42"/>
        <v>3.5916126711968026E-2</v>
      </c>
    </row>
    <row r="127" spans="1:154" x14ac:dyDescent="0.25">
      <c r="A127" t="s">
        <v>286</v>
      </c>
      <c r="B127">
        <v>780.70759999999996</v>
      </c>
      <c r="C127" s="3">
        <f t="shared" si="31"/>
        <v>0</v>
      </c>
      <c r="D127" s="3">
        <f t="shared" si="32"/>
        <v>0.05</v>
      </c>
      <c r="E127">
        <f t="shared" si="33"/>
        <v>2</v>
      </c>
      <c r="F127" s="12">
        <v>2.4138919569279547</v>
      </c>
      <c r="G127" s="12">
        <v>1.6790556381471446</v>
      </c>
      <c r="H127" s="12">
        <v>2.5214797063180514</v>
      </c>
      <c r="I127" s="12">
        <v>1.6685504867245127</v>
      </c>
      <c r="J127" s="12">
        <v>1.5194007127378584</v>
      </c>
      <c r="K127" s="12">
        <v>1.0872446819218105</v>
      </c>
      <c r="L127" s="12">
        <v>1.7884571497135598E-2</v>
      </c>
      <c r="M127" s="12">
        <v>2.5514912152924792E-2</v>
      </c>
      <c r="N127" s="12">
        <v>1.41647924443757</v>
      </c>
      <c r="O127" s="12">
        <v>1.5110152714120408</v>
      </c>
      <c r="P127" s="12">
        <v>2.3251453648176237</v>
      </c>
      <c r="Q127" s="12">
        <v>1.6158916346468255</v>
      </c>
      <c r="R127" s="12">
        <v>1.2933057633792766</v>
      </c>
      <c r="S127" s="12">
        <v>1.7590137983709417</v>
      </c>
      <c r="T127" s="12">
        <v>1.6893275187142485</v>
      </c>
      <c r="U127" s="12">
        <v>1.6819781670195897</v>
      </c>
      <c r="V127" s="12">
        <v>1.6337640127836262</v>
      </c>
      <c r="W127" s="12">
        <v>2.3180624756023209</v>
      </c>
      <c r="X127" s="12">
        <v>1.6846055949198591</v>
      </c>
      <c r="Y127" s="12">
        <v>1.1606971868628331</v>
      </c>
      <c r="Z127" s="12">
        <v>2.3573206315637729</v>
      </c>
      <c r="AA127" s="12">
        <v>4.2765515725504723E-2</v>
      </c>
      <c r="AB127" s="12">
        <v>2.4244865468845802</v>
      </c>
      <c r="AC127" s="12">
        <v>1.3386327953748409</v>
      </c>
      <c r="AD127" s="12">
        <v>1.6412097146603473</v>
      </c>
      <c r="AE127" s="12">
        <v>1.6439456096510909</v>
      </c>
      <c r="AF127" s="12">
        <v>1.620532012170018</v>
      </c>
      <c r="AG127" s="12">
        <v>1.6602240069463114</v>
      </c>
      <c r="AH127" s="12">
        <v>1.5159155887000164</v>
      </c>
      <c r="AI127" s="12">
        <v>1.8853587732101857</v>
      </c>
      <c r="AJ127" s="12">
        <v>1.0217277133828266E-2</v>
      </c>
      <c r="AK127" s="12">
        <v>1.7706269065401579</v>
      </c>
      <c r="AL127" s="12">
        <v>1.1362821311299225</v>
      </c>
      <c r="AM127" s="12">
        <v>2.4192995287152734</v>
      </c>
      <c r="AN127" s="12">
        <v>1.583772786329924</v>
      </c>
      <c r="AO127" s="12">
        <v>1.6825639281633056</v>
      </c>
      <c r="AP127" s="12">
        <v>1.6629734389061288</v>
      </c>
      <c r="AQ127" s="12">
        <v>1.6514822714316144</v>
      </c>
      <c r="AR127" s="12">
        <v>2.4960670483803917</v>
      </c>
      <c r="AS127" s="12">
        <v>2.3119669688597551</v>
      </c>
      <c r="AT127" s="12">
        <v>2.4094412404306631</v>
      </c>
      <c r="AU127" s="12">
        <v>2.5164312925433903</v>
      </c>
      <c r="AV127" s="12">
        <v>1.6412899325276953</v>
      </c>
      <c r="AW127" s="12">
        <v>2.3456773930891586E-2</v>
      </c>
      <c r="AX127" s="12">
        <v>1.6190057063440568</v>
      </c>
      <c r="AY127" s="12">
        <v>1.5452048795780828</v>
      </c>
      <c r="AZ127" s="12">
        <v>2.4669354019019871</v>
      </c>
      <c r="BA127" s="12">
        <v>1.2252760201681783</v>
      </c>
      <c r="BB127" s="12">
        <v>1.6654284380946087</v>
      </c>
      <c r="BC127" s="12">
        <v>1.1942209357626759</v>
      </c>
      <c r="BD127" s="12">
        <v>1.6774710139117361</v>
      </c>
      <c r="BE127" s="12">
        <v>2.4969203338622341</v>
      </c>
      <c r="BF127" s="12">
        <v>2.3352230519207913</v>
      </c>
      <c r="BG127" s="12">
        <v>2.2809130636345225</v>
      </c>
      <c r="BH127" s="12">
        <v>2.2516401241242381</v>
      </c>
      <c r="BI127" s="12">
        <v>2.3151629283182711</v>
      </c>
      <c r="BJ127" s="12">
        <v>1.512329574987568</v>
      </c>
      <c r="BK127" s="12">
        <v>2.2880078524371616</v>
      </c>
      <c r="BL127" s="12">
        <v>1.075986452317788</v>
      </c>
      <c r="BM127" s="12">
        <v>1.6898124191471444</v>
      </c>
      <c r="BN127" s="12">
        <v>1.1596503936025282</v>
      </c>
      <c r="BO127" s="12">
        <v>1.3984455888718596E-3</v>
      </c>
      <c r="BP127" s="12">
        <v>5.0948346990444286E-3</v>
      </c>
      <c r="BQ127" s="12">
        <v>1.3006948005078699E-3</v>
      </c>
      <c r="BR127" s="12">
        <v>1.7451026032790189E-3</v>
      </c>
      <c r="BS127" s="12">
        <v>0</v>
      </c>
      <c r="BT127" s="12">
        <v>9.2735050850166496E-3</v>
      </c>
      <c r="BU127" s="12">
        <v>1.9292265928552996E-3</v>
      </c>
      <c r="BV127" s="12">
        <v>5.8567877123127743E-3</v>
      </c>
      <c r="BW127" s="12">
        <v>1.0013825421992358E-2</v>
      </c>
      <c r="BX127" s="12">
        <v>7.4308374499001094E-3</v>
      </c>
      <c r="BY127" s="12">
        <v>4.3524556521348668E-3</v>
      </c>
      <c r="BZ127" s="12">
        <v>0</v>
      </c>
      <c r="CA127" s="12">
        <v>0</v>
      </c>
      <c r="CB127" s="12">
        <v>6.2601274452941892E-5</v>
      </c>
      <c r="CC127" s="12">
        <v>0</v>
      </c>
      <c r="CD127" s="12">
        <v>6.6149699177761646E-5</v>
      </c>
      <c r="CE127" s="12">
        <v>7.5086248151611827E-3</v>
      </c>
      <c r="CF127" s="12">
        <v>6.9485191255162277E-5</v>
      </c>
      <c r="CG127" s="12">
        <v>4.3252616576569701E-3</v>
      </c>
      <c r="CH127" s="12">
        <v>3.9360323955515038E-3</v>
      </c>
      <c r="CI127" s="12">
        <v>1.5158977639264515</v>
      </c>
      <c r="CJ127" s="12">
        <v>1.6573378192576249</v>
      </c>
      <c r="CK127" s="12">
        <v>1.6971665484061618</v>
      </c>
      <c r="CL127" s="12">
        <v>1.702657498055463</v>
      </c>
      <c r="CM127" s="12">
        <v>1.6601243822023193</v>
      </c>
      <c r="CN127" s="12">
        <v>1.6554162204081333</v>
      </c>
      <c r="CO127" s="12">
        <v>1.6223468093705329</v>
      </c>
      <c r="CP127" s="12">
        <v>1.7377366528519984</v>
      </c>
      <c r="CQ127" s="12">
        <v>1.7279717495795877</v>
      </c>
      <c r="CR127" s="12">
        <v>1.6236570905087571</v>
      </c>
      <c r="CS127" s="12">
        <v>1.6423372851685847</v>
      </c>
      <c r="CT127" s="12">
        <v>1.6308569250901883</v>
      </c>
      <c r="CU127" s="12">
        <v>1.6486275425821348</v>
      </c>
      <c r="CV127" s="12">
        <v>1.494522897599188</v>
      </c>
      <c r="CW127" s="12">
        <v>1.6526515166677385</v>
      </c>
      <c r="CX127" s="12">
        <v>1.5939359541669886</v>
      </c>
      <c r="CY127" s="12">
        <v>1.6547490517425838</v>
      </c>
      <c r="CZ127" s="12">
        <v>1.5825292830213624</v>
      </c>
      <c r="DA127" s="12">
        <v>1.5973386715339171</v>
      </c>
      <c r="DB127" s="12">
        <v>1.6608032201318821</v>
      </c>
      <c r="DC127" s="12">
        <v>2.4800041387039635</v>
      </c>
      <c r="DD127" s="12">
        <v>2.4292156597587824</v>
      </c>
      <c r="DE127" s="12">
        <v>2.2803785120784132</v>
      </c>
      <c r="DF127" s="12">
        <v>2.5069890206589576</v>
      </c>
      <c r="DG127" s="12">
        <v>2.4288206805057393</v>
      </c>
      <c r="DH127" s="12">
        <v>2.4360748773213539</v>
      </c>
      <c r="DI127" s="12">
        <v>2.3715794960803431</v>
      </c>
      <c r="DJ127" s="12">
        <v>2.3348652520792053</v>
      </c>
      <c r="DK127" s="12">
        <v>2.3763994765415335</v>
      </c>
      <c r="DL127" s="12">
        <v>2.1729213024027518</v>
      </c>
      <c r="DM127" s="12">
        <v>2.3101236362488695</v>
      </c>
      <c r="DN127" s="12">
        <v>2.4763314481184318</v>
      </c>
      <c r="DO127" s="12">
        <v>2.3323579685991938</v>
      </c>
      <c r="DP127" s="12">
        <v>2.3724400821130271</v>
      </c>
      <c r="DQ127" s="12">
        <v>2.3242255851812472</v>
      </c>
      <c r="DR127" s="12">
        <v>2.2915738792993778</v>
      </c>
      <c r="DS127" s="12">
        <v>2.3365002429937696</v>
      </c>
      <c r="DT127" s="12">
        <v>2.3827577821954518</v>
      </c>
      <c r="DU127" s="12">
        <v>2.2485537233337425</v>
      </c>
      <c r="DV127" s="12">
        <v>2.4139926893242287</v>
      </c>
      <c r="DW127" s="12">
        <v>1.5783368557245667</v>
      </c>
      <c r="DX127" s="12">
        <v>1.5874490380535515</v>
      </c>
      <c r="DY127" s="12">
        <v>1.5202154217737023</v>
      </c>
      <c r="DZ127" s="12">
        <v>1.5931363827202041</v>
      </c>
      <c r="EA127" s="12">
        <v>1.6099241895407712</v>
      </c>
      <c r="EB127" s="12">
        <v>1.5629673346277355</v>
      </c>
      <c r="EC127" s="12">
        <v>1.6119965291148322</v>
      </c>
      <c r="ED127" s="12">
        <v>1.5146863235490506</v>
      </c>
      <c r="EE127" s="12">
        <v>1.5839042830114445</v>
      </c>
      <c r="EF127" s="12">
        <v>1.7809556470451404</v>
      </c>
      <c r="EG127" s="12">
        <v>1.6517490824416894</v>
      </c>
      <c r="EH127" s="12">
        <v>1.497903180172681</v>
      </c>
      <c r="EI127" s="12">
        <v>1.5740172282905471</v>
      </c>
      <c r="EJ127" s="12">
        <v>1.6138638413225721</v>
      </c>
      <c r="EK127" s="12">
        <v>1.6859487315592998</v>
      </c>
      <c r="EL127" s="12">
        <v>1.5995755280574619</v>
      </c>
      <c r="EM127" s="12">
        <v>1.5730267424896998</v>
      </c>
      <c r="EN127" s="12">
        <v>1.5638512466123304</v>
      </c>
      <c r="EO127" s="12">
        <v>1.6206582703000643</v>
      </c>
      <c r="EP127" s="12">
        <v>1.6601960535774725</v>
      </c>
      <c r="EQ127">
        <f t="shared" si="34"/>
        <v>0.48138264764404365</v>
      </c>
      <c r="ER127">
        <f t="shared" si="35"/>
        <v>0.42697304566447858</v>
      </c>
      <c r="ES127">
        <f t="shared" si="36"/>
        <v>0.35896616035182455</v>
      </c>
      <c r="ET127">
        <f t="shared" si="37"/>
        <v>0.28740768451412069</v>
      </c>
      <c r="EU127">
        <f t="shared" si="43"/>
        <v>1.0442218981631948</v>
      </c>
      <c r="EV127">
        <f t="shared" si="40"/>
        <v>3.7243790330934091E-2</v>
      </c>
      <c r="EW127">
        <f t="shared" si="41"/>
        <v>3.529739430382705E-2</v>
      </c>
      <c r="EX127">
        <f t="shared" si="42"/>
        <v>3.9642537905744651E-2</v>
      </c>
    </row>
    <row r="128" spans="1:154" x14ac:dyDescent="0.25">
      <c r="A128" t="s">
        <v>287</v>
      </c>
      <c r="B128">
        <v>778.69190000000003</v>
      </c>
      <c r="C128" s="3">
        <f t="shared" si="31"/>
        <v>3.7499999999999999E-2</v>
      </c>
      <c r="D128" s="3">
        <f t="shared" si="32"/>
        <v>0.17499999999999999</v>
      </c>
      <c r="E128">
        <f t="shared" si="33"/>
        <v>2</v>
      </c>
      <c r="F128" s="12">
        <v>1.1042674930852174</v>
      </c>
      <c r="G128" s="12">
        <v>0.46639037775375097</v>
      </c>
      <c r="H128" s="12">
        <v>1.0949066941934729</v>
      </c>
      <c r="I128" s="12">
        <v>0.48858463725687717</v>
      </c>
      <c r="J128" s="12">
        <v>0.46170008808519702</v>
      </c>
      <c r="K128" s="12">
        <v>0.34414056647666247</v>
      </c>
      <c r="L128" s="12">
        <v>0</v>
      </c>
      <c r="M128" s="12">
        <v>1.633493192928993E-2</v>
      </c>
      <c r="N128" s="12">
        <v>0.36346635556052914</v>
      </c>
      <c r="O128" s="12">
        <v>0.46344525354963112</v>
      </c>
      <c r="P128" s="12">
        <v>1.044761217344927</v>
      </c>
      <c r="Q128" s="12">
        <v>0.46157921924248202</v>
      </c>
      <c r="R128" s="12">
        <v>0.3241220650696352</v>
      </c>
      <c r="S128" s="12">
        <v>0.53693350418459385</v>
      </c>
      <c r="T128" s="12">
        <v>0.4572100477475296</v>
      </c>
      <c r="U128" s="12">
        <v>0.47413567542750223</v>
      </c>
      <c r="V128" s="12">
        <v>0.48240832031347064</v>
      </c>
      <c r="W128" s="12">
        <v>1.0326968176930535</v>
      </c>
      <c r="X128" s="12">
        <v>0.4678910666623351</v>
      </c>
      <c r="Y128" s="12">
        <v>0.34748327930783662</v>
      </c>
      <c r="Z128" s="12">
        <v>1.0293191610864072</v>
      </c>
      <c r="AA128" s="12">
        <v>1.121047492231172E-2</v>
      </c>
      <c r="AB128" s="12">
        <v>1.1205014150535961</v>
      </c>
      <c r="AC128" s="12">
        <v>0.31303177304998242</v>
      </c>
      <c r="AD128" s="12">
        <v>0.46223464043123869</v>
      </c>
      <c r="AE128" s="12">
        <v>0.46170455548834205</v>
      </c>
      <c r="AF128" s="12">
        <v>0.4924023110187703</v>
      </c>
      <c r="AG128" s="12">
        <v>0.48143468142138135</v>
      </c>
      <c r="AH128" s="12">
        <v>0.41175502450846957</v>
      </c>
      <c r="AI128" s="12">
        <v>0.55655426393369578</v>
      </c>
      <c r="AJ128" s="12">
        <v>0</v>
      </c>
      <c r="AK128" s="12">
        <v>0.50275043730445068</v>
      </c>
      <c r="AL128" s="12">
        <v>0.38089444822210711</v>
      </c>
      <c r="AM128" s="12">
        <v>1.0682004729194743</v>
      </c>
      <c r="AN128" s="12">
        <v>0.44912852871382863</v>
      </c>
      <c r="AO128" s="12">
        <v>0.47865489675471007</v>
      </c>
      <c r="AP128" s="12">
        <v>0.48993154382902659</v>
      </c>
      <c r="AQ128" s="12">
        <v>0.44403204363059268</v>
      </c>
      <c r="AR128" s="12">
        <v>1.1458413643777123</v>
      </c>
      <c r="AS128" s="12">
        <v>1.0259774942358764</v>
      </c>
      <c r="AT128" s="12">
        <v>1.1120648846482539</v>
      </c>
      <c r="AU128" s="12">
        <v>1.0869078379141404</v>
      </c>
      <c r="AV128" s="12">
        <v>0.50740479939157046</v>
      </c>
      <c r="AW128" s="12">
        <v>0</v>
      </c>
      <c r="AX128" s="12">
        <v>0.48069994158567653</v>
      </c>
      <c r="AY128" s="12">
        <v>0.42460984610057778</v>
      </c>
      <c r="AZ128" s="12">
        <v>1.0909814115482099</v>
      </c>
      <c r="BA128" s="12">
        <v>0.33352033131474362</v>
      </c>
      <c r="BB128" s="12">
        <v>0.45544276798686362</v>
      </c>
      <c r="BC128" s="12">
        <v>0.34120365165743122</v>
      </c>
      <c r="BD128" s="12">
        <v>0.48730736399959818</v>
      </c>
      <c r="BE128" s="12">
        <v>1.1050107948074939</v>
      </c>
      <c r="BF128" s="12">
        <v>1.0750789474479634</v>
      </c>
      <c r="BG128" s="12">
        <v>1.0370244731910061</v>
      </c>
      <c r="BH128" s="12">
        <v>1.0360511508260382</v>
      </c>
      <c r="BI128" s="12">
        <v>1.0756404963540616</v>
      </c>
      <c r="BJ128" s="12">
        <v>0.46595806660478561</v>
      </c>
      <c r="BK128" s="12">
        <v>1.0098130883029595</v>
      </c>
      <c r="BL128" s="12">
        <v>0.31159670855506905</v>
      </c>
      <c r="BM128" s="12">
        <v>0.49845990172827825</v>
      </c>
      <c r="BN128" s="12">
        <v>0.33481355010992775</v>
      </c>
      <c r="BO128" s="12">
        <v>0</v>
      </c>
      <c r="BP128" s="12">
        <v>0</v>
      </c>
      <c r="BQ128" s="12">
        <v>0</v>
      </c>
      <c r="BR128" s="12">
        <v>1.5073446275630743E-3</v>
      </c>
      <c r="BS128" s="12">
        <v>0</v>
      </c>
      <c r="BT128" s="12">
        <v>0</v>
      </c>
      <c r="BU128" s="12">
        <v>0</v>
      </c>
      <c r="BV128" s="12">
        <v>1.1096682615133189E-3</v>
      </c>
      <c r="BW128" s="12">
        <v>1.3103636789611388E-6</v>
      </c>
      <c r="BX128" s="12">
        <v>0</v>
      </c>
      <c r="BY128" s="12">
        <v>0</v>
      </c>
      <c r="BZ128" s="12">
        <v>0</v>
      </c>
      <c r="CA128" s="12">
        <v>0</v>
      </c>
      <c r="CB128" s="12">
        <v>1.5000418738784383E-3</v>
      </c>
      <c r="CC128" s="12">
        <v>0</v>
      </c>
      <c r="CD128" s="12">
        <v>0</v>
      </c>
      <c r="CE128" s="12">
        <v>5.0275445851630526E-5</v>
      </c>
      <c r="CF128" s="12">
        <v>2.3401208254653027E-3</v>
      </c>
      <c r="CG128" s="12">
        <v>0</v>
      </c>
      <c r="CH128" s="12">
        <v>0</v>
      </c>
      <c r="CI128" s="12">
        <v>0.5087860926305352</v>
      </c>
      <c r="CJ128" s="12">
        <v>0.51894358801911211</v>
      </c>
      <c r="CK128" s="12">
        <v>0.533905504844985</v>
      </c>
      <c r="CL128" s="12">
        <v>0.50182809860821698</v>
      </c>
      <c r="CM128" s="12">
        <v>0.48655816475253094</v>
      </c>
      <c r="CN128" s="12">
        <v>0.51499950960709018</v>
      </c>
      <c r="CO128" s="12">
        <v>0.47786513772579226</v>
      </c>
      <c r="CP128" s="12">
        <v>0.48939238392943379</v>
      </c>
      <c r="CQ128" s="12">
        <v>0.52853540439930102</v>
      </c>
      <c r="CR128" s="12">
        <v>0.45979086795081331</v>
      </c>
      <c r="CS128" s="12">
        <v>0.48104467008569851</v>
      </c>
      <c r="CT128" s="12">
        <v>0.47048351257727211</v>
      </c>
      <c r="CU128" s="12">
        <v>0.48177021416856053</v>
      </c>
      <c r="CV128" s="12">
        <v>0.46286289056316066</v>
      </c>
      <c r="CW128" s="12">
        <v>0.48211598616486367</v>
      </c>
      <c r="CX128" s="12">
        <v>0.47446814198257764</v>
      </c>
      <c r="CY128" s="12">
        <v>0.48761859606292457</v>
      </c>
      <c r="CZ128" s="12">
        <v>0.48323458864446089</v>
      </c>
      <c r="DA128" s="12">
        <v>0.45791090133521428</v>
      </c>
      <c r="DB128" s="12">
        <v>0.47263396983257405</v>
      </c>
      <c r="DC128" s="12">
        <v>1.1684405687486836</v>
      </c>
      <c r="DD128" s="12">
        <v>1.1126372296558695</v>
      </c>
      <c r="DE128" s="12">
        <v>1.0757431965454536</v>
      </c>
      <c r="DF128" s="12">
        <v>1.1193178331792664</v>
      </c>
      <c r="DG128" s="12">
        <v>1.1194303746444838</v>
      </c>
      <c r="DH128" s="12">
        <v>1.0769946839851416</v>
      </c>
      <c r="DI128" s="12">
        <v>1.0713922310384247</v>
      </c>
      <c r="DJ128" s="12">
        <v>1.0366132074457493</v>
      </c>
      <c r="DK128" s="12">
        <v>1.0449959067614394</v>
      </c>
      <c r="DL128" s="12">
        <v>0.99061076102504908</v>
      </c>
      <c r="DM128" s="12">
        <v>1.0321930685607676</v>
      </c>
      <c r="DN128" s="12">
        <v>1.0270968241454905</v>
      </c>
      <c r="DO128" s="12">
        <v>1.0938614231754151</v>
      </c>
      <c r="DP128" s="12">
        <v>1.0607714060846771</v>
      </c>
      <c r="DQ128" s="12">
        <v>1.023455172519975</v>
      </c>
      <c r="DR128" s="12">
        <v>1.0228192391356417</v>
      </c>
      <c r="DS128" s="12">
        <v>1.0227746543520644</v>
      </c>
      <c r="DT128" s="12">
        <v>1.0858978173985567</v>
      </c>
      <c r="DU128" s="12">
        <v>1.0460158125982306</v>
      </c>
      <c r="DV128" s="12">
        <v>1.1345741742101967</v>
      </c>
      <c r="DW128" s="12">
        <v>0.47316876466554453</v>
      </c>
      <c r="DX128" s="12">
        <v>0.483261681417886</v>
      </c>
      <c r="DY128" s="12">
        <v>0.47894773485004971</v>
      </c>
      <c r="DZ128" s="12">
        <v>0.49362365287844867</v>
      </c>
      <c r="EA128" s="12">
        <v>0.46034764609814283</v>
      </c>
      <c r="EB128" s="12">
        <v>0.44234953833576995</v>
      </c>
      <c r="EC128" s="12">
        <v>0.45288261610357572</v>
      </c>
      <c r="ED128" s="12">
        <v>0.43909374643897475</v>
      </c>
      <c r="EE128" s="12">
        <v>0.48908748419394743</v>
      </c>
      <c r="EF128" s="12">
        <v>0.5179788487450222</v>
      </c>
      <c r="EG128" s="12">
        <v>0.48992178509204765</v>
      </c>
      <c r="EH128" s="12">
        <v>0.44643744303282862</v>
      </c>
      <c r="EI128" s="12">
        <v>0.49391013617266044</v>
      </c>
      <c r="EJ128" s="12">
        <v>0.4580043364375132</v>
      </c>
      <c r="EK128" s="12">
        <v>0.52533885686806314</v>
      </c>
      <c r="EL128" s="12">
        <v>0.4792719562829208</v>
      </c>
      <c r="EM128" s="12">
        <v>0.46435382951854409</v>
      </c>
      <c r="EN128" s="12">
        <v>0.46650670465440502</v>
      </c>
      <c r="EO128" s="12">
        <v>0.47419047171341611</v>
      </c>
      <c r="EP128" s="12">
        <v>0.51207561306627658</v>
      </c>
      <c r="EQ128">
        <f t="shared" si="34"/>
        <v>0.66088718973385396</v>
      </c>
      <c r="ER128">
        <f t="shared" si="35"/>
        <v>0.59743526166008987</v>
      </c>
      <c r="ES128">
        <f t="shared" si="36"/>
        <v>0.5292031053942684</v>
      </c>
      <c r="ET128">
        <f t="shared" si="37"/>
        <v>0.4990921802808192</v>
      </c>
      <c r="EU128">
        <f t="shared" si="43"/>
        <v>2.1281934361491683</v>
      </c>
      <c r="EV128">
        <f t="shared" si="40"/>
        <v>4.5412949724993351E-2</v>
      </c>
      <c r="EW128">
        <f t="shared" si="41"/>
        <v>4.294853212743481E-2</v>
      </c>
      <c r="EX128">
        <f t="shared" si="42"/>
        <v>5.1017440503736994E-2</v>
      </c>
    </row>
    <row r="129" spans="1:154" x14ac:dyDescent="0.25">
      <c r="A129" t="s">
        <v>288</v>
      </c>
      <c r="B129">
        <v>774.66060000000004</v>
      </c>
      <c r="C129" s="3">
        <f t="shared" si="31"/>
        <v>2.5000000000000001E-2</v>
      </c>
      <c r="D129" s="3">
        <f t="shared" si="32"/>
        <v>0</v>
      </c>
      <c r="E129">
        <f t="shared" si="33"/>
        <v>2</v>
      </c>
      <c r="F129" s="12">
        <v>0.17762252921816701</v>
      </c>
      <c r="G129" s="12">
        <v>0.11637340074093382</v>
      </c>
      <c r="H129" s="12">
        <v>0.12571776590871292</v>
      </c>
      <c r="I129" s="12">
        <v>5.3398891433254846E-2</v>
      </c>
      <c r="J129" s="12">
        <v>7.6492495869669316E-2</v>
      </c>
      <c r="K129" s="12">
        <v>1.682689221600062E-2</v>
      </c>
      <c r="L129" s="12">
        <v>3.2654351615787544E-2</v>
      </c>
      <c r="M129" s="12">
        <v>1.1893534614361908E-2</v>
      </c>
      <c r="N129" s="12">
        <v>0.18964441972002702</v>
      </c>
      <c r="O129" s="12">
        <v>5.9929661955226289E-2</v>
      </c>
      <c r="P129" s="12">
        <v>0.10237226707644372</v>
      </c>
      <c r="Q129" s="12">
        <v>4.5512533354757544E-2</v>
      </c>
      <c r="R129" s="12">
        <v>7.9249003959473152E-2</v>
      </c>
      <c r="S129" s="12">
        <v>8.2437026980936287E-2</v>
      </c>
      <c r="T129" s="12">
        <v>8.6518422934181202E-2</v>
      </c>
      <c r="U129" s="12">
        <v>0.10520666939745311</v>
      </c>
      <c r="V129" s="12">
        <v>5.6507707998318342E-2</v>
      </c>
      <c r="W129" s="12">
        <v>0.20479979493515543</v>
      </c>
      <c r="X129" s="12">
        <v>0.11774236402585209</v>
      </c>
      <c r="Y129" s="12">
        <v>6.6454919111154184E-2</v>
      </c>
      <c r="Z129" s="12">
        <v>0.1708971108363104</v>
      </c>
      <c r="AA129" s="12">
        <v>0</v>
      </c>
      <c r="AB129" s="12">
        <v>0.151908541399108</v>
      </c>
      <c r="AC129" s="12">
        <v>7.3989550114465688E-2</v>
      </c>
      <c r="AD129" s="12">
        <v>9.4901424385505792E-2</v>
      </c>
      <c r="AE129" s="12">
        <v>6.2823410364327342E-2</v>
      </c>
      <c r="AF129" s="12">
        <v>4.302532943866369E-2</v>
      </c>
      <c r="AG129" s="12">
        <v>6.0548372551871781E-2</v>
      </c>
      <c r="AH129" s="12">
        <v>5.8054349851007402E-2</v>
      </c>
      <c r="AI129" s="12">
        <v>1.0611593298573637E-2</v>
      </c>
      <c r="AJ129" s="12">
        <v>2.4213235490169453E-2</v>
      </c>
      <c r="AK129" s="12">
        <v>5.7890372374144621E-2</v>
      </c>
      <c r="AL129" s="12">
        <v>2.3897637338982217E-2</v>
      </c>
      <c r="AM129" s="12">
        <v>0.19172811833666173</v>
      </c>
      <c r="AN129" s="12">
        <v>0.15218984603257657</v>
      </c>
      <c r="AO129" s="12">
        <v>5.1758109854153016E-2</v>
      </c>
      <c r="AP129" s="12">
        <v>6.028879107811376E-2</v>
      </c>
      <c r="AQ129" s="12">
        <v>5.4504101884465951E-2</v>
      </c>
      <c r="AR129" s="12">
        <v>0.10835285920522539</v>
      </c>
      <c r="AS129" s="12">
        <v>9.4874523342193429E-2</v>
      </c>
      <c r="AT129" s="12">
        <v>0.11133919288832105</v>
      </c>
      <c r="AU129" s="12">
        <v>0.12693926559364208</v>
      </c>
      <c r="AV129" s="12">
        <v>5.4430573241932338E-2</v>
      </c>
      <c r="AW129" s="12">
        <v>0</v>
      </c>
      <c r="AX129" s="12">
        <v>1.9671893956178174E-2</v>
      </c>
      <c r="AY129" s="12">
        <v>4.3134229246142033E-2</v>
      </c>
      <c r="AZ129" s="12">
        <v>8.0721822811766833E-2</v>
      </c>
      <c r="BA129" s="12">
        <v>4.9030336804870761E-2</v>
      </c>
      <c r="BB129" s="12">
        <v>0.1890380191536169</v>
      </c>
      <c r="BC129" s="12">
        <v>2.8844321733816451E-2</v>
      </c>
      <c r="BD129" s="12">
        <v>8.8714770455647171E-2</v>
      </c>
      <c r="BE129" s="12">
        <v>0.14571381115637844</v>
      </c>
      <c r="BF129" s="12">
        <v>0.14078021427961321</v>
      </c>
      <c r="BG129" s="12">
        <v>0.11839260584083022</v>
      </c>
      <c r="BH129" s="12">
        <v>0.11868617112782819</v>
      </c>
      <c r="BI129" s="12">
        <v>9.9114527736660699E-2</v>
      </c>
      <c r="BJ129" s="12">
        <v>6.5048239556104948E-2</v>
      </c>
      <c r="BK129" s="12">
        <v>0.12770584360100387</v>
      </c>
      <c r="BL129" s="12">
        <v>2.9861711992850846E-2</v>
      </c>
      <c r="BM129" s="12">
        <v>2.8040984062609707E-2</v>
      </c>
      <c r="BN129" s="12">
        <v>0.11767800164361407</v>
      </c>
      <c r="BO129" s="12">
        <v>3.54112167875614E-2</v>
      </c>
      <c r="BP129" s="12">
        <v>1.8503189104886034E-2</v>
      </c>
      <c r="BQ129" s="12">
        <v>1.6685616121579906E-2</v>
      </c>
      <c r="BR129" s="12">
        <v>3.2722676193004405E-3</v>
      </c>
      <c r="BS129" s="12">
        <v>3.601077371256977E-2</v>
      </c>
      <c r="BT129" s="12">
        <v>1.8267618059886526E-2</v>
      </c>
      <c r="BU129" s="12">
        <v>3.0602368162215628E-2</v>
      </c>
      <c r="BV129" s="12">
        <v>2.4546060901919596E-2</v>
      </c>
      <c r="BW129" s="12">
        <v>1.8015209623834079E-2</v>
      </c>
      <c r="BX129" s="12">
        <v>2.6635478778151169E-2</v>
      </c>
      <c r="BY129" s="12">
        <v>3.97773685464839E-2</v>
      </c>
      <c r="BZ129" s="12">
        <v>6.213692799202665E-2</v>
      </c>
      <c r="CA129" s="12">
        <v>2.1084808659252011E-2</v>
      </c>
      <c r="CB129" s="12">
        <v>2.6183216116372154E-2</v>
      </c>
      <c r="CC129" s="12">
        <v>2.3980052784909719E-2</v>
      </c>
      <c r="CD129" s="12">
        <v>1.655217860403185E-2</v>
      </c>
      <c r="CE129" s="12">
        <v>1.4163307018233684E-2</v>
      </c>
      <c r="CF129" s="12">
        <v>8.7989413546526341E-2</v>
      </c>
      <c r="CG129" s="12">
        <v>1.4652374270148791E-2</v>
      </c>
      <c r="CH129" s="12">
        <v>1.7036288394587894E-2</v>
      </c>
      <c r="CI129" s="12">
        <v>0.18118819721393375</v>
      </c>
      <c r="CJ129" s="12">
        <v>5.9700586909426652E-2</v>
      </c>
      <c r="CK129" s="12">
        <v>6.0178972794036084E-2</v>
      </c>
      <c r="CL129" s="12">
        <v>0.1005227189865209</v>
      </c>
      <c r="CM129" s="12">
        <v>0.11289891819156178</v>
      </c>
      <c r="CN129" s="12">
        <v>0.16899724965567059</v>
      </c>
      <c r="CO129" s="12">
        <v>0.1021608561476408</v>
      </c>
      <c r="CP129" s="12">
        <v>8.1469034910822788E-2</v>
      </c>
      <c r="CQ129" s="12">
        <v>0.10545278553206684</v>
      </c>
      <c r="CR129" s="12">
        <v>0.13843026752041868</v>
      </c>
      <c r="CS129" s="12">
        <v>0.10485560978961223</v>
      </c>
      <c r="CT129" s="12">
        <v>8.3905373451302029E-2</v>
      </c>
      <c r="CU129" s="12">
        <v>0.10129768047056222</v>
      </c>
      <c r="CV129" s="12">
        <v>0.28686523208062747</v>
      </c>
      <c r="CW129" s="12">
        <v>0.12145118450314116</v>
      </c>
      <c r="CX129" s="12">
        <v>9.9946093476834807E-2</v>
      </c>
      <c r="CY129" s="12">
        <v>7.6845029776571455E-2</v>
      </c>
      <c r="CZ129" s="12">
        <v>9.97563533483211E-2</v>
      </c>
      <c r="DA129" s="12">
        <v>9.1544417320550034E-2</v>
      </c>
      <c r="DB129" s="12">
        <v>9.0248974909195562E-2</v>
      </c>
      <c r="DC129" s="12">
        <v>0.14504923454063146</v>
      </c>
      <c r="DD129" s="12">
        <v>0.15856182127354765</v>
      </c>
      <c r="DE129" s="12">
        <v>0.18968699517094229</v>
      </c>
      <c r="DF129" s="12">
        <v>0.13908914021024724</v>
      </c>
      <c r="DG129" s="12">
        <v>0.13836372740833225</v>
      </c>
      <c r="DH129" s="12">
        <v>0.16060321095810057</v>
      </c>
      <c r="DI129" s="12">
        <v>0.15424330011779566</v>
      </c>
      <c r="DJ129" s="12">
        <v>0.16524323642275568</v>
      </c>
      <c r="DK129" s="12">
        <v>0.14602221048622882</v>
      </c>
      <c r="DL129" s="12">
        <v>0.23694618797825395</v>
      </c>
      <c r="DM129" s="12">
        <v>0.16849191128270788</v>
      </c>
      <c r="DN129" s="12">
        <v>0.18548299759140874</v>
      </c>
      <c r="DO129" s="12">
        <v>0.15402645481333388</v>
      </c>
      <c r="DP129" s="12">
        <v>0.41211146938986915</v>
      </c>
      <c r="DQ129" s="12">
        <v>0.20196408831204354</v>
      </c>
      <c r="DR129" s="12">
        <v>0.27478834209018727</v>
      </c>
      <c r="DS129" s="12">
        <v>0.18989556383651723</v>
      </c>
      <c r="DT129" s="12">
        <v>0.17305160253545163</v>
      </c>
      <c r="DU129" s="12">
        <v>0.21584061629665416</v>
      </c>
      <c r="DV129" s="12">
        <v>0.16751195929919957</v>
      </c>
      <c r="DW129" s="12">
        <v>0.10123121113946491</v>
      </c>
      <c r="DX129" s="12">
        <v>0.11445148254268506</v>
      </c>
      <c r="DY129" s="12">
        <v>0.12751396306043156</v>
      </c>
      <c r="DZ129" s="12">
        <v>8.7685907047431302E-2</v>
      </c>
      <c r="EA129" s="12">
        <v>0.10925109529914624</v>
      </c>
      <c r="EB129" s="12">
        <v>0.16781585812995078</v>
      </c>
      <c r="EC129" s="12">
        <v>0.12611832784483595</v>
      </c>
      <c r="ED129" s="12">
        <v>0.13385929141860176</v>
      </c>
      <c r="EE129" s="12">
        <v>0.11395570567333344</v>
      </c>
      <c r="EF129" s="12">
        <v>9.1357976819512965E-2</v>
      </c>
      <c r="EG129" s="12">
        <v>0.12957668158404487</v>
      </c>
      <c r="EH129" s="12">
        <v>0.12180983958839921</v>
      </c>
      <c r="EI129" s="12">
        <v>0.11821080977062333</v>
      </c>
      <c r="EJ129" s="12">
        <v>9.8205021476394483E-2</v>
      </c>
      <c r="EK129" s="12">
        <v>8.2605329171467318E-2</v>
      </c>
      <c r="EL129" s="12">
        <v>0.10081197471217765</v>
      </c>
      <c r="EM129" s="12">
        <v>0.13790556583888899</v>
      </c>
      <c r="EN129" s="12">
        <v>0.11905556654882749</v>
      </c>
      <c r="EO129" s="12">
        <v>0.10762323381485152</v>
      </c>
      <c r="EP129" s="12">
        <v>0.12179698910792726</v>
      </c>
      <c r="EQ129">
        <f t="shared" si="34"/>
        <v>0.62582753942905223</v>
      </c>
      <c r="ER129">
        <f t="shared" si="35"/>
        <v>0.7221312691147399</v>
      </c>
      <c r="ES129">
        <f t="shared" si="36"/>
        <v>0.63826540414316013</v>
      </c>
      <c r="ET129">
        <f t="shared" si="37"/>
        <v>0.51863257637978211</v>
      </c>
      <c r="EU129">
        <f t="shared" si="43"/>
        <v>0.68357922748103173</v>
      </c>
      <c r="EV129">
        <f t="shared" si="40"/>
        <v>0.44954842393216787</v>
      </c>
      <c r="EW129">
        <f t="shared" si="41"/>
        <v>0.33277400242041233</v>
      </c>
      <c r="EX129">
        <f t="shared" si="42"/>
        <v>0.17071461786000655</v>
      </c>
    </row>
    <row r="130" spans="1:154" x14ac:dyDescent="0.25">
      <c r="A130" t="s">
        <v>289</v>
      </c>
      <c r="B130">
        <v>772.64499999999998</v>
      </c>
      <c r="C130" s="3">
        <f t="shared" si="31"/>
        <v>2.5000000000000001E-2</v>
      </c>
      <c r="D130" s="3">
        <f t="shared" si="32"/>
        <v>0.15</v>
      </c>
      <c r="E130">
        <f t="shared" si="33"/>
        <v>2</v>
      </c>
      <c r="F130" s="12">
        <v>0.37366601458747767</v>
      </c>
      <c r="G130" s="12">
        <v>7.9993236763244949E-2</v>
      </c>
      <c r="H130" s="12">
        <v>0.29939096090844813</v>
      </c>
      <c r="I130" s="12">
        <v>5.7408087542025768E-2</v>
      </c>
      <c r="J130" s="12">
        <v>0.1053065495062506</v>
      </c>
      <c r="K130" s="12">
        <v>3.4178268395587776E-2</v>
      </c>
      <c r="L130" s="12">
        <v>1.0799494358425634E-2</v>
      </c>
      <c r="M130" s="12">
        <v>0</v>
      </c>
      <c r="N130" s="12">
        <v>0.18720623750482662</v>
      </c>
      <c r="O130" s="12">
        <v>7.4961066865221457E-2</v>
      </c>
      <c r="P130" s="12">
        <v>0.20463342882278479</v>
      </c>
      <c r="Q130" s="12">
        <v>3.6529451907128863E-2</v>
      </c>
      <c r="R130" s="12">
        <v>8.6708004794144755E-2</v>
      </c>
      <c r="S130" s="12">
        <v>8.5120005794697987E-2</v>
      </c>
      <c r="T130" s="12">
        <v>7.6645660302274266E-2</v>
      </c>
      <c r="U130" s="12">
        <v>9.6376940284434054E-2</v>
      </c>
      <c r="V130" s="12">
        <v>6.6956901701409541E-2</v>
      </c>
      <c r="W130" s="12">
        <v>0.39066739187395977</v>
      </c>
      <c r="X130" s="12">
        <v>0.10220057338088281</v>
      </c>
      <c r="Y130" s="12">
        <v>4.59034346767292E-2</v>
      </c>
      <c r="Z130" s="12">
        <v>0.30744310954132809</v>
      </c>
      <c r="AA130" s="12">
        <v>0</v>
      </c>
      <c r="AB130" s="12">
        <v>0.27761131392411831</v>
      </c>
      <c r="AC130" s="12">
        <v>0.10249426527706892</v>
      </c>
      <c r="AD130" s="12">
        <v>0.10400631026404425</v>
      </c>
      <c r="AE130" s="12">
        <v>9.8112682716924582E-2</v>
      </c>
      <c r="AF130" s="12">
        <v>5.2471828907007238E-2</v>
      </c>
      <c r="AG130" s="12">
        <v>3.9723469298477566E-2</v>
      </c>
      <c r="AH130" s="12">
        <v>7.1061351206164289E-2</v>
      </c>
      <c r="AI130" s="12">
        <v>5.2487213717202726E-2</v>
      </c>
      <c r="AJ130" s="12">
        <v>5.8210956475551693E-3</v>
      </c>
      <c r="AK130" s="12">
        <v>7.8093585331094187E-2</v>
      </c>
      <c r="AL130" s="12">
        <v>3.7368958303936814E-2</v>
      </c>
      <c r="AM130" s="12">
        <v>0.37405049744199664</v>
      </c>
      <c r="AN130" s="12">
        <v>0.13198675146218578</v>
      </c>
      <c r="AO130" s="12">
        <v>6.6779092843164495E-2</v>
      </c>
      <c r="AP130" s="12">
        <v>6.2239687248462808E-2</v>
      </c>
      <c r="AQ130" s="12">
        <v>6.3807338211954681E-2</v>
      </c>
      <c r="AR130" s="12">
        <v>0.24099190286584918</v>
      </c>
      <c r="AS130" s="12">
        <v>0.23004547115872342</v>
      </c>
      <c r="AT130" s="12">
        <v>0.24078694546070112</v>
      </c>
      <c r="AU130" s="12">
        <v>0.2764706093145915</v>
      </c>
      <c r="AV130" s="12">
        <v>6.6464386770148584E-2</v>
      </c>
      <c r="AW130" s="12">
        <v>2.583492437549878E-2</v>
      </c>
      <c r="AX130" s="12">
        <v>1.0811927617701333E-2</v>
      </c>
      <c r="AY130" s="12">
        <v>3.721628277766395E-2</v>
      </c>
      <c r="AZ130" s="12">
        <v>0.21400100731968358</v>
      </c>
      <c r="BA130" s="12">
        <v>7.1671962983399631E-2</v>
      </c>
      <c r="BB130" s="12">
        <v>0.21426626352489095</v>
      </c>
      <c r="BC130" s="12">
        <v>5.2814319399090072E-2</v>
      </c>
      <c r="BD130" s="12">
        <v>0.11512416408910758</v>
      </c>
      <c r="BE130" s="12">
        <v>0.2497594826807637</v>
      </c>
      <c r="BF130" s="12">
        <v>0.31776531239886086</v>
      </c>
      <c r="BG130" s="12">
        <v>0.21038244125812117</v>
      </c>
      <c r="BH130" s="12">
        <v>0.20020876445857383</v>
      </c>
      <c r="BI130" s="12">
        <v>0.20829881687626889</v>
      </c>
      <c r="BJ130" s="12">
        <v>8.1197666197589016E-2</v>
      </c>
      <c r="BK130" s="12">
        <v>0.27113674996776899</v>
      </c>
      <c r="BL130" s="12">
        <v>5.1875391583598288E-2</v>
      </c>
      <c r="BM130" s="12">
        <v>2.6943878246817654E-2</v>
      </c>
      <c r="BN130" s="12">
        <v>0.1529580147682795</v>
      </c>
      <c r="BO130" s="12">
        <v>0</v>
      </c>
      <c r="BP130" s="12">
        <v>0</v>
      </c>
      <c r="BQ130" s="12">
        <v>0</v>
      </c>
      <c r="BR130" s="12">
        <v>0</v>
      </c>
      <c r="BS130" s="12">
        <v>0</v>
      </c>
      <c r="BT130" s="12">
        <v>0</v>
      </c>
      <c r="BU130" s="12">
        <v>0</v>
      </c>
      <c r="BV130" s="12">
        <v>0</v>
      </c>
      <c r="BW130" s="12">
        <v>0</v>
      </c>
      <c r="BX130" s="12">
        <v>8.007544916048057E-3</v>
      </c>
      <c r="BY130" s="12">
        <v>2.9075184195329548E-3</v>
      </c>
      <c r="BZ130" s="12">
        <v>6.6329219645008802E-3</v>
      </c>
      <c r="CA130" s="12">
        <v>0</v>
      </c>
      <c r="CB130" s="12">
        <v>4.5707886062925076E-3</v>
      </c>
      <c r="CC130" s="12">
        <v>3.0790151688020588E-3</v>
      </c>
      <c r="CD130" s="12">
        <v>0</v>
      </c>
      <c r="CE130" s="12">
        <v>6.6327390113897254E-3</v>
      </c>
      <c r="CF130" s="12">
        <v>0</v>
      </c>
      <c r="CG130" s="12">
        <v>9.8111934516925091E-3</v>
      </c>
      <c r="CH130" s="12">
        <v>3.4130116120650493E-3</v>
      </c>
      <c r="CI130" s="12">
        <v>0.25882313551510544</v>
      </c>
      <c r="CJ130" s="12">
        <v>9.1161402207994485E-2</v>
      </c>
      <c r="CK130" s="12">
        <v>0.1006367581158137</v>
      </c>
      <c r="CL130" s="12">
        <v>0.15572889843486568</v>
      </c>
      <c r="CM130" s="12">
        <v>0.17615363555753924</v>
      </c>
      <c r="CN130" s="12">
        <v>0.22413038881241862</v>
      </c>
      <c r="CO130" s="12">
        <v>0.19283070828065463</v>
      </c>
      <c r="CP130" s="12">
        <v>0.15039335789065303</v>
      </c>
      <c r="CQ130" s="12">
        <v>0.15635853277999401</v>
      </c>
      <c r="CR130" s="12">
        <v>0.23095279976131727</v>
      </c>
      <c r="CS130" s="12">
        <v>0.13911389425552587</v>
      </c>
      <c r="CT130" s="12">
        <v>0.16270755103449314</v>
      </c>
      <c r="CU130" s="12">
        <v>0.1505277419809905</v>
      </c>
      <c r="CV130" s="12">
        <v>0.41698866271152635</v>
      </c>
      <c r="CW130" s="12">
        <v>0.19214879591456299</v>
      </c>
      <c r="CX130" s="12">
        <v>0.13062558838568555</v>
      </c>
      <c r="CY130" s="12">
        <v>0.11676813549714539</v>
      </c>
      <c r="CZ130" s="12">
        <v>0.13868844671681113</v>
      </c>
      <c r="DA130" s="12">
        <v>0.1501252066699118</v>
      </c>
      <c r="DB130" s="12">
        <v>0.14483320356716592</v>
      </c>
      <c r="DC130" s="12">
        <v>0.30233360621445365</v>
      </c>
      <c r="DD130" s="12">
        <v>0.3356848822987708</v>
      </c>
      <c r="DE130" s="12">
        <v>0.39434392878651248</v>
      </c>
      <c r="DF130" s="12">
        <v>0.30863002794158917</v>
      </c>
      <c r="DG130" s="12">
        <v>0.34278708996912333</v>
      </c>
      <c r="DH130" s="12">
        <v>0.3297577071384013</v>
      </c>
      <c r="DI130" s="12">
        <v>0.3386689467741405</v>
      </c>
      <c r="DJ130" s="12">
        <v>0.348851859872994</v>
      </c>
      <c r="DK130" s="12">
        <v>0.33030004451159339</v>
      </c>
      <c r="DL130" s="12">
        <v>0.55761898345245942</v>
      </c>
      <c r="DM130" s="12">
        <v>0.38621537994215949</v>
      </c>
      <c r="DN130" s="12">
        <v>0.40493341166154018</v>
      </c>
      <c r="DO130" s="12">
        <v>0.35597612562518161</v>
      </c>
      <c r="DP130" s="12">
        <v>0.883555734742973</v>
      </c>
      <c r="DQ130" s="12">
        <v>0.45029855604338326</v>
      </c>
      <c r="DR130" s="12">
        <v>0.56711671428414245</v>
      </c>
      <c r="DS130" s="12">
        <v>0.47393937331524594</v>
      </c>
      <c r="DT130" s="12">
        <v>0.4127607672114128</v>
      </c>
      <c r="DU130" s="12">
        <v>0.46814381986718312</v>
      </c>
      <c r="DV130" s="12">
        <v>0.44275866956097715</v>
      </c>
      <c r="DW130" s="12">
        <v>0.15846012174190885</v>
      </c>
      <c r="DX130" s="12">
        <v>0.17931406004175046</v>
      </c>
      <c r="DY130" s="12">
        <v>0.22400585380268342</v>
      </c>
      <c r="DZ130" s="12">
        <v>0.15345388420219266</v>
      </c>
      <c r="EA130" s="12">
        <v>0.19651552468646408</v>
      </c>
      <c r="EB130" s="12">
        <v>0.23168106700724145</v>
      </c>
      <c r="EC130" s="12">
        <v>0.1395251322331354</v>
      </c>
      <c r="ED130" s="12">
        <v>0.19496273478594306</v>
      </c>
      <c r="EE130" s="12">
        <v>0.17861074102512786</v>
      </c>
      <c r="EF130" s="12">
        <v>0.16188731703918768</v>
      </c>
      <c r="EG130" s="12">
        <v>0.16084108457930787</v>
      </c>
      <c r="EH130" s="12">
        <v>0.18535919908697773</v>
      </c>
      <c r="EI130" s="12">
        <v>0.19080709785404376</v>
      </c>
      <c r="EJ130" s="12">
        <v>0.15017314311796306</v>
      </c>
      <c r="EK130" s="12">
        <v>0.17466764033065854</v>
      </c>
      <c r="EL130" s="12">
        <v>0.18139079565337698</v>
      </c>
      <c r="EM130" s="12">
        <v>0.1860397254097291</v>
      </c>
      <c r="EN130" s="12">
        <v>0.17722810602944297</v>
      </c>
      <c r="EO130" s="12">
        <v>0.16974432889072549</v>
      </c>
      <c r="EP130" s="12">
        <v>0.12152406027968705</v>
      </c>
      <c r="EQ130">
        <f t="shared" si="34"/>
        <v>0.9373057911744832</v>
      </c>
      <c r="ER130">
        <f t="shared" si="35"/>
        <v>0.99811885609611495</v>
      </c>
      <c r="ES130">
        <f t="shared" si="36"/>
        <v>0.78385342192121943</v>
      </c>
      <c r="ET130">
        <f t="shared" si="37"/>
        <v>0.58333120009976247</v>
      </c>
      <c r="EU130">
        <f t="shared" si="43"/>
        <v>1.4306340735732026</v>
      </c>
      <c r="EV130">
        <f t="shared" si="40"/>
        <v>0.4082336302426261</v>
      </c>
      <c r="EW130">
        <f t="shared" si="41"/>
        <v>0.31505621060761646</v>
      </c>
      <c r="EX130">
        <f t="shared" si="42"/>
        <v>0.14816113399478256</v>
      </c>
    </row>
    <row r="131" spans="1:154" x14ac:dyDescent="0.25">
      <c r="A131" t="s">
        <v>290</v>
      </c>
      <c r="B131">
        <v>770.62980000000005</v>
      </c>
      <c r="C131" s="3">
        <f t="shared" si="31"/>
        <v>0.1</v>
      </c>
      <c r="D131" s="3">
        <f t="shared" si="32"/>
        <v>0.1</v>
      </c>
      <c r="E131">
        <f t="shared" si="33"/>
        <v>2</v>
      </c>
      <c r="F131" s="12">
        <v>0.10893107706983231</v>
      </c>
      <c r="G131" s="12">
        <v>2.7181018777711471E-3</v>
      </c>
      <c r="H131" s="12">
        <v>9.7183105939113251E-2</v>
      </c>
      <c r="I131" s="12">
        <v>2.3308818564944113E-3</v>
      </c>
      <c r="J131" s="12">
        <v>1.4313369769833799E-2</v>
      </c>
      <c r="K131" s="12">
        <v>3.7075407830807561E-3</v>
      </c>
      <c r="L131" s="12">
        <v>4.1650996231617714E-2</v>
      </c>
      <c r="M131" s="12">
        <v>0</v>
      </c>
      <c r="N131" s="12">
        <v>2.0750512717375959E-2</v>
      </c>
      <c r="O131" s="12">
        <v>1.9593515997073413E-3</v>
      </c>
      <c r="P131" s="12">
        <v>4.2890980963838338E-2</v>
      </c>
      <c r="Q131" s="12">
        <v>2.0788295708056661E-3</v>
      </c>
      <c r="R131" s="12">
        <v>3.0361739601273007E-3</v>
      </c>
      <c r="S131" s="12">
        <v>1.1051977121219497E-2</v>
      </c>
      <c r="T131" s="12">
        <v>2.1683063459413433E-2</v>
      </c>
      <c r="U131" s="12">
        <v>0</v>
      </c>
      <c r="V131" s="12">
        <v>2.7137858048192766E-3</v>
      </c>
      <c r="W131" s="12">
        <v>0.1042885525902337</v>
      </c>
      <c r="X131" s="12">
        <v>3.2491099136189492E-3</v>
      </c>
      <c r="Y131" s="12">
        <v>5.2728691692375991E-3</v>
      </c>
      <c r="Z131" s="12">
        <v>9.3943680436150909E-2</v>
      </c>
      <c r="AA131" s="12">
        <v>4.8475928097276424E-2</v>
      </c>
      <c r="AB131" s="12">
        <v>9.7484658205407873E-2</v>
      </c>
      <c r="AC131" s="12">
        <v>1.6149166668554149E-2</v>
      </c>
      <c r="AD131" s="12">
        <v>7.1634615138389613E-3</v>
      </c>
      <c r="AE131" s="12">
        <v>2.3682062487756653E-3</v>
      </c>
      <c r="AF131" s="12">
        <v>0</v>
      </c>
      <c r="AG131" s="12">
        <v>2.0707185456745477E-3</v>
      </c>
      <c r="AH131" s="12">
        <v>7.7585349556077293E-3</v>
      </c>
      <c r="AI131" s="12">
        <v>6.4789391239220813E-3</v>
      </c>
      <c r="AJ131" s="12">
        <v>0</v>
      </c>
      <c r="AK131" s="12">
        <v>6.4874010840449492E-3</v>
      </c>
      <c r="AL131" s="12">
        <v>7.4936543170532393E-3</v>
      </c>
      <c r="AM131" s="12">
        <v>0.12012141911589125</v>
      </c>
      <c r="AN131" s="12">
        <v>7.9003300611965293E-3</v>
      </c>
      <c r="AO131" s="12">
        <v>4.300832893518681E-3</v>
      </c>
      <c r="AP131" s="12">
        <v>7.942406737580697E-3</v>
      </c>
      <c r="AQ131" s="12">
        <v>0</v>
      </c>
      <c r="AR131" s="12">
        <v>5.7967998358115329E-2</v>
      </c>
      <c r="AS131" s="12">
        <v>6.8711674387221811E-2</v>
      </c>
      <c r="AT131" s="12">
        <v>6.7582694239413307E-2</v>
      </c>
      <c r="AU131" s="12">
        <v>9.0008010625478016E-2</v>
      </c>
      <c r="AV131" s="12">
        <v>3.0661285485655619E-3</v>
      </c>
      <c r="AW131" s="12">
        <v>0</v>
      </c>
      <c r="AX131" s="12">
        <v>2.1509740835656084E-3</v>
      </c>
      <c r="AY131" s="12">
        <v>0</v>
      </c>
      <c r="AZ131" s="12">
        <v>5.7864003138948399E-2</v>
      </c>
      <c r="BA131" s="12">
        <v>1.3484823077817745E-2</v>
      </c>
      <c r="BB131" s="12">
        <v>2.1966313867606748E-2</v>
      </c>
      <c r="BC131" s="12">
        <v>3.7554182374279826E-3</v>
      </c>
      <c r="BD131" s="12">
        <v>1.4587877973932788E-2</v>
      </c>
      <c r="BE131" s="12">
        <v>5.7873196206804804E-2</v>
      </c>
      <c r="BF131" s="12">
        <v>0.10909991151703456</v>
      </c>
      <c r="BG131" s="12">
        <v>5.3483592436109478E-2</v>
      </c>
      <c r="BH131" s="12">
        <v>5.2617059452416071E-2</v>
      </c>
      <c r="BI131" s="12">
        <v>6.8613114655411117E-2</v>
      </c>
      <c r="BJ131" s="12">
        <v>3.8465126279874401E-3</v>
      </c>
      <c r="BK131" s="12">
        <v>7.8090130054652512E-2</v>
      </c>
      <c r="BL131" s="12">
        <v>6.5242985941239935E-3</v>
      </c>
      <c r="BM131" s="12">
        <v>0</v>
      </c>
      <c r="BN131" s="12">
        <v>2.2017739771261161E-2</v>
      </c>
      <c r="BO131" s="12">
        <v>4.7785417519166573E-3</v>
      </c>
      <c r="BP131" s="12">
        <v>0</v>
      </c>
      <c r="BQ131" s="12">
        <v>2.6915835330415935E-3</v>
      </c>
      <c r="BR131" s="12">
        <v>0</v>
      </c>
      <c r="BS131" s="12">
        <v>6.5507842212283113E-3</v>
      </c>
      <c r="BT131" s="12">
        <v>0</v>
      </c>
      <c r="BU131" s="12">
        <v>0</v>
      </c>
      <c r="BV131" s="12">
        <v>2.4546350218859849E-3</v>
      </c>
      <c r="BW131" s="12">
        <v>3.335359220018431E-3</v>
      </c>
      <c r="BX131" s="12">
        <v>0</v>
      </c>
      <c r="BY131" s="12">
        <v>0</v>
      </c>
      <c r="BZ131" s="12">
        <v>7.8482456701022725E-3</v>
      </c>
      <c r="CA131" s="12">
        <v>2.7033240999367837E-3</v>
      </c>
      <c r="CB131" s="12">
        <v>6.6086905514038032E-3</v>
      </c>
      <c r="CC131" s="12">
        <v>4.0233148215967976E-3</v>
      </c>
      <c r="CD131" s="12">
        <v>4.1989115292509682E-3</v>
      </c>
      <c r="CE131" s="12">
        <v>0</v>
      </c>
      <c r="CF131" s="12">
        <v>0</v>
      </c>
      <c r="CG131" s="12">
        <v>6.9846868167090731E-3</v>
      </c>
      <c r="CH131" s="12">
        <v>4.5810217154394466E-3</v>
      </c>
      <c r="CI131" s="12">
        <v>6.6348644400293394E-2</v>
      </c>
      <c r="CJ131" s="12">
        <v>1.5630850715348758E-2</v>
      </c>
      <c r="CK131" s="12">
        <v>1.3938577371183704E-2</v>
      </c>
      <c r="CL131" s="12">
        <v>3.137413752704029E-2</v>
      </c>
      <c r="CM131" s="12">
        <v>3.990629318818896E-2</v>
      </c>
      <c r="CN131" s="12">
        <v>3.4632599579813322E-2</v>
      </c>
      <c r="CO131" s="12">
        <v>3.8688058833225319E-2</v>
      </c>
      <c r="CP131" s="12">
        <v>2.4511462028981332E-2</v>
      </c>
      <c r="CQ131" s="12">
        <v>2.1763890856597641E-2</v>
      </c>
      <c r="CR131" s="12">
        <v>5.7644518972867931E-2</v>
      </c>
      <c r="CS131" s="12">
        <v>2.3872295565836959E-2</v>
      </c>
      <c r="CT131" s="12">
        <v>1.6241902797357762E-2</v>
      </c>
      <c r="CU131" s="12">
        <v>3.0693076977499685E-2</v>
      </c>
      <c r="CV131" s="12">
        <v>0.13164142823866665</v>
      </c>
      <c r="CW131" s="12">
        <v>3.2916995942253661E-2</v>
      </c>
      <c r="CX131" s="12">
        <v>1.4262204564624707E-2</v>
      </c>
      <c r="CY131" s="12">
        <v>8.7911841710999958E-3</v>
      </c>
      <c r="CZ131" s="12">
        <v>1.5328814209340314E-2</v>
      </c>
      <c r="DA131" s="12">
        <v>2.8066832954972001E-2</v>
      </c>
      <c r="DB131" s="12">
        <v>1.241846610454561E-2</v>
      </c>
      <c r="DC131" s="12">
        <v>0.16236186063038915</v>
      </c>
      <c r="DD131" s="12">
        <v>0.13707977051434109</v>
      </c>
      <c r="DE131" s="12">
        <v>0.18586128134027891</v>
      </c>
      <c r="DF131" s="12">
        <v>0.12856078477874411</v>
      </c>
      <c r="DG131" s="12">
        <v>0.15044044989930255</v>
      </c>
      <c r="DH131" s="12">
        <v>0.16870300565488491</v>
      </c>
      <c r="DI131" s="12">
        <v>0.13744023323216786</v>
      </c>
      <c r="DJ131" s="12">
        <v>0.16537090848043948</v>
      </c>
      <c r="DK131" s="12">
        <v>0.13129080696044762</v>
      </c>
      <c r="DL131" s="12">
        <v>0.27718968302770791</v>
      </c>
      <c r="DM131" s="12">
        <v>0.17083192025368141</v>
      </c>
      <c r="DN131" s="12">
        <v>0.15049008304616132</v>
      </c>
      <c r="DO131" s="12">
        <v>0.15488987280393779</v>
      </c>
      <c r="DP131" s="12">
        <v>0.3665175609069285</v>
      </c>
      <c r="DQ131" s="12">
        <v>0.21076976682268572</v>
      </c>
      <c r="DR131" s="12">
        <v>0.27462445228816595</v>
      </c>
      <c r="DS131" s="12">
        <v>0.20985436302112306</v>
      </c>
      <c r="DT131" s="12">
        <v>0.15053654908088768</v>
      </c>
      <c r="DU131" s="12">
        <v>0.20344902394597594</v>
      </c>
      <c r="DV131" s="12">
        <v>0.1598444455660894</v>
      </c>
      <c r="DW131" s="12">
        <v>3.2698304023596539E-2</v>
      </c>
      <c r="DX131" s="12">
        <v>3.7510438923352957E-2</v>
      </c>
      <c r="DY131" s="12">
        <v>6.9884444445115185E-2</v>
      </c>
      <c r="DZ131" s="12">
        <v>4.6063926536776156E-2</v>
      </c>
      <c r="EA131" s="12">
        <v>3.6536771950445412E-2</v>
      </c>
      <c r="EB131" s="12">
        <v>5.8416544467184577E-2</v>
      </c>
      <c r="EC131" s="12">
        <v>4.3385883537184908E-2</v>
      </c>
      <c r="ED131" s="12">
        <v>4.7622978991503542E-2</v>
      </c>
      <c r="EE131" s="12">
        <v>6.3689133446958868E-2</v>
      </c>
      <c r="EF131" s="12">
        <v>2.0991082930997843E-2</v>
      </c>
      <c r="EG131" s="12">
        <v>4.5476766586686805E-2</v>
      </c>
      <c r="EH131" s="12">
        <v>3.8088357124908989E-2</v>
      </c>
      <c r="EI131" s="12">
        <v>5.0576155622315086E-2</v>
      </c>
      <c r="EJ131" s="12">
        <v>2.4231544447828782E-2</v>
      </c>
      <c r="EK131" s="12">
        <v>2.3375399894819054E-2</v>
      </c>
      <c r="EL131" s="12">
        <v>2.3748878038200763E-2</v>
      </c>
      <c r="EM131" s="12">
        <v>3.9957162505558995E-2</v>
      </c>
      <c r="EN131" s="12">
        <v>2.7715830053462277E-2</v>
      </c>
      <c r="EO131" s="12">
        <v>3.5540343358102917E-2</v>
      </c>
      <c r="EP131" s="12">
        <v>2.6290023191704603E-2</v>
      </c>
      <c r="EQ131">
        <f t="shared" si="34"/>
        <v>1.389000712403357</v>
      </c>
      <c r="ER131">
        <f t="shared" si="35"/>
        <v>1.5995229881928759</v>
      </c>
      <c r="ES131">
        <f t="shared" si="36"/>
        <v>1.1730889452426538</v>
      </c>
      <c r="ET131">
        <f t="shared" si="37"/>
        <v>0.93472500716989093</v>
      </c>
      <c r="EU131">
        <f t="shared" si="43"/>
        <v>0.9741922201729073</v>
      </c>
      <c r="EV131">
        <f t="shared" si="40"/>
        <v>0.83780734648002575</v>
      </c>
      <c r="EW131">
        <f t="shared" si="41"/>
        <v>0.32420799832734271</v>
      </c>
      <c r="EX131">
        <f t="shared" si="42"/>
        <v>0.34877861874500726</v>
      </c>
    </row>
    <row r="132" spans="1:154" x14ac:dyDescent="0.25">
      <c r="A132" t="s">
        <v>291</v>
      </c>
      <c r="B132">
        <v>796.73889999999994</v>
      </c>
      <c r="C132" s="3">
        <f t="shared" si="31"/>
        <v>0</v>
      </c>
      <c r="D132" s="3">
        <f t="shared" si="32"/>
        <v>0</v>
      </c>
      <c r="E132">
        <f t="shared" si="33"/>
        <v>2</v>
      </c>
      <c r="F132" s="12">
        <v>8.6784534665223667</v>
      </c>
      <c r="G132" s="12">
        <v>13.627130329141865</v>
      </c>
      <c r="H132" s="12">
        <v>8.7859633278297391</v>
      </c>
      <c r="I132" s="12">
        <v>13.171055180027071</v>
      </c>
      <c r="J132" s="12">
        <v>11.35759181819107</v>
      </c>
      <c r="K132" s="12">
        <v>6.4576722193647749</v>
      </c>
      <c r="L132" s="12">
        <v>5.1584246648107838E-2</v>
      </c>
      <c r="M132" s="12">
        <v>4.9562183067425936E-2</v>
      </c>
      <c r="N132" s="12">
        <v>12.718548279754291</v>
      </c>
      <c r="O132" s="12">
        <v>12.280341474592095</v>
      </c>
      <c r="P132" s="12">
        <v>8.3520415596731894</v>
      </c>
      <c r="Q132" s="12">
        <v>12.912944619359415</v>
      </c>
      <c r="R132" s="12">
        <v>10.826933370714389</v>
      </c>
      <c r="S132" s="12">
        <v>12.225305171599693</v>
      </c>
      <c r="T132" s="12">
        <v>11.94214204203371</v>
      </c>
      <c r="U132" s="12">
        <v>13.815088874558782</v>
      </c>
      <c r="V132" s="12">
        <v>12.973525585410878</v>
      </c>
      <c r="W132" s="12">
        <v>8.0813936479829671</v>
      </c>
      <c r="X132" s="12">
        <v>11.886745042598339</v>
      </c>
      <c r="Y132" s="12">
        <v>7.1466588314571808</v>
      </c>
      <c r="Z132" s="12">
        <v>8.8628604961968538</v>
      </c>
      <c r="AA132" s="12">
        <v>1.8261971507190208E-2</v>
      </c>
      <c r="AB132" s="12">
        <v>8.7029124282507961</v>
      </c>
      <c r="AC132" s="12">
        <v>10.773905025701469</v>
      </c>
      <c r="AD132" s="12">
        <v>11.324063801484215</v>
      </c>
      <c r="AE132" s="12">
        <v>11.637034353111829</v>
      </c>
      <c r="AF132" s="12">
        <v>12.877348363980895</v>
      </c>
      <c r="AG132" s="12">
        <v>13.101422811865101</v>
      </c>
      <c r="AH132" s="12">
        <v>11.729749438098354</v>
      </c>
      <c r="AI132" s="12">
        <v>12.208476713572974</v>
      </c>
      <c r="AJ132" s="12">
        <v>0.43574290685967138</v>
      </c>
      <c r="AK132" s="12">
        <v>12.295423843856881</v>
      </c>
      <c r="AL132" s="12">
        <v>6.9329204489631389</v>
      </c>
      <c r="AM132" s="12">
        <v>8.6828404412089295</v>
      </c>
      <c r="AN132" s="12">
        <v>12.046695648927367</v>
      </c>
      <c r="AO132" s="12">
        <v>13.162209814745186</v>
      </c>
      <c r="AP132" s="12">
        <v>13.782320717816807</v>
      </c>
      <c r="AQ132" s="12">
        <v>13.368067755994854</v>
      </c>
      <c r="AR132" s="12">
        <v>8.517324576074488</v>
      </c>
      <c r="AS132" s="12">
        <v>8.2795671965440469</v>
      </c>
      <c r="AT132" s="12">
        <v>8.8313919551412763</v>
      </c>
      <c r="AU132" s="12">
        <v>8.9016107535443645</v>
      </c>
      <c r="AV132" s="12">
        <v>11.564540012965965</v>
      </c>
      <c r="AW132" s="12">
        <v>1.1324123320578061E-2</v>
      </c>
      <c r="AX132" s="12">
        <v>12.570516603982259</v>
      </c>
      <c r="AY132" s="12">
        <v>11.314188693681505</v>
      </c>
      <c r="AZ132" s="12">
        <v>8.1828205891432475</v>
      </c>
      <c r="BA132" s="12">
        <v>7.7432078336567134</v>
      </c>
      <c r="BB132" s="12">
        <v>11.615624814946013</v>
      </c>
      <c r="BC132" s="12">
        <v>7.8544657054526041</v>
      </c>
      <c r="BD132" s="12">
        <v>13.067352133382052</v>
      </c>
      <c r="BE132" s="12">
        <v>8.5951054163452536</v>
      </c>
      <c r="BF132" s="12">
        <v>8.0740442784097226</v>
      </c>
      <c r="BG132" s="12">
        <v>8.2165339525185317</v>
      </c>
      <c r="BH132" s="12">
        <v>8.1527166201374843</v>
      </c>
      <c r="BI132" s="12">
        <v>8.575126639910609</v>
      </c>
      <c r="BJ132" s="12">
        <v>11.682884593821209</v>
      </c>
      <c r="BK132" s="12">
        <v>8.3173896456479426</v>
      </c>
      <c r="BL132" s="12">
        <v>6.4721964340542444</v>
      </c>
      <c r="BM132" s="12">
        <v>12.951528482005722</v>
      </c>
      <c r="BN132" s="12">
        <v>7.7602103016103703</v>
      </c>
      <c r="BO132" s="12">
        <v>9.9000983675975943E-2</v>
      </c>
      <c r="BP132" s="12">
        <v>4.8454884412250612E-2</v>
      </c>
      <c r="BQ132" s="12">
        <v>0.10362851882714884</v>
      </c>
      <c r="BR132" s="12">
        <v>7.5577960091685006E-2</v>
      </c>
      <c r="BS132" s="12">
        <v>6.3206759992513933E-2</v>
      </c>
      <c r="BT132" s="12">
        <v>9.4899244388704396E-2</v>
      </c>
      <c r="BU132" s="12">
        <v>9.5307057295459394E-2</v>
      </c>
      <c r="BV132" s="12">
        <v>9.0258676480165681E-2</v>
      </c>
      <c r="BW132" s="12">
        <v>7.4714453733537176E-2</v>
      </c>
      <c r="BX132" s="12">
        <v>7.0275401284111569E-2</v>
      </c>
      <c r="BY132" s="12">
        <v>0.10331811402802063</v>
      </c>
      <c r="BZ132" s="12">
        <v>0.10440337737018883</v>
      </c>
      <c r="CA132" s="12">
        <v>7.4006706225155733E-2</v>
      </c>
      <c r="CB132" s="12">
        <v>6.9520737742110025E-2</v>
      </c>
      <c r="CC132" s="12">
        <v>8.8600805704038429E-2</v>
      </c>
      <c r="CD132" s="12">
        <v>4.3317454455099658E-2</v>
      </c>
      <c r="CE132" s="12">
        <v>4.7113873798649862E-2</v>
      </c>
      <c r="CF132" s="12">
        <v>6.950514474920938E-2</v>
      </c>
      <c r="CG132" s="12">
        <v>7.8881528442155596E-2</v>
      </c>
      <c r="CH132" s="12">
        <v>4.5983264107170616E-2</v>
      </c>
      <c r="CI132" s="12">
        <v>6.5008608628505016</v>
      </c>
      <c r="CJ132" s="12">
        <v>7.7005979799926445</v>
      </c>
      <c r="CK132" s="12">
        <v>7.373500342034335</v>
      </c>
      <c r="CL132" s="12">
        <v>7.8059868072576659</v>
      </c>
      <c r="CM132" s="12">
        <v>7.7649285730986346</v>
      </c>
      <c r="CN132" s="12">
        <v>8.2777846674131279</v>
      </c>
      <c r="CO132" s="12">
        <v>7.1482143901523081</v>
      </c>
      <c r="CP132" s="12">
        <v>7.3398167142714934</v>
      </c>
      <c r="CQ132" s="12">
        <v>7.8457039518474732</v>
      </c>
      <c r="CR132" s="12">
        <v>7.5178321072257379</v>
      </c>
      <c r="CS132" s="12">
        <v>7.977515709347955</v>
      </c>
      <c r="CT132" s="12">
        <v>7.3013088589611694</v>
      </c>
      <c r="CU132" s="12">
        <v>7.8744851551998307</v>
      </c>
      <c r="CV132" s="12">
        <v>6.4045053038818303</v>
      </c>
      <c r="CW132" s="12">
        <v>7.7200213724504012</v>
      </c>
      <c r="CX132" s="12">
        <v>7.9582108548432071</v>
      </c>
      <c r="CY132" s="12">
        <v>7.8448648738700006</v>
      </c>
      <c r="CZ132" s="12">
        <v>7.8496773095853429</v>
      </c>
      <c r="DA132" s="12">
        <v>7.8345522949136299</v>
      </c>
      <c r="DB132" s="12">
        <v>8.0909788090923787</v>
      </c>
      <c r="DC132" s="12">
        <v>7.3329448325022675</v>
      </c>
      <c r="DD132" s="12">
        <v>7.236093899272416</v>
      </c>
      <c r="DE132" s="12">
        <v>7.0708286615590286</v>
      </c>
      <c r="DF132" s="12">
        <v>7.7090319996320984</v>
      </c>
      <c r="DG132" s="12">
        <v>7.3850044858016961</v>
      </c>
      <c r="DH132" s="12">
        <v>7.1920773993459886</v>
      </c>
      <c r="DI132" s="12">
        <v>7.2153111630443085</v>
      </c>
      <c r="DJ132" s="12">
        <v>6.7275334173972761</v>
      </c>
      <c r="DK132" s="12">
        <v>7.0857570323791261</v>
      </c>
      <c r="DL132" s="12">
        <v>6.6997587846465079</v>
      </c>
      <c r="DM132" s="12">
        <v>6.6534329096797205</v>
      </c>
      <c r="DN132" s="12">
        <v>7.3449741738668077</v>
      </c>
      <c r="DO132" s="12">
        <v>6.9787255428789416</v>
      </c>
      <c r="DP132" s="12">
        <v>7.1071332914827803</v>
      </c>
      <c r="DQ132" s="12">
        <v>6.8485795330931207</v>
      </c>
      <c r="DR132" s="12">
        <v>6.8860971423264319</v>
      </c>
      <c r="DS132" s="12">
        <v>6.8289759110256369</v>
      </c>
      <c r="DT132" s="12">
        <v>7.3639406483198231</v>
      </c>
      <c r="DU132" s="12">
        <v>7.0217689839578092</v>
      </c>
      <c r="DV132" s="12">
        <v>7.334607893876691</v>
      </c>
      <c r="DW132" s="12">
        <v>8.0226866629956621</v>
      </c>
      <c r="DX132" s="12">
        <v>8.5021022101560177</v>
      </c>
      <c r="DY132" s="12">
        <v>8.1842221729470079</v>
      </c>
      <c r="DZ132" s="12">
        <v>8.2949081270732172</v>
      </c>
      <c r="EA132" s="12">
        <v>8.4968437188128334</v>
      </c>
      <c r="EB132" s="12">
        <v>8.2969254874768747</v>
      </c>
      <c r="EC132" s="12">
        <v>8.85885007308406</v>
      </c>
      <c r="ED132" s="12">
        <v>8.1157130871695884</v>
      </c>
      <c r="EE132" s="12">
        <v>8.7688541578565875</v>
      </c>
      <c r="EF132" s="12">
        <v>9.7679506505246358</v>
      </c>
      <c r="EG132" s="12">
        <v>8.6463774933611433</v>
      </c>
      <c r="EH132" s="12">
        <v>8.8978848898167318</v>
      </c>
      <c r="EI132" s="12">
        <v>8.430631926529216</v>
      </c>
      <c r="EJ132" s="12">
        <v>8.823614893401917</v>
      </c>
      <c r="EK132" s="12">
        <v>8.6376197203823555</v>
      </c>
      <c r="EL132" s="12">
        <v>8.6695952557262324</v>
      </c>
      <c r="EM132" s="12">
        <v>8.3879624119582736</v>
      </c>
      <c r="EN132" s="12">
        <v>8.4979675898302496</v>
      </c>
      <c r="EO132" s="12">
        <v>8.6228727002969645</v>
      </c>
      <c r="EP132" s="12">
        <v>8.7532698334346524</v>
      </c>
      <c r="EQ132">
        <f t="shared" si="34"/>
        <v>0.45851011542913139</v>
      </c>
      <c r="ER132">
        <f t="shared" si="35"/>
        <v>0.41553935629455341</v>
      </c>
      <c r="ES132">
        <f t="shared" si="36"/>
        <v>0.35622119537995395</v>
      </c>
      <c r="ET132">
        <f t="shared" si="37"/>
        <v>0.2317241760055615</v>
      </c>
      <c r="EU132">
        <f t="shared" si="43"/>
        <v>0.26270949253923476</v>
      </c>
      <c r="EV132">
        <f t="shared" si="40"/>
        <v>6.3508531893562065E-2</v>
      </c>
      <c r="EW132">
        <f t="shared" si="41"/>
        <v>3.8688813541178153E-2</v>
      </c>
      <c r="EX132">
        <f t="shared" si="42"/>
        <v>4.3552473666228449E-2</v>
      </c>
    </row>
    <row r="133" spans="1:154" x14ac:dyDescent="0.25">
      <c r="A133" t="s">
        <v>292</v>
      </c>
      <c r="B133">
        <v>799.67859999999996</v>
      </c>
      <c r="C133" s="3">
        <f t="shared" si="31"/>
        <v>2.5000000000000001E-2</v>
      </c>
      <c r="D133" s="3">
        <f t="shared" si="32"/>
        <v>0.1</v>
      </c>
      <c r="E133">
        <f t="shared" si="33"/>
        <v>2</v>
      </c>
      <c r="F133" s="12">
        <v>0.32798541766849593</v>
      </c>
      <c r="G133" s="12">
        <v>0.20583097312151544</v>
      </c>
      <c r="H133" s="12">
        <v>0.2806519992332388</v>
      </c>
      <c r="I133" s="12">
        <v>0.1651794427368668</v>
      </c>
      <c r="J133" s="12">
        <v>0.27071028034768152</v>
      </c>
      <c r="K133" s="12">
        <v>0.10558336904432944</v>
      </c>
      <c r="L133" s="12">
        <v>0</v>
      </c>
      <c r="M133" s="12">
        <v>0</v>
      </c>
      <c r="N133" s="12">
        <v>0.37538920667306069</v>
      </c>
      <c r="O133" s="12">
        <v>0.14691919195335104</v>
      </c>
      <c r="P133" s="12">
        <v>0.19949222526909574</v>
      </c>
      <c r="Q133" s="12">
        <v>0.12321041417408642</v>
      </c>
      <c r="R133" s="12">
        <v>0.24958165204216534</v>
      </c>
      <c r="S133" s="12">
        <v>0.26403005701262688</v>
      </c>
      <c r="T133" s="12">
        <v>0.24201615084886424</v>
      </c>
      <c r="U133" s="12">
        <v>0.18729116491615058</v>
      </c>
      <c r="V133" s="12">
        <v>0.18812420025577181</v>
      </c>
      <c r="W133" s="12">
        <v>0.34947852610574515</v>
      </c>
      <c r="X133" s="12">
        <v>0.35225676882861806</v>
      </c>
      <c r="Y133" s="12">
        <v>0.18275229352012407</v>
      </c>
      <c r="Z133" s="12">
        <v>0.2636416889379769</v>
      </c>
      <c r="AA133" s="12">
        <v>1.3806974615901574E-2</v>
      </c>
      <c r="AB133" s="12">
        <v>0.29110431457100733</v>
      </c>
      <c r="AC133" s="12">
        <v>0.41361348763178807</v>
      </c>
      <c r="AD133" s="12">
        <v>0.27160328689455054</v>
      </c>
      <c r="AE133" s="12">
        <v>0.24901767625390067</v>
      </c>
      <c r="AF133" s="12">
        <v>0.11979905803615158</v>
      </c>
      <c r="AG133" s="12">
        <v>0.13441264918532025</v>
      </c>
      <c r="AH133" s="12">
        <v>0.24712600489614953</v>
      </c>
      <c r="AI133" s="12">
        <v>0.16937285016206041</v>
      </c>
      <c r="AJ133" s="12">
        <v>2.6394945360095436E-2</v>
      </c>
      <c r="AK133" s="12">
        <v>0.17557329518597106</v>
      </c>
      <c r="AL133" s="12">
        <v>9.5438629560570615E-2</v>
      </c>
      <c r="AM133" s="12">
        <v>0.35847432591528772</v>
      </c>
      <c r="AN133" s="12">
        <v>0.30243862958241274</v>
      </c>
      <c r="AO133" s="12">
        <v>0.16137776713290017</v>
      </c>
      <c r="AP133" s="12">
        <v>0.14362529292383264</v>
      </c>
      <c r="AQ133" s="12">
        <v>0.15441632251327206</v>
      </c>
      <c r="AR133" s="12">
        <v>0.21042399384386873</v>
      </c>
      <c r="AS133" s="12">
        <v>0.21432772676665723</v>
      </c>
      <c r="AT133" s="12">
        <v>0.20284767914533716</v>
      </c>
      <c r="AU133" s="12">
        <v>0.2426951207350142</v>
      </c>
      <c r="AV133" s="12">
        <v>0.18746546461775984</v>
      </c>
      <c r="AW133" s="12">
        <v>2.3332645415867131E-2</v>
      </c>
      <c r="AX133" s="12">
        <v>6.6770491426748332E-2</v>
      </c>
      <c r="AY133" s="12">
        <v>0.19961254303654116</v>
      </c>
      <c r="AZ133" s="12">
        <v>0.17101389764565836</v>
      </c>
      <c r="BA133" s="12">
        <v>0.17541020050219736</v>
      </c>
      <c r="BB133" s="12">
        <v>0.5017313718260733</v>
      </c>
      <c r="BC133" s="12">
        <v>0.13691150868999613</v>
      </c>
      <c r="BD133" s="12">
        <v>0.23887375208384876</v>
      </c>
      <c r="BE133" s="12">
        <v>0.21898766272739734</v>
      </c>
      <c r="BF133" s="12">
        <v>0.27446300878110846</v>
      </c>
      <c r="BG133" s="12">
        <v>0.21423328118442181</v>
      </c>
      <c r="BH133" s="12">
        <v>0.22981302603407069</v>
      </c>
      <c r="BI133" s="12">
        <v>0.20633147430708595</v>
      </c>
      <c r="BJ133" s="12">
        <v>0.17243580174077808</v>
      </c>
      <c r="BK133" s="12">
        <v>0.23178439468409129</v>
      </c>
      <c r="BL133" s="12">
        <v>0.12997924864528945</v>
      </c>
      <c r="BM133" s="12">
        <v>0.13215957090809374</v>
      </c>
      <c r="BN133" s="12">
        <v>0.25130473287900035</v>
      </c>
      <c r="BO133" s="12">
        <v>0</v>
      </c>
      <c r="BP133" s="12">
        <v>0</v>
      </c>
      <c r="BQ133" s="12">
        <v>3.1925742856983973E-3</v>
      </c>
      <c r="BR133" s="12">
        <v>0</v>
      </c>
      <c r="BS133" s="12">
        <v>0</v>
      </c>
      <c r="BT133" s="12">
        <v>3.5592897949137592E-3</v>
      </c>
      <c r="BU133" s="12">
        <v>5.86476921455903E-3</v>
      </c>
      <c r="BV133" s="12">
        <v>0</v>
      </c>
      <c r="BW133" s="12">
        <v>3.6542783219084174E-3</v>
      </c>
      <c r="BX133" s="12">
        <v>2.5999018958975557E-3</v>
      </c>
      <c r="BY133" s="12">
        <v>5.44067582038066E-3</v>
      </c>
      <c r="BZ133" s="12">
        <v>1.3415647037534482E-2</v>
      </c>
      <c r="CA133" s="12">
        <v>0</v>
      </c>
      <c r="CB133" s="12">
        <v>0</v>
      </c>
      <c r="CC133" s="12">
        <v>3.6869903689933669E-3</v>
      </c>
      <c r="CD133" s="12">
        <v>0</v>
      </c>
      <c r="CE133" s="12">
        <v>2.0992088103628987E-3</v>
      </c>
      <c r="CF133" s="12">
        <v>3.6055619587443055E-3</v>
      </c>
      <c r="CG133" s="12">
        <v>4.0355322972396154E-3</v>
      </c>
      <c r="CH133" s="12">
        <v>4.0518524808239344E-3</v>
      </c>
      <c r="CI133" s="12">
        <v>0.44375079829218811</v>
      </c>
      <c r="CJ133" s="12">
        <v>0.18471697340341131</v>
      </c>
      <c r="CK133" s="12">
        <v>0.21506500965253361</v>
      </c>
      <c r="CL133" s="12">
        <v>0.2570017221047583</v>
      </c>
      <c r="CM133" s="12">
        <v>0.30317502726094137</v>
      </c>
      <c r="CN133" s="12">
        <v>0.37612991991399619</v>
      </c>
      <c r="CO133" s="12">
        <v>0.33451444417010401</v>
      </c>
      <c r="CP133" s="12">
        <v>0.25232599745255185</v>
      </c>
      <c r="CQ133" s="12">
        <v>0.27382269839548928</v>
      </c>
      <c r="CR133" s="12">
        <v>0.39895001189946711</v>
      </c>
      <c r="CS133" s="12">
        <v>0.28824036451153079</v>
      </c>
      <c r="CT133" s="12">
        <v>0.27114290828949428</v>
      </c>
      <c r="CU133" s="12">
        <v>0.26715071037438837</v>
      </c>
      <c r="CV133" s="12">
        <v>0.68213742694714119</v>
      </c>
      <c r="CW133" s="12">
        <v>0.32484643376709316</v>
      </c>
      <c r="CX133" s="12">
        <v>0.27327853012288772</v>
      </c>
      <c r="CY133" s="12">
        <v>0.24115092391004003</v>
      </c>
      <c r="CZ133" s="12">
        <v>0.26783150689786495</v>
      </c>
      <c r="DA133" s="12">
        <v>0.26839243370065097</v>
      </c>
      <c r="DB133" s="12">
        <v>0.2791291521491589</v>
      </c>
      <c r="DC133" s="12">
        <v>0.2670414743110554</v>
      </c>
      <c r="DD133" s="12">
        <v>0.29435832408972801</v>
      </c>
      <c r="DE133" s="12">
        <v>0.34603160195837723</v>
      </c>
      <c r="DF133" s="12">
        <v>0.30631007682102035</v>
      </c>
      <c r="DG133" s="12">
        <v>0.2848030677308464</v>
      </c>
      <c r="DH133" s="12">
        <v>0.30369080178325447</v>
      </c>
      <c r="DI133" s="12">
        <v>0.29332297705735438</v>
      </c>
      <c r="DJ133" s="12">
        <v>0.32353974838613186</v>
      </c>
      <c r="DK133" s="12">
        <v>0.31955202423879886</v>
      </c>
      <c r="DL133" s="12">
        <v>0.51554200340094292</v>
      </c>
      <c r="DM133" s="12">
        <v>0.34246293801928435</v>
      </c>
      <c r="DN133" s="12">
        <v>0.33930259767781118</v>
      </c>
      <c r="DO133" s="12">
        <v>0.300826859314478</v>
      </c>
      <c r="DP133" s="12">
        <v>0.8249279448872765</v>
      </c>
      <c r="DQ133" s="12">
        <v>0.42360240276660982</v>
      </c>
      <c r="DR133" s="12">
        <v>0.52068026746666707</v>
      </c>
      <c r="DS133" s="12">
        <v>0.42643213619519826</v>
      </c>
      <c r="DT133" s="12">
        <v>0.35615180674501906</v>
      </c>
      <c r="DU133" s="12">
        <v>0.42240503966618914</v>
      </c>
      <c r="DV133" s="12">
        <v>0.36818127550578561</v>
      </c>
      <c r="DW133" s="12">
        <v>0.29700782370622048</v>
      </c>
      <c r="DX133" s="12">
        <v>0.30654244895650135</v>
      </c>
      <c r="DY133" s="12">
        <v>0.40725266892006912</v>
      </c>
      <c r="DZ133" s="12">
        <v>0.29269009002544277</v>
      </c>
      <c r="EA133" s="12">
        <v>0.35543562345181484</v>
      </c>
      <c r="EB133" s="12">
        <v>0.43582126147692246</v>
      </c>
      <c r="EC133" s="12">
        <v>0.30728726720085203</v>
      </c>
      <c r="ED133" s="12">
        <v>0.37609102385307697</v>
      </c>
      <c r="EE133" s="12">
        <v>0.32173904410466475</v>
      </c>
      <c r="EF133" s="12">
        <v>0.30280350514503668</v>
      </c>
      <c r="EG133" s="12">
        <v>0.34790893214982233</v>
      </c>
      <c r="EH133" s="12">
        <v>0.35292214929638976</v>
      </c>
      <c r="EI133" s="12">
        <v>0.31278266459330528</v>
      </c>
      <c r="EJ133" s="12">
        <v>0.31425019031443391</v>
      </c>
      <c r="EK133" s="12">
        <v>0.31720537864522869</v>
      </c>
      <c r="EL133" s="12">
        <v>0.31088484191279159</v>
      </c>
      <c r="EM133" s="12">
        <v>0.37923088440115976</v>
      </c>
      <c r="EN133" s="12">
        <v>0.33905705492410237</v>
      </c>
      <c r="EO133" s="12">
        <v>0.32928894976464829</v>
      </c>
      <c r="EP133" s="12">
        <v>0.31576351489221594</v>
      </c>
      <c r="EQ133">
        <f t="shared" si="34"/>
        <v>0.55198151230393988</v>
      </c>
      <c r="ER133">
        <f t="shared" si="35"/>
        <v>0.52450735110351621</v>
      </c>
      <c r="ES133">
        <f t="shared" si="36"/>
        <v>0.44777558541132256</v>
      </c>
      <c r="ET133">
        <f t="shared" si="37"/>
        <v>0.41541401666101113</v>
      </c>
      <c r="EU133">
        <f t="shared" si="43"/>
        <v>1.1702814457754436</v>
      </c>
      <c r="EV133">
        <f t="shared" si="40"/>
        <v>0.34383263119802832</v>
      </c>
      <c r="EW133">
        <f t="shared" si="41"/>
        <v>0.33593016915183788</v>
      </c>
      <c r="EX133">
        <f t="shared" si="42"/>
        <v>0.11457851282128893</v>
      </c>
    </row>
    <row r="134" spans="1:154" x14ac:dyDescent="0.25">
      <c r="A134" t="s">
        <v>293</v>
      </c>
      <c r="B134">
        <v>810.75450000000001</v>
      </c>
      <c r="C134" s="3">
        <f t="shared" ref="C134:C197" si="44">COUNTIF(F134:BN134,0)/80</f>
        <v>3.7499999999999999E-2</v>
      </c>
      <c r="D134" s="3">
        <f t="shared" ref="D134:D197" si="45">COUNTIF(BO134:EP134,0)/80</f>
        <v>8.7499999999999994E-2</v>
      </c>
      <c r="E134">
        <f t="shared" ref="E134:E197" si="46">COUNTIF(C134:D134,"&lt;0.5")</f>
        <v>2</v>
      </c>
      <c r="F134" s="12">
        <v>1.2960791652905783</v>
      </c>
      <c r="G134" s="12">
        <v>1.8393342616785167</v>
      </c>
      <c r="H134" s="12">
        <v>1.2753928286319092</v>
      </c>
      <c r="I134" s="12">
        <v>1.8241319175185258</v>
      </c>
      <c r="J134" s="12">
        <v>1.8121203320998764</v>
      </c>
      <c r="K134" s="12">
        <v>0.99671856606556464</v>
      </c>
      <c r="L134" s="12">
        <v>0</v>
      </c>
      <c r="M134" s="12">
        <v>1.2557992122593533E-2</v>
      </c>
      <c r="N134" s="12">
        <v>1.7652406121735589</v>
      </c>
      <c r="O134" s="12">
        <v>1.6418525111220066</v>
      </c>
      <c r="P134" s="12">
        <v>1.1684775676930435</v>
      </c>
      <c r="Q134" s="12">
        <v>1.7307871923259031</v>
      </c>
      <c r="R134" s="12">
        <v>1.7884824401254062</v>
      </c>
      <c r="S134" s="12">
        <v>1.8979541387474119</v>
      </c>
      <c r="T134" s="12">
        <v>1.9164412467583123</v>
      </c>
      <c r="U134" s="12">
        <v>1.8910392968460754</v>
      </c>
      <c r="V134" s="12">
        <v>1.8258420879099917</v>
      </c>
      <c r="W134" s="12">
        <v>1.2900728631229303</v>
      </c>
      <c r="X134" s="12">
        <v>1.9470864581301914</v>
      </c>
      <c r="Y134" s="12">
        <v>1.1675829062474594</v>
      </c>
      <c r="Z134" s="12">
        <v>1.3021844341987288</v>
      </c>
      <c r="AA134" s="12">
        <v>0</v>
      </c>
      <c r="AB134" s="12">
        <v>1.2582060111682487</v>
      </c>
      <c r="AC134" s="12">
        <v>1.8800786429254976</v>
      </c>
      <c r="AD134" s="12">
        <v>1.8394938322990928</v>
      </c>
      <c r="AE134" s="12">
        <v>1.8629546340852021</v>
      </c>
      <c r="AF134" s="12">
        <v>1.7327191839533378</v>
      </c>
      <c r="AG134" s="12">
        <v>1.7590372241655552</v>
      </c>
      <c r="AH134" s="12">
        <v>1.9466118738337599</v>
      </c>
      <c r="AI134" s="12">
        <v>1.9153696004330769</v>
      </c>
      <c r="AJ134" s="12">
        <v>2.4791653220668352E-2</v>
      </c>
      <c r="AK134" s="12">
        <v>1.926224562546571</v>
      </c>
      <c r="AL134" s="12">
        <v>1.0473435330803569</v>
      </c>
      <c r="AM134" s="12">
        <v>1.3131281481164649</v>
      </c>
      <c r="AN134" s="12">
        <v>1.7350204131558631</v>
      </c>
      <c r="AO134" s="12">
        <v>1.8334284411339503</v>
      </c>
      <c r="AP134" s="12">
        <v>1.8287833438428069</v>
      </c>
      <c r="AQ134" s="12">
        <v>1.7870907157985803</v>
      </c>
      <c r="AR134" s="12">
        <v>1.2583691007030382</v>
      </c>
      <c r="AS134" s="12">
        <v>1.2022535054752821</v>
      </c>
      <c r="AT134" s="12">
        <v>1.2933246012571746</v>
      </c>
      <c r="AU134" s="12">
        <v>1.2981681129887586</v>
      </c>
      <c r="AV134" s="12">
        <v>1.7785247399672073</v>
      </c>
      <c r="AW134" s="12">
        <v>0</v>
      </c>
      <c r="AX134" s="12">
        <v>1.6627782239074778</v>
      </c>
      <c r="AY134" s="12">
        <v>1.8762337222655601</v>
      </c>
      <c r="AZ134" s="12">
        <v>1.1885315665808738</v>
      </c>
      <c r="BA134" s="12">
        <v>1.3055894186982082</v>
      </c>
      <c r="BB134" s="12">
        <v>1.9933899937469706</v>
      </c>
      <c r="BC134" s="12">
        <v>1.2903942790410992</v>
      </c>
      <c r="BD134" s="12">
        <v>1.8276427280025529</v>
      </c>
      <c r="BE134" s="12">
        <v>1.3221232419293272</v>
      </c>
      <c r="BF134" s="12">
        <v>1.1506793246856228</v>
      </c>
      <c r="BG134" s="12">
        <v>1.1799222258204285</v>
      </c>
      <c r="BH134" s="12">
        <v>1.1585169972849396</v>
      </c>
      <c r="BI134" s="12">
        <v>1.2434616512023706</v>
      </c>
      <c r="BJ134" s="12">
        <v>1.8893301251823933</v>
      </c>
      <c r="BK134" s="12">
        <v>1.224717983922426</v>
      </c>
      <c r="BL134" s="12">
        <v>0.99814289352243168</v>
      </c>
      <c r="BM134" s="12">
        <v>1.715579556174865</v>
      </c>
      <c r="BN134" s="12">
        <v>1.2664089394401594</v>
      </c>
      <c r="BO134" s="12">
        <v>0</v>
      </c>
      <c r="BP134" s="12">
        <v>0</v>
      </c>
      <c r="BQ134" s="12">
        <v>4.5680297976137931E-3</v>
      </c>
      <c r="BR134" s="12">
        <v>2.2129071846516712E-3</v>
      </c>
      <c r="BS134" s="12">
        <v>0</v>
      </c>
      <c r="BT134" s="12">
        <v>2.1006209868527904E-2</v>
      </c>
      <c r="BU134" s="12">
        <v>2.7495055321470866E-3</v>
      </c>
      <c r="BV134" s="12">
        <v>0</v>
      </c>
      <c r="BW134" s="12">
        <v>0</v>
      </c>
      <c r="BX134" s="12">
        <v>1.0946495312100901E-2</v>
      </c>
      <c r="BY134" s="12">
        <v>0</v>
      </c>
      <c r="BZ134" s="12">
        <v>6.0218087117399968E-3</v>
      </c>
      <c r="CA134" s="12">
        <v>6.2920794201991245E-3</v>
      </c>
      <c r="CB134" s="12">
        <v>7.442755099866573E-3</v>
      </c>
      <c r="CC134" s="12">
        <v>8.2737899148538369E-3</v>
      </c>
      <c r="CD134" s="12">
        <v>4.7362293309157573E-3</v>
      </c>
      <c r="CE134" s="12">
        <v>3.3789382383840609E-3</v>
      </c>
      <c r="CF134" s="12">
        <v>0</v>
      </c>
      <c r="CG134" s="12">
        <v>3.8154549946800387E-3</v>
      </c>
      <c r="CH134" s="12">
        <v>8.1860625666053052E-3</v>
      </c>
      <c r="CI134" s="12">
        <v>0.9325438679703143</v>
      </c>
      <c r="CJ134" s="12">
        <v>1.1171177052108903</v>
      </c>
      <c r="CK134" s="12">
        <v>1.0894692378447459</v>
      </c>
      <c r="CL134" s="12">
        <v>1.1245926935459636</v>
      </c>
      <c r="CM134" s="12">
        <v>1.1173511517914319</v>
      </c>
      <c r="CN134" s="12">
        <v>1.1798091601495493</v>
      </c>
      <c r="CO134" s="12">
        <v>1.0523014741731107</v>
      </c>
      <c r="CP134" s="12">
        <v>1.0706868802796154</v>
      </c>
      <c r="CQ134" s="12">
        <v>1.1460217066941714</v>
      </c>
      <c r="CR134" s="12">
        <v>1.090814088961628</v>
      </c>
      <c r="CS134" s="12">
        <v>1.1432152864487117</v>
      </c>
      <c r="CT134" s="12">
        <v>1.069815709319468</v>
      </c>
      <c r="CU134" s="12">
        <v>1.1880938042955227</v>
      </c>
      <c r="CV134" s="12">
        <v>0.98143201553369652</v>
      </c>
      <c r="CW134" s="12">
        <v>1.1180811812940394</v>
      </c>
      <c r="CX134" s="12">
        <v>1.1744157039646117</v>
      </c>
      <c r="CY134" s="12">
        <v>1.1273429125928172</v>
      </c>
      <c r="CZ134" s="12">
        <v>1.1167706208289931</v>
      </c>
      <c r="DA134" s="12">
        <v>1.0802672567148386</v>
      </c>
      <c r="DB134" s="12">
        <v>1.1248285562838249</v>
      </c>
      <c r="DC134" s="12">
        <v>1.0821642936412208</v>
      </c>
      <c r="DD134" s="12">
        <v>1.0478341645302269</v>
      </c>
      <c r="DE134" s="12">
        <v>1.0211450750831661</v>
      </c>
      <c r="DF134" s="12">
        <v>1.1251415862733085</v>
      </c>
      <c r="DG134" s="12">
        <v>1.0959505407818653</v>
      </c>
      <c r="DH134" s="12">
        <v>1.0619189300262608</v>
      </c>
      <c r="DI134" s="12">
        <v>1.0016897507511808</v>
      </c>
      <c r="DJ134" s="12">
        <v>0.98004564916248849</v>
      </c>
      <c r="DK134" s="12">
        <v>1.0502797977704683</v>
      </c>
      <c r="DL134" s="12">
        <v>0.97765192635807008</v>
      </c>
      <c r="DM134" s="12">
        <v>0.97207280473546298</v>
      </c>
      <c r="DN134" s="12">
        <v>1.1039126905939425</v>
      </c>
      <c r="DO134" s="12">
        <v>1.0535438650714624</v>
      </c>
      <c r="DP134" s="12">
        <v>1.0311343702796387</v>
      </c>
      <c r="DQ134" s="12">
        <v>1.0194833797261533</v>
      </c>
      <c r="DR134" s="12">
        <v>0.94760339035266705</v>
      </c>
      <c r="DS134" s="12">
        <v>1.045102573999614</v>
      </c>
      <c r="DT134" s="12">
        <v>1.1894265073740233</v>
      </c>
      <c r="DU134" s="12">
        <v>1.0943295749804076</v>
      </c>
      <c r="DV134" s="12">
        <v>1.0901853027575961</v>
      </c>
      <c r="DW134" s="12">
        <v>1.2791908783372699</v>
      </c>
      <c r="DX134" s="12">
        <v>1.3548416349354828</v>
      </c>
      <c r="DY134" s="12">
        <v>1.343981135211578</v>
      </c>
      <c r="DZ134" s="12">
        <v>1.3384930050828407</v>
      </c>
      <c r="EA134" s="12">
        <v>1.3628385119683786</v>
      </c>
      <c r="EB134" s="12">
        <v>1.4076226522576616</v>
      </c>
      <c r="EC134" s="12">
        <v>1.441323789515577</v>
      </c>
      <c r="ED134" s="12">
        <v>1.3163259297421663</v>
      </c>
      <c r="EE134" s="12">
        <v>1.4247672083321246</v>
      </c>
      <c r="EF134" s="12">
        <v>1.5883268605917042</v>
      </c>
      <c r="EG134" s="12">
        <v>1.4422188163728249</v>
      </c>
      <c r="EH134" s="12">
        <v>1.4333502191128444</v>
      </c>
      <c r="EI134" s="12">
        <v>1.387752992791939</v>
      </c>
      <c r="EJ134" s="12">
        <v>1.4408130745496059</v>
      </c>
      <c r="EK134" s="12">
        <v>1.4248900456252886</v>
      </c>
      <c r="EL134" s="12">
        <v>1.3734732186428755</v>
      </c>
      <c r="EM134" s="12">
        <v>1.3706667746953514</v>
      </c>
      <c r="EN134" s="12">
        <v>1.3862937292987247</v>
      </c>
      <c r="EO134" s="12">
        <v>1.380986860429289</v>
      </c>
      <c r="EP134" s="12">
        <v>1.4903225603554551</v>
      </c>
      <c r="EQ134">
        <f t="shared" ref="EQ134:EQ197" si="47">(STDEV(F134:T134))/AVERAGE(F134:T134)</f>
        <v>0.45399339765526348</v>
      </c>
      <c r="ER134">
        <f t="shared" ref="ER134:ER197" si="48">(STDEV(U134:AL134))/AVERAGE(U134:AL134)</f>
        <v>0.41495515064768457</v>
      </c>
      <c r="ES134">
        <f t="shared" ref="ES134:ES197" si="49">(STDEV(AM134:AZ134))/AVERAGE(AM134:AZ134)</f>
        <v>0.3436869649798171</v>
      </c>
      <c r="ET134">
        <f t="shared" ref="ET134:ET197" si="50">(STDEV(BA134:BN134))/AVERAGE(BA134:BN134)</f>
        <v>0.22665374156443938</v>
      </c>
      <c r="EU134">
        <f t="shared" si="43"/>
        <v>1.153631551698054</v>
      </c>
      <c r="EV134">
        <f t="shared" si="40"/>
        <v>5.6409154584850824E-2</v>
      </c>
      <c r="EW134">
        <f t="shared" si="41"/>
        <v>5.6172126362884926E-2</v>
      </c>
      <c r="EX134">
        <f t="shared" si="42"/>
        <v>4.7901457048491157E-2</v>
      </c>
    </row>
    <row r="135" spans="1:154" x14ac:dyDescent="0.25">
      <c r="A135" t="s">
        <v>294</v>
      </c>
      <c r="B135">
        <v>808.73889999999994</v>
      </c>
      <c r="C135" s="3">
        <f t="shared" si="44"/>
        <v>3.7499999999999999E-2</v>
      </c>
      <c r="D135" s="3">
        <f t="shared" si="45"/>
        <v>0.23749999999999999</v>
      </c>
      <c r="E135">
        <f t="shared" si="46"/>
        <v>2</v>
      </c>
      <c r="F135" s="12">
        <v>1.7040532816452851</v>
      </c>
      <c r="G135" s="12">
        <v>1.8736419131364439</v>
      </c>
      <c r="H135" s="12">
        <v>1.7947868291120743</v>
      </c>
      <c r="I135" s="12">
        <v>1.8215182737686999</v>
      </c>
      <c r="J135" s="12">
        <v>1.9705770642523146</v>
      </c>
      <c r="K135" s="12">
        <v>1.1847677708138691</v>
      </c>
      <c r="L135" s="12">
        <v>0</v>
      </c>
      <c r="M135" s="12">
        <v>0</v>
      </c>
      <c r="N135" s="12">
        <v>1.6502449685464362</v>
      </c>
      <c r="O135" s="12">
        <v>1.7300678051049518</v>
      </c>
      <c r="P135" s="12">
        <v>1.6425173406625357</v>
      </c>
      <c r="Q135" s="12">
        <v>1.7922977926107289</v>
      </c>
      <c r="R135" s="12">
        <v>1.6733566556740622</v>
      </c>
      <c r="S135" s="12">
        <v>2.2398635992792419</v>
      </c>
      <c r="T135" s="12">
        <v>2.1154894582009209</v>
      </c>
      <c r="U135" s="12">
        <v>1.9543686367282143</v>
      </c>
      <c r="V135" s="12">
        <v>1.8231224984498622</v>
      </c>
      <c r="W135" s="12">
        <v>1.7078344026116421</v>
      </c>
      <c r="X135" s="12">
        <v>2.1208871556011006</v>
      </c>
      <c r="Y135" s="12">
        <v>1.3465972629500118</v>
      </c>
      <c r="Z135" s="12">
        <v>1.7561430110117624</v>
      </c>
      <c r="AA135" s="12">
        <v>1.683958000738767E-2</v>
      </c>
      <c r="AB135" s="12">
        <v>1.7186152238670458</v>
      </c>
      <c r="AC135" s="12">
        <v>1.8946434953369815</v>
      </c>
      <c r="AD135" s="12">
        <v>2.0746400996106553</v>
      </c>
      <c r="AE135" s="12">
        <v>2.0498550597493357</v>
      </c>
      <c r="AF135" s="12">
        <v>1.813846551324602</v>
      </c>
      <c r="AG135" s="12">
        <v>1.8192304627409821</v>
      </c>
      <c r="AH135" s="12">
        <v>1.9942957223234072</v>
      </c>
      <c r="AI135" s="12">
        <v>2.2770689788606733</v>
      </c>
      <c r="AJ135" s="12">
        <v>0</v>
      </c>
      <c r="AK135" s="12">
        <v>2.1899399528021313</v>
      </c>
      <c r="AL135" s="12">
        <v>1.2410143876980282</v>
      </c>
      <c r="AM135" s="12">
        <v>1.7306837308180183</v>
      </c>
      <c r="AN135" s="12">
        <v>1.7627359040219788</v>
      </c>
      <c r="AO135" s="12">
        <v>1.8500520546373433</v>
      </c>
      <c r="AP135" s="12">
        <v>1.8685075113995189</v>
      </c>
      <c r="AQ135" s="12">
        <v>1.8231145204163057</v>
      </c>
      <c r="AR135" s="12">
        <v>1.7632352192696277</v>
      </c>
      <c r="AS135" s="12">
        <v>1.6608627804109368</v>
      </c>
      <c r="AT135" s="12">
        <v>1.7484728359460198</v>
      </c>
      <c r="AU135" s="12">
        <v>1.7936998426280943</v>
      </c>
      <c r="AV135" s="12">
        <v>2.0930734216836391</v>
      </c>
      <c r="AW135" s="12">
        <v>1.2661481605072737E-2</v>
      </c>
      <c r="AX135" s="12">
        <v>1.7214442711635967</v>
      </c>
      <c r="AY135" s="12">
        <v>1.8934677166016138</v>
      </c>
      <c r="AZ135" s="12">
        <v>1.7677278336851718</v>
      </c>
      <c r="BA135" s="12">
        <v>1.3508542770017691</v>
      </c>
      <c r="BB135" s="12">
        <v>2.0924934708726726</v>
      </c>
      <c r="BC135" s="12">
        <v>1.4097253321960788</v>
      </c>
      <c r="BD135" s="12">
        <v>1.8226161864903918</v>
      </c>
      <c r="BE135" s="12">
        <v>1.8355610094283041</v>
      </c>
      <c r="BF135" s="12">
        <v>1.6314887940202427</v>
      </c>
      <c r="BG135" s="12">
        <v>1.6455494399921089</v>
      </c>
      <c r="BH135" s="12">
        <v>1.613967825095181</v>
      </c>
      <c r="BI135" s="12">
        <v>1.6900467098773413</v>
      </c>
      <c r="BJ135" s="12">
        <v>1.9617787098637611</v>
      </c>
      <c r="BK135" s="12">
        <v>1.6182000782604269</v>
      </c>
      <c r="BL135" s="12">
        <v>1.137882562096415</v>
      </c>
      <c r="BM135" s="12">
        <v>1.8500729340977782</v>
      </c>
      <c r="BN135" s="12">
        <v>1.3492387357441937</v>
      </c>
      <c r="BO135" s="12">
        <v>0</v>
      </c>
      <c r="BP135" s="12">
        <v>0</v>
      </c>
      <c r="BQ135" s="12">
        <v>0</v>
      </c>
      <c r="BR135" s="12">
        <v>0</v>
      </c>
      <c r="BS135" s="12">
        <v>0</v>
      </c>
      <c r="BT135" s="12">
        <v>0</v>
      </c>
      <c r="BU135" s="12">
        <v>0</v>
      </c>
      <c r="BV135" s="12">
        <v>0</v>
      </c>
      <c r="BW135" s="12">
        <v>0</v>
      </c>
      <c r="BX135" s="12">
        <v>0</v>
      </c>
      <c r="BY135" s="12">
        <v>0</v>
      </c>
      <c r="BZ135" s="12">
        <v>0</v>
      </c>
      <c r="CA135" s="12">
        <v>0</v>
      </c>
      <c r="CB135" s="12">
        <v>0</v>
      </c>
      <c r="CC135" s="12">
        <v>0</v>
      </c>
      <c r="CD135" s="12">
        <v>4.3778905625706304E-3</v>
      </c>
      <c r="CE135" s="12">
        <v>0</v>
      </c>
      <c r="CF135" s="12">
        <v>0</v>
      </c>
      <c r="CG135" s="12">
        <v>0</v>
      </c>
      <c r="CH135" s="12">
        <v>0</v>
      </c>
      <c r="CI135" s="12">
        <v>1.5652982089948786</v>
      </c>
      <c r="CJ135" s="12">
        <v>1.7369222059942904</v>
      </c>
      <c r="CK135" s="12">
        <v>1.8405692564567444</v>
      </c>
      <c r="CL135" s="12">
        <v>1.8298484511649185</v>
      </c>
      <c r="CM135" s="12">
        <v>1.7903484894880386</v>
      </c>
      <c r="CN135" s="12">
        <v>1.7548400867705025</v>
      </c>
      <c r="CO135" s="12">
        <v>1.7296644586032328</v>
      </c>
      <c r="CP135" s="12">
        <v>1.8056644348731474</v>
      </c>
      <c r="CQ135" s="12">
        <v>1.8768218724903707</v>
      </c>
      <c r="CR135" s="12">
        <v>1.7711683620497598</v>
      </c>
      <c r="CS135" s="12">
        <v>1.7908907676191392</v>
      </c>
      <c r="CT135" s="12">
        <v>1.7147007612167375</v>
      </c>
      <c r="CU135" s="12">
        <v>1.7540953573186375</v>
      </c>
      <c r="CV135" s="12">
        <v>1.5780601243235861</v>
      </c>
      <c r="CW135" s="12">
        <v>1.7491410131370027</v>
      </c>
      <c r="CX135" s="12">
        <v>1.7467673571402347</v>
      </c>
      <c r="CY135" s="12">
        <v>1.7386386301229837</v>
      </c>
      <c r="CZ135" s="12">
        <v>1.7351979342040627</v>
      </c>
      <c r="DA135" s="12">
        <v>1.8132675615696767</v>
      </c>
      <c r="DB135" s="12">
        <v>1.7445954132664505</v>
      </c>
      <c r="DC135" s="12">
        <v>1.6719845599730203</v>
      </c>
      <c r="DD135" s="12">
        <v>1.6437305189753606</v>
      </c>
      <c r="DE135" s="12">
        <v>1.6349973970080598</v>
      </c>
      <c r="DF135" s="12">
        <v>1.7055164861767307</v>
      </c>
      <c r="DG135" s="12">
        <v>1.6511093916145236</v>
      </c>
      <c r="DH135" s="12">
        <v>1.6270588859081387</v>
      </c>
      <c r="DI135" s="12">
        <v>1.6568640985830745</v>
      </c>
      <c r="DJ135" s="12">
        <v>1.5459385579522122</v>
      </c>
      <c r="DK135" s="12">
        <v>1.5813582413925296</v>
      </c>
      <c r="DL135" s="12">
        <v>1.5322710770088803</v>
      </c>
      <c r="DM135" s="12">
        <v>1.5520864035985784</v>
      </c>
      <c r="DN135" s="12">
        <v>1.6693005089560393</v>
      </c>
      <c r="DO135" s="12">
        <v>1.6256808982891238</v>
      </c>
      <c r="DP135" s="12">
        <v>1.606416321998815</v>
      </c>
      <c r="DQ135" s="12">
        <v>1.5834697572338432</v>
      </c>
      <c r="DR135" s="12">
        <v>1.619750482827381</v>
      </c>
      <c r="DS135" s="12">
        <v>1.5933676364065279</v>
      </c>
      <c r="DT135" s="12">
        <v>1.6608904423564261</v>
      </c>
      <c r="DU135" s="12">
        <v>1.5800990479014441</v>
      </c>
      <c r="DV135" s="12">
        <v>1.6403516343004991</v>
      </c>
      <c r="DW135" s="12">
        <v>1.9369267462057627</v>
      </c>
      <c r="DX135" s="12">
        <v>1.8846878379538039</v>
      </c>
      <c r="DY135" s="12">
        <v>1.7954334931847555</v>
      </c>
      <c r="DZ135" s="12">
        <v>1.9448876602898626</v>
      </c>
      <c r="EA135" s="12">
        <v>1.9353512247529174</v>
      </c>
      <c r="EB135" s="12">
        <v>1.9561549082190042</v>
      </c>
      <c r="EC135" s="12">
        <v>1.9934824219009999</v>
      </c>
      <c r="ED135" s="12">
        <v>1.8817004490183127</v>
      </c>
      <c r="EE135" s="12">
        <v>1.9226972225202354</v>
      </c>
      <c r="EF135" s="12">
        <v>2.1915128460440876</v>
      </c>
      <c r="EG135" s="12">
        <v>2.0316877017982149</v>
      </c>
      <c r="EH135" s="12">
        <v>1.8793169695653751</v>
      </c>
      <c r="EI135" s="12">
        <v>1.9287263695234524</v>
      </c>
      <c r="EJ135" s="12">
        <v>1.9837535678255855</v>
      </c>
      <c r="EK135" s="12">
        <v>2.037904674571335</v>
      </c>
      <c r="EL135" s="12">
        <v>1.9445375104895168</v>
      </c>
      <c r="EM135" s="12">
        <v>1.9012115671644807</v>
      </c>
      <c r="EN135" s="12">
        <v>1.90815673682874</v>
      </c>
      <c r="EO135" s="12">
        <v>2.0029945559636113</v>
      </c>
      <c r="EP135" s="12">
        <v>2.0755560668522066</v>
      </c>
      <c r="EQ135">
        <f t="shared" si="47"/>
        <v>0.43377290482342717</v>
      </c>
      <c r="ER135">
        <f t="shared" si="48"/>
        <v>0.39504251506721866</v>
      </c>
      <c r="ES135">
        <f t="shared" si="49"/>
        <v>0.29220719397262668</v>
      </c>
      <c r="ET135">
        <f t="shared" si="50"/>
        <v>0.16017221969602199</v>
      </c>
      <c r="EU135">
        <f t="shared" si="43"/>
        <v>4.4721359549995796</v>
      </c>
      <c r="EV135">
        <f t="shared" ref="EV135:EV198" si="51">(STDEV(CI135:DB135))/AVERAGE(CI135:DB135)</f>
        <v>4.2846482896540042E-2</v>
      </c>
      <c r="EW135">
        <f t="shared" si="41"/>
        <v>2.8627695736561987E-2</v>
      </c>
      <c r="EX135">
        <f t="shared" si="42"/>
        <v>4.3397654511983005E-2</v>
      </c>
    </row>
    <row r="136" spans="1:154" x14ac:dyDescent="0.25">
      <c r="A136" t="s">
        <v>295</v>
      </c>
      <c r="B136">
        <v>806.72320000000002</v>
      </c>
      <c r="C136" s="3">
        <f t="shared" si="44"/>
        <v>0.05</v>
      </c>
      <c r="D136" s="3">
        <f t="shared" si="45"/>
        <v>0.23749999999999999</v>
      </c>
      <c r="E136">
        <f t="shared" si="46"/>
        <v>2</v>
      </c>
      <c r="F136" s="12">
        <v>0.70464411081184741</v>
      </c>
      <c r="G136" s="12">
        <v>0.54839764797854118</v>
      </c>
      <c r="H136" s="12">
        <v>0.77485682915973297</v>
      </c>
      <c r="I136" s="12">
        <v>0.56201014995177201</v>
      </c>
      <c r="J136" s="12">
        <v>0.59350568635514878</v>
      </c>
      <c r="K136" s="12">
        <v>0.35237075578720722</v>
      </c>
      <c r="L136" s="12">
        <v>1.0470063627842842E-2</v>
      </c>
      <c r="M136" s="12">
        <v>0</v>
      </c>
      <c r="N136" s="12">
        <v>0.44292632900360968</v>
      </c>
      <c r="O136" s="12">
        <v>0.50867893846348455</v>
      </c>
      <c r="P136" s="12">
        <v>0.73489219443817022</v>
      </c>
      <c r="Q136" s="12">
        <v>0.54645273680260065</v>
      </c>
      <c r="R136" s="12">
        <v>0.43611365961584952</v>
      </c>
      <c r="S136" s="12">
        <v>0.6822694004983908</v>
      </c>
      <c r="T136" s="12">
        <v>0.64484238428683227</v>
      </c>
      <c r="U136" s="12">
        <v>0.58372105921888229</v>
      </c>
      <c r="V136" s="12">
        <v>0.56887334561586789</v>
      </c>
      <c r="W136" s="12">
        <v>0.67650364659424933</v>
      </c>
      <c r="X136" s="12">
        <v>0.62339551218802158</v>
      </c>
      <c r="Y136" s="12">
        <v>0.36429419592971124</v>
      </c>
      <c r="Z136" s="12">
        <v>0.72641345165869897</v>
      </c>
      <c r="AA136" s="12">
        <v>0</v>
      </c>
      <c r="AB136" s="12">
        <v>0.75450017728539398</v>
      </c>
      <c r="AC136" s="12">
        <v>0.40636380026764574</v>
      </c>
      <c r="AD136" s="12">
        <v>0.60662890075858722</v>
      </c>
      <c r="AE136" s="12">
        <v>0.61020968414874355</v>
      </c>
      <c r="AF136" s="12">
        <v>0.53950792269563341</v>
      </c>
      <c r="AG136" s="12">
        <v>0.57100501981211826</v>
      </c>
      <c r="AH136" s="12">
        <v>0.52176822184720162</v>
      </c>
      <c r="AI136" s="12">
        <v>0.72356019500130098</v>
      </c>
      <c r="AJ136" s="12">
        <v>0</v>
      </c>
      <c r="AK136" s="12">
        <v>0.68569470456167114</v>
      </c>
      <c r="AL136" s="12">
        <v>0.37696263314300615</v>
      </c>
      <c r="AM136" s="12">
        <v>0.74971454984955388</v>
      </c>
      <c r="AN136" s="12">
        <v>0.53549246510800541</v>
      </c>
      <c r="AO136" s="12">
        <v>0.55207858999225168</v>
      </c>
      <c r="AP136" s="12">
        <v>0.53379581703706558</v>
      </c>
      <c r="AQ136" s="12">
        <v>0.56548619695754632</v>
      </c>
      <c r="AR136" s="12">
        <v>0.77401045636655574</v>
      </c>
      <c r="AS136" s="12">
        <v>0.71558101205329294</v>
      </c>
      <c r="AT136" s="12">
        <v>0.71567269347897045</v>
      </c>
      <c r="AU136" s="12">
        <v>0.75577560440831992</v>
      </c>
      <c r="AV136" s="12">
        <v>0.64050575701628654</v>
      </c>
      <c r="AW136" s="12">
        <v>0</v>
      </c>
      <c r="AX136" s="12">
        <v>0.54578290782525418</v>
      </c>
      <c r="AY136" s="12">
        <v>0.50996855358855697</v>
      </c>
      <c r="AZ136" s="12">
        <v>0.74491803381450716</v>
      </c>
      <c r="BA136" s="12">
        <v>0.36290869667071823</v>
      </c>
      <c r="BB136" s="12">
        <v>0.60458440472023822</v>
      </c>
      <c r="BC136" s="12">
        <v>0.37680594876212875</v>
      </c>
      <c r="BD136" s="12">
        <v>0.5702586615746027</v>
      </c>
      <c r="BE136" s="12">
        <v>0.75970664301189372</v>
      </c>
      <c r="BF136" s="12">
        <v>0.72650416469590151</v>
      </c>
      <c r="BG136" s="12">
        <v>0.69096773708221737</v>
      </c>
      <c r="BH136" s="12">
        <v>0.70271547601878415</v>
      </c>
      <c r="BI136" s="12">
        <v>0.75431218212358719</v>
      </c>
      <c r="BJ136" s="12">
        <v>0.54876830498802298</v>
      </c>
      <c r="BK136" s="12">
        <v>0.65422072673804821</v>
      </c>
      <c r="BL136" s="12">
        <v>0.35161377612368105</v>
      </c>
      <c r="BM136" s="12">
        <v>0.54709346907399881</v>
      </c>
      <c r="BN136" s="12">
        <v>0.38558031567906625</v>
      </c>
      <c r="BO136" s="12">
        <v>0</v>
      </c>
      <c r="BP136" s="12">
        <v>0</v>
      </c>
      <c r="BQ136" s="12">
        <v>0</v>
      </c>
      <c r="BR136" s="12">
        <v>0</v>
      </c>
      <c r="BS136" s="12">
        <v>0</v>
      </c>
      <c r="BT136" s="12">
        <v>0</v>
      </c>
      <c r="BU136" s="12">
        <v>0</v>
      </c>
      <c r="BV136" s="12">
        <v>0</v>
      </c>
      <c r="BW136" s="12">
        <v>0</v>
      </c>
      <c r="BX136" s="12">
        <v>0</v>
      </c>
      <c r="BY136" s="12">
        <v>0</v>
      </c>
      <c r="BZ136" s="12">
        <v>0</v>
      </c>
      <c r="CA136" s="12">
        <v>0</v>
      </c>
      <c r="CB136" s="12">
        <v>3.2656856627188303E-3</v>
      </c>
      <c r="CC136" s="12">
        <v>0</v>
      </c>
      <c r="CD136" s="12">
        <v>0</v>
      </c>
      <c r="CE136" s="12">
        <v>0</v>
      </c>
      <c r="CF136" s="12">
        <v>0</v>
      </c>
      <c r="CG136" s="12">
        <v>0</v>
      </c>
      <c r="CH136" s="12">
        <v>0</v>
      </c>
      <c r="CI136" s="12">
        <v>0.52863213881256788</v>
      </c>
      <c r="CJ136" s="12">
        <v>0.58925721680799814</v>
      </c>
      <c r="CK136" s="12">
        <v>0.56547171886303715</v>
      </c>
      <c r="CL136" s="12">
        <v>0.57933483630746019</v>
      </c>
      <c r="CM136" s="12">
        <v>0.60677493369371271</v>
      </c>
      <c r="CN136" s="12">
        <v>0.54599538804311698</v>
      </c>
      <c r="CO136" s="12">
        <v>0.53906766689546459</v>
      </c>
      <c r="CP136" s="12">
        <v>0.57014954307602439</v>
      </c>
      <c r="CQ136" s="12">
        <v>0.58190034600917906</v>
      </c>
      <c r="CR136" s="12">
        <v>0.55490415519274849</v>
      </c>
      <c r="CS136" s="12">
        <v>0.55644943494106958</v>
      </c>
      <c r="CT136" s="12">
        <v>0.54870448577009445</v>
      </c>
      <c r="CU136" s="12">
        <v>0.55001341685585892</v>
      </c>
      <c r="CV136" s="12">
        <v>0.51379359066085506</v>
      </c>
      <c r="CW136" s="12">
        <v>0.56899512054924195</v>
      </c>
      <c r="CX136" s="12">
        <v>0.54534957476005042</v>
      </c>
      <c r="CY136" s="12">
        <v>0.561136206434526</v>
      </c>
      <c r="CZ136" s="12">
        <v>0.54412852440392934</v>
      </c>
      <c r="DA136" s="12">
        <v>0.56368511426551482</v>
      </c>
      <c r="DB136" s="12">
        <v>0.57216644452375609</v>
      </c>
      <c r="DC136" s="12">
        <v>0.75361348987467347</v>
      </c>
      <c r="DD136" s="12">
        <v>0.7410590316615322</v>
      </c>
      <c r="DE136" s="12">
        <v>0.70761173921649467</v>
      </c>
      <c r="DF136" s="12">
        <v>0.78876502529565273</v>
      </c>
      <c r="DG136" s="12">
        <v>0.7171965974234501</v>
      </c>
      <c r="DH136" s="12">
        <v>0.71461581393768991</v>
      </c>
      <c r="DI136" s="12">
        <v>0.71591875045094566</v>
      </c>
      <c r="DJ136" s="12">
        <v>0.67873908090052171</v>
      </c>
      <c r="DK136" s="12">
        <v>0.6670769706506201</v>
      </c>
      <c r="DL136" s="12">
        <v>0.69678972374237647</v>
      </c>
      <c r="DM136" s="12">
        <v>0.71746023074383125</v>
      </c>
      <c r="DN136" s="12">
        <v>0.75353032496111483</v>
      </c>
      <c r="DO136" s="12">
        <v>0.69563016796283594</v>
      </c>
      <c r="DP136" s="12">
        <v>0.7206441098708769</v>
      </c>
      <c r="DQ136" s="12">
        <v>0.7039229005323131</v>
      </c>
      <c r="DR136" s="12">
        <v>0.67237777861007464</v>
      </c>
      <c r="DS136" s="12">
        <v>0.69912788962839512</v>
      </c>
      <c r="DT136" s="12">
        <v>0.70247051345785305</v>
      </c>
      <c r="DU136" s="12">
        <v>0.69274383321891686</v>
      </c>
      <c r="DV136" s="12">
        <v>0.72405998757713264</v>
      </c>
      <c r="DW136" s="12">
        <v>0.60315063345988507</v>
      </c>
      <c r="DX136" s="12">
        <v>0.59613071754554814</v>
      </c>
      <c r="DY136" s="12">
        <v>0.58046323777455633</v>
      </c>
      <c r="DZ136" s="12">
        <v>0.60722234632944372</v>
      </c>
      <c r="EA136" s="12">
        <v>0.6194545047146458</v>
      </c>
      <c r="EB136" s="12">
        <v>0.58284720551253988</v>
      </c>
      <c r="EC136" s="12">
        <v>0.59714113148465919</v>
      </c>
      <c r="ED136" s="12">
        <v>0.57870338742559002</v>
      </c>
      <c r="EE136" s="12">
        <v>0.60325595410500854</v>
      </c>
      <c r="EF136" s="12">
        <v>0.66366188482164046</v>
      </c>
      <c r="EG136" s="12">
        <v>0.59726045699899222</v>
      </c>
      <c r="EH136" s="12">
        <v>0.56220225443303296</v>
      </c>
      <c r="EI136" s="12">
        <v>0.59455372255243799</v>
      </c>
      <c r="EJ136" s="12">
        <v>0.6173516269093372</v>
      </c>
      <c r="EK136" s="12">
        <v>0.63213964999227445</v>
      </c>
      <c r="EL136" s="12">
        <v>0.58668046450643807</v>
      </c>
      <c r="EM136" s="12">
        <v>0.58098181416731853</v>
      </c>
      <c r="EN136" s="12">
        <v>0.56626923875622215</v>
      </c>
      <c r="EO136" s="12">
        <v>0.62077248204915469</v>
      </c>
      <c r="EP136" s="12">
        <v>0.59819410344779511</v>
      </c>
      <c r="EQ136">
        <f t="shared" si="47"/>
        <v>0.46416188386031548</v>
      </c>
      <c r="ER136">
        <f t="shared" si="48"/>
        <v>0.42461313869122652</v>
      </c>
      <c r="ES136">
        <f t="shared" si="49"/>
        <v>0.33225905346764401</v>
      </c>
      <c r="ET136">
        <f t="shared" si="50"/>
        <v>0.26361503371102246</v>
      </c>
      <c r="EU136">
        <f t="shared" si="43"/>
        <v>4.4721359549995796</v>
      </c>
      <c r="EV136">
        <f t="shared" si="51"/>
        <v>3.8369199097923488E-2</v>
      </c>
      <c r="EW136">
        <f t="shared" ref="EW136:EW199" si="52">(STDEV(DC136:DV136))/AVERAGE(DC136:DV136)</f>
        <v>4.1159496083398625E-2</v>
      </c>
      <c r="EX136">
        <f t="shared" ref="EX136:EX199" si="53">(STDEV(DW136:EP136))/AVERAGE(DW136:EP136)</f>
        <v>3.9332498106424883E-2</v>
      </c>
    </row>
    <row r="137" spans="1:154" x14ac:dyDescent="0.25">
      <c r="A137" t="s">
        <v>296</v>
      </c>
      <c r="B137">
        <v>798.66060000000004</v>
      </c>
      <c r="C137" s="3">
        <f t="shared" si="44"/>
        <v>3.7499999999999999E-2</v>
      </c>
      <c r="D137" s="3">
        <f t="shared" si="45"/>
        <v>0.05</v>
      </c>
      <c r="E137">
        <f t="shared" si="46"/>
        <v>2</v>
      </c>
      <c r="F137" s="12">
        <v>7.3715802367049277E-2</v>
      </c>
      <c r="G137" s="12">
        <v>2.3370701162942834E-3</v>
      </c>
      <c r="H137" s="12">
        <v>5.9434077240650925E-2</v>
      </c>
      <c r="I137" s="12">
        <v>6.8369114595035353E-3</v>
      </c>
      <c r="J137" s="12">
        <v>8.6869608381180876E-3</v>
      </c>
      <c r="K137" s="12">
        <v>7.9091076778313157E-3</v>
      </c>
      <c r="L137" s="12">
        <v>0</v>
      </c>
      <c r="M137" s="12">
        <v>1.7184455578945247E-2</v>
      </c>
      <c r="N137" s="12">
        <v>2.5800847202719659E-2</v>
      </c>
      <c r="O137" s="12">
        <v>2.8724988062230243E-3</v>
      </c>
      <c r="P137" s="12">
        <v>4.7593771614536873E-2</v>
      </c>
      <c r="Q137" s="12">
        <v>4.3256877207582837E-3</v>
      </c>
      <c r="R137" s="12">
        <v>0</v>
      </c>
      <c r="S137" s="12">
        <v>1.1724750511171601E-2</v>
      </c>
      <c r="T137" s="12">
        <v>1.4336465421096151E-2</v>
      </c>
      <c r="U137" s="12">
        <v>1.1229617910130432E-2</v>
      </c>
      <c r="V137" s="12">
        <v>5.5050666573470209E-3</v>
      </c>
      <c r="W137" s="12">
        <v>0.11787331888494508</v>
      </c>
      <c r="X137" s="12">
        <v>2.2945611599682683E-2</v>
      </c>
      <c r="Y137" s="12">
        <v>6.4823825378376989E-3</v>
      </c>
      <c r="Z137" s="12">
        <v>9.7872782244678214E-2</v>
      </c>
      <c r="AA137" s="12">
        <v>5.7228362571078169E-2</v>
      </c>
      <c r="AB137" s="12">
        <v>8.399454919610197E-2</v>
      </c>
      <c r="AC137" s="12">
        <v>1.3402311386437351E-2</v>
      </c>
      <c r="AD137" s="12">
        <v>9.3784504864374355E-3</v>
      </c>
      <c r="AE137" s="12">
        <v>1.5476870336429376E-2</v>
      </c>
      <c r="AF137" s="12">
        <v>6.5461065606064591E-3</v>
      </c>
      <c r="AG137" s="12">
        <v>3.7582923481980909E-3</v>
      </c>
      <c r="AH137" s="12">
        <v>1.0198548395494158E-2</v>
      </c>
      <c r="AI137" s="12">
        <v>1.4759561649897245E-2</v>
      </c>
      <c r="AJ137" s="12">
        <v>2.3486670616869251E-2</v>
      </c>
      <c r="AK137" s="12">
        <v>1.3928647738485279E-2</v>
      </c>
      <c r="AL137" s="12">
        <v>2.0188480033732381E-3</v>
      </c>
      <c r="AM137" s="12">
        <v>0.11478743901287734</v>
      </c>
      <c r="AN137" s="12">
        <v>1.6641913671537039E-2</v>
      </c>
      <c r="AO137" s="12">
        <v>5.7100078880908435E-3</v>
      </c>
      <c r="AP137" s="12">
        <v>2.0574367901554577E-3</v>
      </c>
      <c r="AQ137" s="12">
        <v>0</v>
      </c>
      <c r="AR137" s="12">
        <v>5.1250376383757859E-2</v>
      </c>
      <c r="AS137" s="12">
        <v>6.7577593887147805E-2</v>
      </c>
      <c r="AT137" s="12">
        <v>6.1364935557058298E-2</v>
      </c>
      <c r="AU137" s="12">
        <v>6.3859604042811449E-2</v>
      </c>
      <c r="AV137" s="12">
        <v>1.4740880333069533E-2</v>
      </c>
      <c r="AW137" s="12">
        <v>2.0432816702279415E-2</v>
      </c>
      <c r="AX137" s="12">
        <v>3.6915494738819178E-3</v>
      </c>
      <c r="AY137" s="12">
        <v>4.5043971290623262E-3</v>
      </c>
      <c r="AZ137" s="12">
        <v>5.8215445241865234E-2</v>
      </c>
      <c r="BA137" s="12">
        <v>9.2806741799811247E-3</v>
      </c>
      <c r="BB137" s="12">
        <v>2.2064356554562591E-2</v>
      </c>
      <c r="BC137" s="12">
        <v>1.2152467596962438E-2</v>
      </c>
      <c r="BD137" s="12">
        <v>9.4764679003933525E-3</v>
      </c>
      <c r="BE137" s="12">
        <v>5.1617002404175813E-2</v>
      </c>
      <c r="BF137" s="12">
        <v>7.4791939148895509E-2</v>
      </c>
      <c r="BG137" s="12">
        <v>5.3328940479999525E-2</v>
      </c>
      <c r="BH137" s="12">
        <v>5.6555759099273538E-2</v>
      </c>
      <c r="BI137" s="12">
        <v>5.5357566808106121E-2</v>
      </c>
      <c r="BJ137" s="12">
        <v>4.050820810024146E-3</v>
      </c>
      <c r="BK137" s="12">
        <v>6.1703234325997502E-2</v>
      </c>
      <c r="BL137" s="12">
        <v>4.1504485803748586E-3</v>
      </c>
      <c r="BM137" s="12">
        <v>1.8599410316316278E-3</v>
      </c>
      <c r="BN137" s="12">
        <v>2.2711377760588368E-2</v>
      </c>
      <c r="BO137" s="12">
        <v>0</v>
      </c>
      <c r="BP137" s="12">
        <v>7.9776459944253704E-3</v>
      </c>
      <c r="BQ137" s="12">
        <v>6.162888093069095E-3</v>
      </c>
      <c r="BR137" s="12">
        <v>9.6935159990651984E-3</v>
      </c>
      <c r="BS137" s="12">
        <v>1.6001403257494998E-2</v>
      </c>
      <c r="BT137" s="12">
        <v>6.0486678016121263E-3</v>
      </c>
      <c r="BU137" s="12">
        <v>2.2834630252042557E-3</v>
      </c>
      <c r="BV137" s="12">
        <v>1.5745295662956651E-2</v>
      </c>
      <c r="BW137" s="12">
        <v>5.010827446217796E-3</v>
      </c>
      <c r="BX137" s="12">
        <v>3.9506597551152824E-3</v>
      </c>
      <c r="BY137" s="12">
        <v>1.3326557396845387E-3</v>
      </c>
      <c r="BZ137" s="12">
        <v>0</v>
      </c>
      <c r="CA137" s="12">
        <v>2.3989538111709647E-3</v>
      </c>
      <c r="CB137" s="12">
        <v>1.5384870351162214E-3</v>
      </c>
      <c r="CC137" s="12">
        <v>9.0815246263601743E-3</v>
      </c>
      <c r="CD137" s="12">
        <v>0</v>
      </c>
      <c r="CE137" s="12">
        <v>1.8079959288106319E-3</v>
      </c>
      <c r="CF137" s="12">
        <v>0</v>
      </c>
      <c r="CG137" s="12">
        <v>3.7770988304556873E-3</v>
      </c>
      <c r="CH137" s="12">
        <v>8.6762314636077194E-3</v>
      </c>
      <c r="CI137" s="12">
        <v>7.8657748761813792E-2</v>
      </c>
      <c r="CJ137" s="12">
        <v>9.923080751010541E-3</v>
      </c>
      <c r="CK137" s="12">
        <v>1.7931644554386856E-2</v>
      </c>
      <c r="CL137" s="12">
        <v>2.2198562102986538E-2</v>
      </c>
      <c r="CM137" s="12">
        <v>3.9232179291274497E-2</v>
      </c>
      <c r="CN137" s="12">
        <v>6.4990250111222461E-2</v>
      </c>
      <c r="CO137" s="12">
        <v>3.9776020956784244E-2</v>
      </c>
      <c r="CP137" s="12">
        <v>2.1720183153682692E-2</v>
      </c>
      <c r="CQ137" s="12">
        <v>1.952554489337947E-2</v>
      </c>
      <c r="CR137" s="12">
        <v>6.1305927985120238E-2</v>
      </c>
      <c r="CS137" s="12">
        <v>2.8258011856886256E-2</v>
      </c>
      <c r="CT137" s="12">
        <v>3.0966323871448174E-2</v>
      </c>
      <c r="CU137" s="12">
        <v>2.080148916204836E-2</v>
      </c>
      <c r="CV137" s="12">
        <v>0.12759704354865312</v>
      </c>
      <c r="CW137" s="12">
        <v>2.0010601162380081E-2</v>
      </c>
      <c r="CX137" s="12">
        <v>1.8818549831859748E-2</v>
      </c>
      <c r="CY137" s="12">
        <v>1.4000077941624179E-2</v>
      </c>
      <c r="CZ137" s="12">
        <v>2.960105778283368E-2</v>
      </c>
      <c r="DA137" s="12">
        <v>2.6773182956912923E-2</v>
      </c>
      <c r="DB137" s="12">
        <v>1.5827345857959814E-2</v>
      </c>
      <c r="DC137" s="12">
        <v>0.11705618496150808</v>
      </c>
      <c r="DD137" s="12">
        <v>0.11258799848141836</v>
      </c>
      <c r="DE137" s="12">
        <v>0.16584887806135817</v>
      </c>
      <c r="DF137" s="12">
        <v>0.11532130358475851</v>
      </c>
      <c r="DG137" s="12">
        <v>0.12176592616399499</v>
      </c>
      <c r="DH137" s="12">
        <v>0.13483338338637982</v>
      </c>
      <c r="DI137" s="12">
        <v>0.12354491310698866</v>
      </c>
      <c r="DJ137" s="12">
        <v>0.13795568102617958</v>
      </c>
      <c r="DK137" s="12">
        <v>0.13118716941272671</v>
      </c>
      <c r="DL137" s="12">
        <v>0.23824672523133503</v>
      </c>
      <c r="DM137" s="12">
        <v>0.13187760334155613</v>
      </c>
      <c r="DN137" s="12">
        <v>0.1270076649616203</v>
      </c>
      <c r="DO137" s="12">
        <v>0.12261448485529643</v>
      </c>
      <c r="DP137" s="12">
        <v>0.35673440167366899</v>
      </c>
      <c r="DQ137" s="12">
        <v>0.18521172057715216</v>
      </c>
      <c r="DR137" s="12">
        <v>0.24505120480878975</v>
      </c>
      <c r="DS137" s="12">
        <v>0.17022186270714221</v>
      </c>
      <c r="DT137" s="12">
        <v>0.12404569545949862</v>
      </c>
      <c r="DU137" s="12">
        <v>0.17211888805771131</v>
      </c>
      <c r="DV137" s="12">
        <v>0.15446600789834264</v>
      </c>
      <c r="DW137" s="12">
        <v>3.3256595082607067E-2</v>
      </c>
      <c r="DX137" s="12">
        <v>3.831366989822891E-2</v>
      </c>
      <c r="DY137" s="12">
        <v>5.1800052697198028E-2</v>
      </c>
      <c r="DZ137" s="12">
        <v>3.1814123442365616E-2</v>
      </c>
      <c r="EA137" s="12">
        <v>4.8362172465142288E-2</v>
      </c>
      <c r="EB137" s="12">
        <v>6.8291442950160292E-2</v>
      </c>
      <c r="EC137" s="12">
        <v>4.5819565359854465E-2</v>
      </c>
      <c r="ED137" s="12">
        <v>6.4145244144928393E-2</v>
      </c>
      <c r="EE137" s="12">
        <v>4.9143289726035384E-2</v>
      </c>
      <c r="EF137" s="12">
        <v>2.1922619373888824E-2</v>
      </c>
      <c r="EG137" s="12">
        <v>4.4929403581696337E-2</v>
      </c>
      <c r="EH137" s="12">
        <v>4.8245591716077452E-2</v>
      </c>
      <c r="EI137" s="12">
        <v>5.2300257813259005E-2</v>
      </c>
      <c r="EJ137" s="12">
        <v>4.7422186925160925E-2</v>
      </c>
      <c r="EK137" s="12">
        <v>4.0362730165362619E-2</v>
      </c>
      <c r="EL137" s="12">
        <v>3.2925111416530144E-2</v>
      </c>
      <c r="EM137" s="12">
        <v>4.8344249063771258E-2</v>
      </c>
      <c r="EN137" s="12">
        <v>3.3319646680374952E-2</v>
      </c>
      <c r="EO137" s="12">
        <v>3.7082371010418794E-2</v>
      </c>
      <c r="EP137" s="12">
        <v>2.8921160925005247E-2</v>
      </c>
      <c r="EQ137">
        <f t="shared" si="47"/>
        <v>1.2214911890972393</v>
      </c>
      <c r="ER137">
        <f t="shared" si="48"/>
        <v>1.2365109128250644</v>
      </c>
      <c r="ES137">
        <f t="shared" si="49"/>
        <v>1.0065022621715911</v>
      </c>
      <c r="ET137">
        <f t="shared" si="50"/>
        <v>0.82781776901856752</v>
      </c>
      <c r="EU137">
        <f t="shared" si="43"/>
        <v>0.96147458514101369</v>
      </c>
      <c r="EV137">
        <f t="shared" si="51"/>
        <v>0.80077650008049861</v>
      </c>
      <c r="EW137">
        <f t="shared" si="52"/>
        <v>0.37645618008598442</v>
      </c>
      <c r="EX137">
        <f t="shared" si="53"/>
        <v>0.26595747174637441</v>
      </c>
    </row>
    <row r="138" spans="1:154" x14ac:dyDescent="0.25">
      <c r="A138" t="s">
        <v>297</v>
      </c>
      <c r="B138">
        <v>829.72559999999999</v>
      </c>
      <c r="C138" s="3">
        <f t="shared" si="44"/>
        <v>3.7499999999999999E-2</v>
      </c>
      <c r="D138" s="3">
        <f t="shared" si="45"/>
        <v>8.7499999999999994E-2</v>
      </c>
      <c r="E138">
        <f t="shared" si="46"/>
        <v>2</v>
      </c>
      <c r="F138" s="12">
        <v>0.20648841466868223</v>
      </c>
      <c r="G138" s="12">
        <v>0.21467596091558011</v>
      </c>
      <c r="H138" s="12">
        <v>0.20095181236292631</v>
      </c>
      <c r="I138" s="12">
        <v>0.19690039444308646</v>
      </c>
      <c r="J138" s="12">
        <v>0.25358745871430977</v>
      </c>
      <c r="K138" s="12">
        <v>0.13467127732553241</v>
      </c>
      <c r="L138" s="12">
        <v>0</v>
      </c>
      <c r="M138" s="12">
        <v>1.0202888241524247E-2</v>
      </c>
      <c r="N138" s="12">
        <v>0.24590720963415966</v>
      </c>
      <c r="O138" s="12">
        <v>0.18863654569471708</v>
      </c>
      <c r="P138" s="12">
        <v>0.1574850911252641</v>
      </c>
      <c r="Q138" s="12">
        <v>0.14840723626343788</v>
      </c>
      <c r="R138" s="12">
        <v>0.21587057200798912</v>
      </c>
      <c r="S138" s="12">
        <v>0.22556290392854778</v>
      </c>
      <c r="T138" s="12">
        <v>0.23272711657231773</v>
      </c>
      <c r="U138" s="12">
        <v>0.21276312781241871</v>
      </c>
      <c r="V138" s="12">
        <v>0.19680190392723149</v>
      </c>
      <c r="W138" s="12">
        <v>0.23927375163957987</v>
      </c>
      <c r="X138" s="12">
        <v>0.29634436702550054</v>
      </c>
      <c r="Y138" s="12">
        <v>0.25151024827532276</v>
      </c>
      <c r="Z138" s="12">
        <v>0.20992151099476647</v>
      </c>
      <c r="AA138" s="12">
        <v>1.2813762421780252E-2</v>
      </c>
      <c r="AB138" s="12">
        <v>0.22408546070474997</v>
      </c>
      <c r="AC138" s="12">
        <v>0.37750002549921069</v>
      </c>
      <c r="AD138" s="12">
        <v>0.26220941303349715</v>
      </c>
      <c r="AE138" s="12">
        <v>0.25424753787158627</v>
      </c>
      <c r="AF138" s="12">
        <v>0.15527691938279514</v>
      </c>
      <c r="AG138" s="12">
        <v>0.15365299039566999</v>
      </c>
      <c r="AH138" s="12">
        <v>0.25901770051283274</v>
      </c>
      <c r="AI138" s="12">
        <v>0.16289290889898142</v>
      </c>
      <c r="AJ138" s="12">
        <v>0</v>
      </c>
      <c r="AK138" s="12">
        <v>0.23451499001369314</v>
      </c>
      <c r="AL138" s="12">
        <v>0.15338288775727446</v>
      </c>
      <c r="AM138" s="12">
        <v>0.24809980472739024</v>
      </c>
      <c r="AN138" s="12">
        <v>0.25506980912186761</v>
      </c>
      <c r="AO138" s="12">
        <v>0.18674057467801913</v>
      </c>
      <c r="AP138" s="12">
        <v>0.19515253538659627</v>
      </c>
      <c r="AQ138" s="12">
        <v>0.16643375401557337</v>
      </c>
      <c r="AR138" s="12">
        <v>0.15435211644734409</v>
      </c>
      <c r="AS138" s="12">
        <v>0.17504201402782948</v>
      </c>
      <c r="AT138" s="12">
        <v>0.16755153038907317</v>
      </c>
      <c r="AU138" s="12">
        <v>0.16908981370693663</v>
      </c>
      <c r="AV138" s="12">
        <v>0.2012475121168841</v>
      </c>
      <c r="AW138" s="12">
        <v>0</v>
      </c>
      <c r="AX138" s="12">
        <v>0.12071217488153757</v>
      </c>
      <c r="AY138" s="12">
        <v>0.19668809724415895</v>
      </c>
      <c r="AZ138" s="12">
        <v>0.14581766800463095</v>
      </c>
      <c r="BA138" s="12">
        <v>0.19358907181560522</v>
      </c>
      <c r="BB138" s="12">
        <v>0.37552269119373066</v>
      </c>
      <c r="BC138" s="12">
        <v>0.21977939498846738</v>
      </c>
      <c r="BD138" s="12">
        <v>0.23808809709764436</v>
      </c>
      <c r="BE138" s="12">
        <v>0.19633465068294562</v>
      </c>
      <c r="BF138" s="12">
        <v>0.20330281243629333</v>
      </c>
      <c r="BG138" s="12">
        <v>0.16406723040072607</v>
      </c>
      <c r="BH138" s="12">
        <v>0.20371712918616455</v>
      </c>
      <c r="BI138" s="12">
        <v>0.19478070213409879</v>
      </c>
      <c r="BJ138" s="12">
        <v>0.22807471464064036</v>
      </c>
      <c r="BK138" s="12">
        <v>0.17816650856370969</v>
      </c>
      <c r="BL138" s="12">
        <v>0.18192157544677232</v>
      </c>
      <c r="BM138" s="12">
        <v>0.13712582971048989</v>
      </c>
      <c r="BN138" s="12">
        <v>0.27010862663724355</v>
      </c>
      <c r="BO138" s="12">
        <v>0</v>
      </c>
      <c r="BP138" s="12">
        <v>0</v>
      </c>
      <c r="BQ138" s="12">
        <v>0</v>
      </c>
      <c r="BR138" s="12">
        <v>6.9186019087375617E-3</v>
      </c>
      <c r="BS138" s="12">
        <v>3.8225278655414445E-3</v>
      </c>
      <c r="BT138" s="12">
        <v>0</v>
      </c>
      <c r="BU138" s="12">
        <v>4.1687399264347114E-3</v>
      </c>
      <c r="BV138" s="12">
        <v>3.8040750862762284E-3</v>
      </c>
      <c r="BW138" s="12">
        <v>8.1633367369799668E-3</v>
      </c>
      <c r="BX138" s="12">
        <v>8.026440982770687E-3</v>
      </c>
      <c r="BY138" s="12">
        <v>7.6016937661597212E-3</v>
      </c>
      <c r="BZ138" s="12">
        <v>4.4170769692839108E-3</v>
      </c>
      <c r="CA138" s="12">
        <v>3.8649712677299481E-3</v>
      </c>
      <c r="CB138" s="12">
        <v>8.8471589978370985E-3</v>
      </c>
      <c r="CC138" s="12">
        <v>4.3393006322567781E-3</v>
      </c>
      <c r="CD138" s="12">
        <v>0</v>
      </c>
      <c r="CE138" s="12">
        <v>0</v>
      </c>
      <c r="CF138" s="12">
        <v>0</v>
      </c>
      <c r="CG138" s="12">
        <v>4.3859784959784072E-3</v>
      </c>
      <c r="CH138" s="12">
        <v>5.8521301683095595E-3</v>
      </c>
      <c r="CI138" s="12">
        <v>0.17879182908114696</v>
      </c>
      <c r="CJ138" s="12">
        <v>0.13366812271658729</v>
      </c>
      <c r="CK138" s="12">
        <v>0.16150714778218705</v>
      </c>
      <c r="CL138" s="12">
        <v>0.14662609428118509</v>
      </c>
      <c r="CM138" s="12">
        <v>0.16041124791443312</v>
      </c>
      <c r="CN138" s="12">
        <v>0.18061055514168364</v>
      </c>
      <c r="CO138" s="12">
        <v>0.16191964128864816</v>
      </c>
      <c r="CP138" s="12">
        <v>0.15505868410195017</v>
      </c>
      <c r="CQ138" s="12">
        <v>0.16184153623676797</v>
      </c>
      <c r="CR138" s="12">
        <v>0.19075352283469174</v>
      </c>
      <c r="CS138" s="12">
        <v>0.1672372978642041</v>
      </c>
      <c r="CT138" s="12">
        <v>0.16333575323303176</v>
      </c>
      <c r="CU138" s="12">
        <v>0.17488145219975121</v>
      </c>
      <c r="CV138" s="12">
        <v>0.23266825458450754</v>
      </c>
      <c r="CW138" s="12">
        <v>0.17167677477356005</v>
      </c>
      <c r="CX138" s="12">
        <v>0.15704352898863372</v>
      </c>
      <c r="CY138" s="12">
        <v>0.13974146591211339</v>
      </c>
      <c r="CZ138" s="12">
        <v>0.16549353506808492</v>
      </c>
      <c r="DA138" s="12">
        <v>0.16837912779386044</v>
      </c>
      <c r="DB138" s="12">
        <v>0.16552301963168048</v>
      </c>
      <c r="DC138" s="12">
        <v>0.19365486525295042</v>
      </c>
      <c r="DD138" s="12">
        <v>0.18708837021495528</v>
      </c>
      <c r="DE138" s="12">
        <v>0.20768654426304017</v>
      </c>
      <c r="DF138" s="12">
        <v>0.20545645964511078</v>
      </c>
      <c r="DG138" s="12">
        <v>0.17198668106492893</v>
      </c>
      <c r="DH138" s="12">
        <v>0.18399466773863413</v>
      </c>
      <c r="DI138" s="12">
        <v>0.17890171695187113</v>
      </c>
      <c r="DJ138" s="12">
        <v>0.20219402772693842</v>
      </c>
      <c r="DK138" s="12">
        <v>0.19631397365054334</v>
      </c>
      <c r="DL138" s="12">
        <v>0.21057040003339281</v>
      </c>
      <c r="DM138" s="12">
        <v>0.18631480066664904</v>
      </c>
      <c r="DN138" s="12">
        <v>0.18039168823745802</v>
      </c>
      <c r="DO138" s="12">
        <v>0.16240173697823262</v>
      </c>
      <c r="DP138" s="12">
        <v>0.28178930635372379</v>
      </c>
      <c r="DQ138" s="12">
        <v>0.19345658824462453</v>
      </c>
      <c r="DR138" s="12">
        <v>0.22293260690117359</v>
      </c>
      <c r="DS138" s="12">
        <v>0.21938272459235833</v>
      </c>
      <c r="DT138" s="12">
        <v>0.20662416302461104</v>
      </c>
      <c r="DU138" s="12">
        <v>0.21904561730583877</v>
      </c>
      <c r="DV138" s="12">
        <v>0.18972664034830608</v>
      </c>
      <c r="DW138" s="12">
        <v>0.20312224091717601</v>
      </c>
      <c r="DX138" s="12">
        <v>0.21519298795206848</v>
      </c>
      <c r="DY138" s="12">
        <v>0.21038164514144972</v>
      </c>
      <c r="DZ138" s="12">
        <v>0.19376297743365228</v>
      </c>
      <c r="EA138" s="12">
        <v>0.22644744303086872</v>
      </c>
      <c r="EB138" s="12">
        <v>0.23324423163771879</v>
      </c>
      <c r="EC138" s="12">
        <v>0.20805896258760651</v>
      </c>
      <c r="ED138" s="12">
        <v>0.21833671793774892</v>
      </c>
      <c r="EE138" s="12">
        <v>0.22181657593111678</v>
      </c>
      <c r="EF138" s="12">
        <v>0.2336623022740914</v>
      </c>
      <c r="EG138" s="12">
        <v>0.25433210358282149</v>
      </c>
      <c r="EH138" s="12">
        <v>0.23983828537780819</v>
      </c>
      <c r="EI138" s="12">
        <v>0.23020621124516691</v>
      </c>
      <c r="EJ138" s="12">
        <v>0.22156056257372797</v>
      </c>
      <c r="EK138" s="12">
        <v>0.22723297765015321</v>
      </c>
      <c r="EL138" s="12">
        <v>0.22270687799553748</v>
      </c>
      <c r="EM138" s="12">
        <v>0.22925368265971929</v>
      </c>
      <c r="EN138" s="12">
        <v>0.24446393492462176</v>
      </c>
      <c r="EO138" s="12">
        <v>0.25003211988969132</v>
      </c>
      <c r="EP138" s="12">
        <v>0.21105931174304052</v>
      </c>
      <c r="EQ138">
        <f t="shared" si="47"/>
        <v>0.43903436163652843</v>
      </c>
      <c r="ER138">
        <f t="shared" si="48"/>
        <v>0.44658261794134307</v>
      </c>
      <c r="ES138">
        <f t="shared" si="49"/>
        <v>0.35766416179125071</v>
      </c>
      <c r="ET138">
        <f t="shared" si="50"/>
        <v>0.26685917225947409</v>
      </c>
      <c r="EU138">
        <f t="shared" si="43"/>
        <v>0.85857560184658388</v>
      </c>
      <c r="EV138">
        <f t="shared" si="51"/>
        <v>0.12252264144466102</v>
      </c>
      <c r="EW138">
        <f t="shared" si="52"/>
        <v>0.12588629644141247</v>
      </c>
      <c r="EX138">
        <f t="shared" si="53"/>
        <v>6.9213956229528917E-2</v>
      </c>
    </row>
    <row r="139" spans="1:154" x14ac:dyDescent="0.25">
      <c r="A139" t="s">
        <v>298</v>
      </c>
      <c r="B139">
        <v>824.77020000000005</v>
      </c>
      <c r="C139" s="3">
        <f t="shared" si="44"/>
        <v>1.2500000000000001E-2</v>
      </c>
      <c r="D139" s="3">
        <f t="shared" si="45"/>
        <v>0.1125</v>
      </c>
      <c r="E139">
        <f t="shared" si="46"/>
        <v>2</v>
      </c>
      <c r="F139" s="12">
        <v>5.2119415672878384</v>
      </c>
      <c r="G139" s="12">
        <v>9.7837474874480179</v>
      </c>
      <c r="H139" s="12">
        <v>5.2466056763516855</v>
      </c>
      <c r="I139" s="12">
        <v>9.313460486603983</v>
      </c>
      <c r="J139" s="12">
        <v>8.0398334580474753</v>
      </c>
      <c r="K139" s="12">
        <v>6.1790609001192474</v>
      </c>
      <c r="L139" s="12">
        <v>0</v>
      </c>
      <c r="M139" s="12">
        <v>0.10522105262479751</v>
      </c>
      <c r="N139" s="12">
        <v>8.8874629274360171</v>
      </c>
      <c r="O139" s="12">
        <v>8.3472843014052884</v>
      </c>
      <c r="P139" s="12">
        <v>4.7508385019741963</v>
      </c>
      <c r="Q139" s="12">
        <v>8.8078393910602379</v>
      </c>
      <c r="R139" s="12">
        <v>7.891173844104312</v>
      </c>
      <c r="S139" s="12">
        <v>8.266086294505774</v>
      </c>
      <c r="T139" s="12">
        <v>8.2059471863290678</v>
      </c>
      <c r="U139" s="12">
        <v>9.8997414957816581</v>
      </c>
      <c r="V139" s="12">
        <v>9.1878647310267816</v>
      </c>
      <c r="W139" s="12">
        <v>5.0725258540473703</v>
      </c>
      <c r="X139" s="12">
        <v>8.9291481438342135</v>
      </c>
      <c r="Y139" s="12">
        <v>7.2739308400420697</v>
      </c>
      <c r="Z139" s="12">
        <v>5.3422218652829692</v>
      </c>
      <c r="AA139" s="12">
        <v>1.5607911254415307E-2</v>
      </c>
      <c r="AB139" s="12">
        <v>5.131153867967015</v>
      </c>
      <c r="AC139" s="12">
        <v>8.4785894833197553</v>
      </c>
      <c r="AD139" s="12">
        <v>8.1936021227194988</v>
      </c>
      <c r="AE139" s="12">
        <v>8.3672293923398993</v>
      </c>
      <c r="AF139" s="12">
        <v>8.9158133604582268</v>
      </c>
      <c r="AG139" s="12">
        <v>9.1826164628339679</v>
      </c>
      <c r="AH139" s="12">
        <v>8.3778825518505737</v>
      </c>
      <c r="AI139" s="12">
        <v>8.3584081627358504</v>
      </c>
      <c r="AJ139" s="12">
        <v>0.47359539854760102</v>
      </c>
      <c r="AK139" s="12">
        <v>8.4505122856984087</v>
      </c>
      <c r="AL139" s="12">
        <v>6.3013432281535113</v>
      </c>
      <c r="AM139" s="12">
        <v>5.2543492334463249</v>
      </c>
      <c r="AN139" s="12">
        <v>8.4466073084849764</v>
      </c>
      <c r="AO139" s="12">
        <v>9.2495289406102597</v>
      </c>
      <c r="AP139" s="12">
        <v>9.8016419730361015</v>
      </c>
      <c r="AQ139" s="12">
        <v>9.3114917758343339</v>
      </c>
      <c r="AR139" s="12">
        <v>5.1507764690750948</v>
      </c>
      <c r="AS139" s="12">
        <v>4.7414822228742555</v>
      </c>
      <c r="AT139" s="12">
        <v>5.2520570417986416</v>
      </c>
      <c r="AU139" s="12">
        <v>5.2657897201386143</v>
      </c>
      <c r="AV139" s="12">
        <v>8.1343864601661338</v>
      </c>
      <c r="AW139" s="12">
        <v>1.0813407892839742E-2</v>
      </c>
      <c r="AX139" s="12">
        <v>8.3699072977301636</v>
      </c>
      <c r="AY139" s="12">
        <v>8.1640147324710295</v>
      </c>
      <c r="AZ139" s="12">
        <v>4.6380782779191279</v>
      </c>
      <c r="BA139" s="12">
        <v>7.8125994021241016</v>
      </c>
      <c r="BB139" s="12">
        <v>8.7971163393129128</v>
      </c>
      <c r="BC139" s="12">
        <v>7.9886419081856559</v>
      </c>
      <c r="BD139" s="12">
        <v>9.4079169557311157</v>
      </c>
      <c r="BE139" s="12">
        <v>5.2051516279171741</v>
      </c>
      <c r="BF139" s="12">
        <v>4.6607738568395218</v>
      </c>
      <c r="BG139" s="12">
        <v>4.882986106757218</v>
      </c>
      <c r="BH139" s="12">
        <v>4.7200694451436398</v>
      </c>
      <c r="BI139" s="12">
        <v>5.1581819094180084</v>
      </c>
      <c r="BJ139" s="12">
        <v>8.6004189263043926</v>
      </c>
      <c r="BK139" s="12">
        <v>4.7527606085697283</v>
      </c>
      <c r="BL139" s="12">
        <v>6.8075624667136756</v>
      </c>
      <c r="BM139" s="12">
        <v>8.7309703737124362</v>
      </c>
      <c r="BN139" s="12">
        <v>7.6675091912117548</v>
      </c>
      <c r="BO139" s="12">
        <v>0</v>
      </c>
      <c r="BP139" s="12">
        <v>3.2291859167755854E-3</v>
      </c>
      <c r="BQ139" s="12">
        <v>0</v>
      </c>
      <c r="BR139" s="12">
        <v>0</v>
      </c>
      <c r="BS139" s="12">
        <v>3.7611365857749077E-3</v>
      </c>
      <c r="BT139" s="12">
        <v>1.141807516035505E-2</v>
      </c>
      <c r="BU139" s="12">
        <v>4.2940691255288072E-3</v>
      </c>
      <c r="BV139" s="12">
        <v>8.1212774602873496E-3</v>
      </c>
      <c r="BW139" s="12">
        <v>1.2564047201936128E-2</v>
      </c>
      <c r="BX139" s="12">
        <v>4.1712568168584705E-3</v>
      </c>
      <c r="BY139" s="12">
        <v>0</v>
      </c>
      <c r="BZ139" s="12">
        <v>1.3824999179777133E-2</v>
      </c>
      <c r="CA139" s="12">
        <v>3.6133623500376024E-3</v>
      </c>
      <c r="CB139" s="12">
        <v>0</v>
      </c>
      <c r="CC139" s="12">
        <v>1.3663288684851071E-2</v>
      </c>
      <c r="CD139" s="12">
        <v>4.5831181186412476E-3</v>
      </c>
      <c r="CE139" s="12">
        <v>0</v>
      </c>
      <c r="CF139" s="12">
        <v>0</v>
      </c>
      <c r="CG139" s="12">
        <v>0</v>
      </c>
      <c r="CH139" s="12">
        <v>0</v>
      </c>
      <c r="CI139" s="12">
        <v>3.387975912910643</v>
      </c>
      <c r="CJ139" s="12">
        <v>4.1884975405862122</v>
      </c>
      <c r="CK139" s="12">
        <v>3.7955615651050385</v>
      </c>
      <c r="CL139" s="12">
        <v>3.9102959804106123</v>
      </c>
      <c r="CM139" s="12">
        <v>3.9932850956361752</v>
      </c>
      <c r="CN139" s="12">
        <v>4.4087073809708626</v>
      </c>
      <c r="CO139" s="12">
        <v>3.6259216363655984</v>
      </c>
      <c r="CP139" s="12">
        <v>3.6705215489772427</v>
      </c>
      <c r="CQ139" s="12">
        <v>4.0576245402638609</v>
      </c>
      <c r="CR139" s="12">
        <v>3.7942749530958877</v>
      </c>
      <c r="CS139" s="12">
        <v>4.1972027853149303</v>
      </c>
      <c r="CT139" s="12">
        <v>3.7653851396817788</v>
      </c>
      <c r="CU139" s="12">
        <v>4.149490696823098</v>
      </c>
      <c r="CV139" s="12">
        <v>3.2393697328101254</v>
      </c>
      <c r="CW139" s="12">
        <v>4.0091741075531599</v>
      </c>
      <c r="CX139" s="12">
        <v>4.2712589836282708</v>
      </c>
      <c r="CY139" s="12">
        <v>4.2283424285252664</v>
      </c>
      <c r="CZ139" s="12">
        <v>4.3125017791254558</v>
      </c>
      <c r="DA139" s="12">
        <v>4.261636273496098</v>
      </c>
      <c r="DB139" s="12">
        <v>4.3208446024037386</v>
      </c>
      <c r="DC139" s="12">
        <v>3.9491022552505926</v>
      </c>
      <c r="DD139" s="12">
        <v>3.9430039876649658</v>
      </c>
      <c r="DE139" s="12">
        <v>3.8410528932202932</v>
      </c>
      <c r="DF139" s="12">
        <v>4.234056311766623</v>
      </c>
      <c r="DG139" s="12">
        <v>4.0840898079069463</v>
      </c>
      <c r="DH139" s="12">
        <v>3.7111386792495979</v>
      </c>
      <c r="DI139" s="12">
        <v>3.7066422954667551</v>
      </c>
      <c r="DJ139" s="12">
        <v>3.6536117706805138</v>
      </c>
      <c r="DK139" s="12">
        <v>3.8321788003321071</v>
      </c>
      <c r="DL139" s="12">
        <v>3.549229817870565</v>
      </c>
      <c r="DM139" s="12">
        <v>3.458680594786661</v>
      </c>
      <c r="DN139" s="12">
        <v>4.0959629036826852</v>
      </c>
      <c r="DO139" s="12">
        <v>3.7618943395490865</v>
      </c>
      <c r="DP139" s="12">
        <v>3.83750668790602</v>
      </c>
      <c r="DQ139" s="12">
        <v>3.7643399559471544</v>
      </c>
      <c r="DR139" s="12">
        <v>3.683095790197469</v>
      </c>
      <c r="DS139" s="12">
        <v>3.8184243640291795</v>
      </c>
      <c r="DT139" s="12">
        <v>4.3479893974851151</v>
      </c>
      <c r="DU139" s="12">
        <v>3.9351611508596136</v>
      </c>
      <c r="DV139" s="12">
        <v>4.0244533198446248</v>
      </c>
      <c r="DW139" s="12">
        <v>4.5763532307207608</v>
      </c>
      <c r="DX139" s="12">
        <v>5.120232896539135</v>
      </c>
      <c r="DY139" s="12">
        <v>4.9900030623486744</v>
      </c>
      <c r="DZ139" s="12">
        <v>4.7186572790147601</v>
      </c>
      <c r="EA139" s="12">
        <v>5.0012170314501594</v>
      </c>
      <c r="EB139" s="12">
        <v>5.0448663227031947</v>
      </c>
      <c r="EC139" s="12">
        <v>5.3781723752977522</v>
      </c>
      <c r="ED139" s="12">
        <v>4.6545813747411389</v>
      </c>
      <c r="EE139" s="12">
        <v>5.2586178041235687</v>
      </c>
      <c r="EF139" s="12">
        <v>6.2447598186465516</v>
      </c>
      <c r="EG139" s="12">
        <v>5.1160107805101154</v>
      </c>
      <c r="EH139" s="12">
        <v>5.5990315626701435</v>
      </c>
      <c r="EI139" s="12">
        <v>5.1168323874241519</v>
      </c>
      <c r="EJ139" s="12">
        <v>5.2814219524939938</v>
      </c>
      <c r="EK139" s="12">
        <v>5.0699018816175183</v>
      </c>
      <c r="EL139" s="12">
        <v>5.2240751706377928</v>
      </c>
      <c r="EM139" s="12">
        <v>5.090394638439105</v>
      </c>
      <c r="EN139" s="12">
        <v>5.2132789872772802</v>
      </c>
      <c r="EO139" s="12">
        <v>5.2262271977667591</v>
      </c>
      <c r="EP139" s="12">
        <v>5.3631380912495015</v>
      </c>
      <c r="EQ139">
        <f t="shared" si="47"/>
        <v>0.46656798839187014</v>
      </c>
      <c r="ER139">
        <f t="shared" si="48"/>
        <v>0.4080225920581303</v>
      </c>
      <c r="ES139">
        <f t="shared" si="49"/>
        <v>0.41049520983841259</v>
      </c>
      <c r="ET139">
        <f t="shared" si="50"/>
        <v>0.26734785396203342</v>
      </c>
      <c r="EU139">
        <f t="shared" si="43"/>
        <v>1.2075912269006808</v>
      </c>
      <c r="EV139">
        <f t="shared" si="51"/>
        <v>8.1579058580755356E-2</v>
      </c>
      <c r="EW139">
        <f t="shared" si="52"/>
        <v>5.7316367995777037E-2</v>
      </c>
      <c r="EX139">
        <f t="shared" si="53"/>
        <v>6.8392314495088175E-2</v>
      </c>
    </row>
    <row r="140" spans="1:154" x14ac:dyDescent="0.25">
      <c r="A140" t="s">
        <v>299</v>
      </c>
      <c r="B140">
        <v>827.70989999999995</v>
      </c>
      <c r="C140" s="3">
        <f t="shared" si="44"/>
        <v>2.5000000000000001E-2</v>
      </c>
      <c r="D140" s="3">
        <f t="shared" si="45"/>
        <v>0.16250000000000001</v>
      </c>
      <c r="E140">
        <f t="shared" si="46"/>
        <v>2</v>
      </c>
      <c r="F140" s="12">
        <v>0.27989087901719956</v>
      </c>
      <c r="G140" s="12">
        <v>0.22394557893119221</v>
      </c>
      <c r="H140" s="12">
        <v>0.23196722338844125</v>
      </c>
      <c r="I140" s="12">
        <v>0.17963517540180549</v>
      </c>
      <c r="J140" s="12">
        <v>0.31561428374244055</v>
      </c>
      <c r="K140" s="12">
        <v>0.12634071012324513</v>
      </c>
      <c r="L140" s="12">
        <v>0</v>
      </c>
      <c r="M140" s="12">
        <v>0</v>
      </c>
      <c r="N140" s="12">
        <v>0.41490892242221128</v>
      </c>
      <c r="O140" s="12">
        <v>0.18227097224952091</v>
      </c>
      <c r="P140" s="12">
        <v>0.1855087593727274</v>
      </c>
      <c r="Q140" s="12">
        <v>0.11798094932736797</v>
      </c>
      <c r="R140" s="12">
        <v>0.29894283725331944</v>
      </c>
      <c r="S140" s="12">
        <v>0.3301003624820435</v>
      </c>
      <c r="T140" s="12">
        <v>0.31330784696015734</v>
      </c>
      <c r="U140" s="12">
        <v>0.22617453867477502</v>
      </c>
      <c r="V140" s="12">
        <v>0.18764271510855116</v>
      </c>
      <c r="W140" s="12">
        <v>0.29715363738021366</v>
      </c>
      <c r="X140" s="12">
        <v>0.4404642488290626</v>
      </c>
      <c r="Y140" s="12">
        <v>0.23505508367446051</v>
      </c>
      <c r="Z140" s="12">
        <v>0.26104021697652813</v>
      </c>
      <c r="AA140" s="12">
        <v>5.2586576081589216E-3</v>
      </c>
      <c r="AB140" s="12">
        <v>0.25634097580219267</v>
      </c>
      <c r="AC140" s="12">
        <v>0.54771899293434245</v>
      </c>
      <c r="AD140" s="12">
        <v>0.36180244626624269</v>
      </c>
      <c r="AE140" s="12">
        <v>0.34298467275477418</v>
      </c>
      <c r="AF140" s="12">
        <v>0.15287513773221942</v>
      </c>
      <c r="AG140" s="12">
        <v>0.16423619860670299</v>
      </c>
      <c r="AH140" s="12">
        <v>0.38726377277485852</v>
      </c>
      <c r="AI140" s="12">
        <v>0.24590436681446057</v>
      </c>
      <c r="AJ140" s="12">
        <v>1.7197004133153608E-2</v>
      </c>
      <c r="AK140" s="12">
        <v>0.2679741430978298</v>
      </c>
      <c r="AL140" s="12">
        <v>0.14822667508476955</v>
      </c>
      <c r="AM140" s="12">
        <v>0.31648569128269044</v>
      </c>
      <c r="AN140" s="12">
        <v>0.30263376852212959</v>
      </c>
      <c r="AO140" s="12">
        <v>0.19690786256263734</v>
      </c>
      <c r="AP140" s="12">
        <v>0.18127903015050709</v>
      </c>
      <c r="AQ140" s="12">
        <v>0.17854449663703209</v>
      </c>
      <c r="AR140" s="12">
        <v>0.19734187741159814</v>
      </c>
      <c r="AS140" s="12">
        <v>0.21138423498621503</v>
      </c>
      <c r="AT140" s="12">
        <v>0.20039755252404029</v>
      </c>
      <c r="AU140" s="12">
        <v>0.25675746315055953</v>
      </c>
      <c r="AV140" s="12">
        <v>0.26150867770606878</v>
      </c>
      <c r="AW140" s="12">
        <v>1.0854261203248571E-2</v>
      </c>
      <c r="AX140" s="12">
        <v>0.11744759801228975</v>
      </c>
      <c r="AY140" s="12">
        <v>0.26746122510384085</v>
      </c>
      <c r="AZ140" s="12">
        <v>0.19127431271024523</v>
      </c>
      <c r="BA140" s="12">
        <v>0.27299102602789105</v>
      </c>
      <c r="BB140" s="12">
        <v>0.64535541659000573</v>
      </c>
      <c r="BC140" s="12">
        <v>0.21168083540049931</v>
      </c>
      <c r="BD140" s="12">
        <v>0.24690459390327507</v>
      </c>
      <c r="BE140" s="12">
        <v>0.20021050005759533</v>
      </c>
      <c r="BF140" s="12">
        <v>0.23903412337237182</v>
      </c>
      <c r="BG140" s="12">
        <v>0.20386140769636332</v>
      </c>
      <c r="BH140" s="12">
        <v>0.21025694954465352</v>
      </c>
      <c r="BI140" s="12">
        <v>0.22115326031194038</v>
      </c>
      <c r="BJ140" s="12">
        <v>0.26684292645925495</v>
      </c>
      <c r="BK140" s="12">
        <v>0.22060658831638869</v>
      </c>
      <c r="BL140" s="12">
        <v>0.16854192194588369</v>
      </c>
      <c r="BM140" s="12">
        <v>0.14278569400937138</v>
      </c>
      <c r="BN140" s="12">
        <v>0.34368973299898109</v>
      </c>
      <c r="BO140" s="12">
        <v>2.2112138912919362E-3</v>
      </c>
      <c r="BP140" s="12">
        <v>0</v>
      </c>
      <c r="BQ140" s="12">
        <v>0</v>
      </c>
      <c r="BR140" s="12">
        <v>0</v>
      </c>
      <c r="BS140" s="12">
        <v>0</v>
      </c>
      <c r="BT140" s="12">
        <v>0</v>
      </c>
      <c r="BU140" s="12">
        <v>0</v>
      </c>
      <c r="BV140" s="12">
        <v>0</v>
      </c>
      <c r="BW140" s="12">
        <v>3.7118595095130876E-3</v>
      </c>
      <c r="BX140" s="12">
        <v>0</v>
      </c>
      <c r="BY140" s="12">
        <v>0</v>
      </c>
      <c r="BZ140" s="12">
        <v>0</v>
      </c>
      <c r="CA140" s="12">
        <v>6.5844885544056268E-3</v>
      </c>
      <c r="CB140" s="12">
        <v>0</v>
      </c>
      <c r="CC140" s="12">
        <v>6.577791073349392E-3</v>
      </c>
      <c r="CD140" s="12">
        <v>0</v>
      </c>
      <c r="CE140" s="12">
        <v>3.3720184476850575E-3</v>
      </c>
      <c r="CF140" s="12">
        <v>0</v>
      </c>
      <c r="CG140" s="12">
        <v>4.9221781186037606E-3</v>
      </c>
      <c r="CH140" s="12">
        <v>3.8007347792180508E-3</v>
      </c>
      <c r="CI140" s="12">
        <v>0.42017328344582999</v>
      </c>
      <c r="CJ140" s="12">
        <v>0.18147393509507714</v>
      </c>
      <c r="CK140" s="12">
        <v>0.21607106044604676</v>
      </c>
      <c r="CL140" s="12">
        <v>0.25988418262754642</v>
      </c>
      <c r="CM140" s="12">
        <v>0.32229128513766681</v>
      </c>
      <c r="CN140" s="12">
        <v>0.36722298192842356</v>
      </c>
      <c r="CO140" s="12">
        <v>0.30805573752944199</v>
      </c>
      <c r="CP140" s="12">
        <v>0.24678347415347129</v>
      </c>
      <c r="CQ140" s="12">
        <v>0.26727273500795756</v>
      </c>
      <c r="CR140" s="12">
        <v>0.38616307070481359</v>
      </c>
      <c r="CS140" s="12">
        <v>0.28670681077876131</v>
      </c>
      <c r="CT140" s="12">
        <v>0.26668037881272294</v>
      </c>
      <c r="CU140" s="12">
        <v>0.26149870704611172</v>
      </c>
      <c r="CV140" s="12">
        <v>0.72559345278278975</v>
      </c>
      <c r="CW140" s="12">
        <v>0.33916139094799896</v>
      </c>
      <c r="CX140" s="12">
        <v>0.28402411203487227</v>
      </c>
      <c r="CY140" s="12">
        <v>0.22972243108418017</v>
      </c>
      <c r="CZ140" s="12">
        <v>0.25239270629502025</v>
      </c>
      <c r="DA140" s="12">
        <v>0.28332102935304865</v>
      </c>
      <c r="DB140" s="12">
        <v>0.27199950180586768</v>
      </c>
      <c r="DC140" s="12">
        <v>0.22539209693368081</v>
      </c>
      <c r="DD140" s="12">
        <v>0.24994350720344224</v>
      </c>
      <c r="DE140" s="12">
        <v>0.30968679525280474</v>
      </c>
      <c r="DF140" s="12">
        <v>0.25318773981541798</v>
      </c>
      <c r="DG140" s="12">
        <v>0.27934210839404788</v>
      </c>
      <c r="DH140" s="12">
        <v>0.28677193471095452</v>
      </c>
      <c r="DI140" s="12">
        <v>0.25030074713614969</v>
      </c>
      <c r="DJ140" s="12">
        <v>0.27276301319288426</v>
      </c>
      <c r="DK140" s="12">
        <v>0.26385181569095523</v>
      </c>
      <c r="DL140" s="12">
        <v>0.42133442118250808</v>
      </c>
      <c r="DM140" s="12">
        <v>0.30028020977008402</v>
      </c>
      <c r="DN140" s="12">
        <v>0.30902504349923188</v>
      </c>
      <c r="DO140" s="12">
        <v>0.27990247770643756</v>
      </c>
      <c r="DP140" s="12">
        <v>0.70831485543760997</v>
      </c>
      <c r="DQ140" s="12">
        <v>0.30380084898931281</v>
      </c>
      <c r="DR140" s="12">
        <v>0.44883818566007849</v>
      </c>
      <c r="DS140" s="12">
        <v>0.32692885668201965</v>
      </c>
      <c r="DT140" s="12">
        <v>0.3167634040470701</v>
      </c>
      <c r="DU140" s="12">
        <v>0.37421553886489445</v>
      </c>
      <c r="DV140" s="12">
        <v>0.30271148029611183</v>
      </c>
      <c r="DW140" s="12">
        <v>0.36493807417639618</v>
      </c>
      <c r="DX140" s="12">
        <v>0.36402030623051618</v>
      </c>
      <c r="DY140" s="12">
        <v>0.46061276757960451</v>
      </c>
      <c r="DZ140" s="12">
        <v>0.33449494966818316</v>
      </c>
      <c r="EA140" s="12">
        <v>0.40798845836288489</v>
      </c>
      <c r="EB140" s="12">
        <v>0.49868265869127215</v>
      </c>
      <c r="EC140" s="12">
        <v>0.35342877844329063</v>
      </c>
      <c r="ED140" s="12">
        <v>0.44464170777488782</v>
      </c>
      <c r="EE140" s="12">
        <v>0.36661785281398523</v>
      </c>
      <c r="EF140" s="12">
        <v>0.38146083177303153</v>
      </c>
      <c r="EG140" s="12">
        <v>0.40990321064787927</v>
      </c>
      <c r="EH140" s="12">
        <v>0.41423980742910965</v>
      </c>
      <c r="EI140" s="12">
        <v>0.36563381276399792</v>
      </c>
      <c r="EJ140" s="12">
        <v>0.33759544297859695</v>
      </c>
      <c r="EK140" s="12">
        <v>0.34439243133674985</v>
      </c>
      <c r="EL140" s="12">
        <v>0.38319359560655503</v>
      </c>
      <c r="EM140" s="12">
        <v>0.44663506071701503</v>
      </c>
      <c r="EN140" s="12">
        <v>0.37277620121336369</v>
      </c>
      <c r="EO140" s="12">
        <v>0.39129999117482439</v>
      </c>
      <c r="EP140" s="12">
        <v>0.36153294345814341</v>
      </c>
      <c r="EQ140">
        <f t="shared" si="47"/>
        <v>0.55667714653719469</v>
      </c>
      <c r="ER140">
        <f t="shared" si="48"/>
        <v>0.53772072881258748</v>
      </c>
      <c r="ES140">
        <f t="shared" si="49"/>
        <v>0.37688218117678113</v>
      </c>
      <c r="ET140">
        <f t="shared" si="50"/>
        <v>0.47449290884241241</v>
      </c>
      <c r="EU140">
        <f t="shared" si="43"/>
        <v>1.5202093205289393</v>
      </c>
      <c r="EV140">
        <f t="shared" si="51"/>
        <v>0.36841225866063498</v>
      </c>
      <c r="EW140">
        <f t="shared" si="52"/>
        <v>0.32770198471561451</v>
      </c>
      <c r="EX140">
        <f t="shared" si="53"/>
        <v>0.11341824118889415</v>
      </c>
    </row>
    <row r="141" spans="1:154" x14ac:dyDescent="0.25">
      <c r="A141" t="s">
        <v>300</v>
      </c>
      <c r="B141">
        <v>822.75450000000001</v>
      </c>
      <c r="C141" s="3">
        <f t="shared" si="44"/>
        <v>0</v>
      </c>
      <c r="D141" s="3">
        <f t="shared" si="45"/>
        <v>2.5000000000000001E-2</v>
      </c>
      <c r="E141">
        <f t="shared" si="46"/>
        <v>2</v>
      </c>
      <c r="F141" s="12">
        <v>15.026288625107446</v>
      </c>
      <c r="G141" s="12">
        <v>18.82610811498402</v>
      </c>
      <c r="H141" s="12">
        <v>15.276000247355373</v>
      </c>
      <c r="I141" s="12">
        <v>18.958030613953749</v>
      </c>
      <c r="J141" s="12">
        <v>19.463173753136999</v>
      </c>
      <c r="K141" s="12">
        <v>11.12405618087276</v>
      </c>
      <c r="L141" s="12">
        <v>3.9505336881976577E-2</v>
      </c>
      <c r="M141" s="12">
        <v>0.18855932429908745</v>
      </c>
      <c r="N141" s="12">
        <v>16.153218038949092</v>
      </c>
      <c r="O141" s="12">
        <v>17.089092834731961</v>
      </c>
      <c r="P141" s="12">
        <v>14.80984983991342</v>
      </c>
      <c r="Q141" s="12">
        <v>17.817207481573426</v>
      </c>
      <c r="R141" s="12">
        <v>15.703425482430728</v>
      </c>
      <c r="S141" s="12">
        <v>20.143628109811186</v>
      </c>
      <c r="T141" s="12">
        <v>20.455815488570973</v>
      </c>
      <c r="U141" s="12">
        <v>19.843126884749061</v>
      </c>
      <c r="V141" s="12">
        <v>18.467412132252168</v>
      </c>
      <c r="W141" s="12">
        <v>14.43615381453904</v>
      </c>
      <c r="X141" s="12">
        <v>20.60760584523096</v>
      </c>
      <c r="Y141" s="12">
        <v>12.046723441462388</v>
      </c>
      <c r="Z141" s="12">
        <v>15.643321332018797</v>
      </c>
      <c r="AA141" s="12">
        <v>2.5981202103071588E-2</v>
      </c>
      <c r="AB141" s="12">
        <v>15.814957187796786</v>
      </c>
      <c r="AC141" s="12">
        <v>16.838174003155114</v>
      </c>
      <c r="AD141" s="12">
        <v>20.189341285717184</v>
      </c>
      <c r="AE141" s="12">
        <v>20.468156420261447</v>
      </c>
      <c r="AF141" s="12">
        <v>18.170036314619317</v>
      </c>
      <c r="AG141" s="12">
        <v>18.58195185546148</v>
      </c>
      <c r="AH141" s="12">
        <v>18.790932255501268</v>
      </c>
      <c r="AI141" s="12">
        <v>21.049037648741379</v>
      </c>
      <c r="AJ141" s="12">
        <v>8.5626954795719079E-2</v>
      </c>
      <c r="AK141" s="12">
        <v>19.803236565768472</v>
      </c>
      <c r="AL141" s="12">
        <v>11.628651964615788</v>
      </c>
      <c r="AM141" s="12">
        <v>15.587755746818264</v>
      </c>
      <c r="AN141" s="12">
        <v>16.55239178127492</v>
      </c>
      <c r="AO141" s="12">
        <v>18.548781086856611</v>
      </c>
      <c r="AP141" s="12">
        <v>19.342549286766374</v>
      </c>
      <c r="AQ141" s="12">
        <v>18.762049283439616</v>
      </c>
      <c r="AR141" s="12">
        <v>15.274521605034705</v>
      </c>
      <c r="AS141" s="12">
        <v>15.065601822302417</v>
      </c>
      <c r="AT141" s="12">
        <v>15.388398101189964</v>
      </c>
      <c r="AU141" s="12">
        <v>15.341836930243998</v>
      </c>
      <c r="AV141" s="12">
        <v>20.221077806731845</v>
      </c>
      <c r="AW141" s="12">
        <v>2.8820386960955752E-2</v>
      </c>
      <c r="AX141" s="12">
        <v>17.37413113703996</v>
      </c>
      <c r="AY141" s="12">
        <v>17.001140640565485</v>
      </c>
      <c r="AZ141" s="12">
        <v>14.87095637323122</v>
      </c>
      <c r="BA141" s="12">
        <v>12.821198911559796</v>
      </c>
      <c r="BB141" s="12">
        <v>19.745935254357981</v>
      </c>
      <c r="BC141" s="12">
        <v>12.973930905911532</v>
      </c>
      <c r="BD141" s="12">
        <v>18.112795844933657</v>
      </c>
      <c r="BE141" s="12">
        <v>15.828772516161893</v>
      </c>
      <c r="BF141" s="12">
        <v>13.948235578682485</v>
      </c>
      <c r="BG141" s="12">
        <v>14.991308195621823</v>
      </c>
      <c r="BH141" s="12">
        <v>15.044791635553446</v>
      </c>
      <c r="BI141" s="12">
        <v>15.426132023820138</v>
      </c>
      <c r="BJ141" s="12">
        <v>18.430072160027468</v>
      </c>
      <c r="BK141" s="12">
        <v>14.526488439971139</v>
      </c>
      <c r="BL141" s="12">
        <v>11.198083343920787</v>
      </c>
      <c r="BM141" s="12">
        <v>18.051972113908437</v>
      </c>
      <c r="BN141" s="12">
        <v>12.044769820369094</v>
      </c>
      <c r="BO141" s="12">
        <v>3.8875036564748867E-3</v>
      </c>
      <c r="BP141" s="12">
        <v>7.3868009139143901E-3</v>
      </c>
      <c r="BQ141" s="12">
        <v>5.9637500001452903E-3</v>
      </c>
      <c r="BR141" s="12">
        <v>5.5900790880354569E-3</v>
      </c>
      <c r="BS141" s="12">
        <v>1.6240651343529498E-2</v>
      </c>
      <c r="BT141" s="12">
        <v>3.4032160104273762E-2</v>
      </c>
      <c r="BU141" s="12">
        <v>3.1868504202138548E-3</v>
      </c>
      <c r="BV141" s="12">
        <v>9.4270634488149412E-3</v>
      </c>
      <c r="BW141" s="12">
        <v>2.0749785226253318E-2</v>
      </c>
      <c r="BX141" s="12">
        <v>0</v>
      </c>
      <c r="BY141" s="12">
        <v>6.5447145779547605E-3</v>
      </c>
      <c r="BZ141" s="12">
        <v>1.5965979028431998E-2</v>
      </c>
      <c r="CA141" s="12">
        <v>7.2498297250898945E-3</v>
      </c>
      <c r="CB141" s="12">
        <v>2.2254810560442762E-2</v>
      </c>
      <c r="CC141" s="12">
        <v>1.9587576594183687E-2</v>
      </c>
      <c r="CD141" s="12">
        <v>1.5020694465235997E-2</v>
      </c>
      <c r="CE141" s="12">
        <v>7.4072029262932425E-3</v>
      </c>
      <c r="CF141" s="12">
        <v>5.1011709159748831E-3</v>
      </c>
      <c r="CG141" s="12">
        <v>1.0742586418807525E-2</v>
      </c>
      <c r="CH141" s="12">
        <v>0</v>
      </c>
      <c r="CI141" s="12">
        <v>14.554784168050693</v>
      </c>
      <c r="CJ141" s="12">
        <v>16.994023303770302</v>
      </c>
      <c r="CK141" s="12">
        <v>16.992635531251832</v>
      </c>
      <c r="CL141" s="12">
        <v>17.063607057190438</v>
      </c>
      <c r="CM141" s="12">
        <v>17.014495949641887</v>
      </c>
      <c r="CN141" s="12">
        <v>16.563563313448711</v>
      </c>
      <c r="CO141" s="12">
        <v>16.569206147885861</v>
      </c>
      <c r="CP141" s="12">
        <v>16.979426849252842</v>
      </c>
      <c r="CQ141" s="12">
        <v>17.767946065788351</v>
      </c>
      <c r="CR141" s="12">
        <v>16.887894187083496</v>
      </c>
      <c r="CS141" s="12">
        <v>17.462410719690816</v>
      </c>
      <c r="CT141" s="12">
        <v>16.875783009825817</v>
      </c>
      <c r="CU141" s="12">
        <v>17.089420830027084</v>
      </c>
      <c r="CV141" s="12">
        <v>14.682498900067666</v>
      </c>
      <c r="CW141" s="12">
        <v>17.310761136035222</v>
      </c>
      <c r="CX141" s="12">
        <v>17.098048119631528</v>
      </c>
      <c r="CY141" s="12">
        <v>17.381504818073118</v>
      </c>
      <c r="CZ141" s="12">
        <v>17.533674514554058</v>
      </c>
      <c r="DA141" s="12">
        <v>17.33259180751379</v>
      </c>
      <c r="DB141" s="12">
        <v>17.063603418076148</v>
      </c>
      <c r="DC141" s="12">
        <v>15.016567148452991</v>
      </c>
      <c r="DD141" s="12">
        <v>14.479279988935264</v>
      </c>
      <c r="DE141" s="12">
        <v>14.176788161039248</v>
      </c>
      <c r="DF141" s="12">
        <v>15.012825274277944</v>
      </c>
      <c r="DG141" s="12">
        <v>14.932479756229494</v>
      </c>
      <c r="DH141" s="12">
        <v>14.769103408755392</v>
      </c>
      <c r="DI141" s="12">
        <v>14.713511842465019</v>
      </c>
      <c r="DJ141" s="12">
        <v>14.184719958069346</v>
      </c>
      <c r="DK141" s="12">
        <v>14.520472240785844</v>
      </c>
      <c r="DL141" s="12">
        <v>13.814296591440073</v>
      </c>
      <c r="DM141" s="12">
        <v>13.567615163753107</v>
      </c>
      <c r="DN141" s="12">
        <v>14.954022290720317</v>
      </c>
      <c r="DO141" s="12">
        <v>14.452719016828915</v>
      </c>
      <c r="DP141" s="12">
        <v>14.799782806008903</v>
      </c>
      <c r="DQ141" s="12">
        <v>14.256285972329877</v>
      </c>
      <c r="DR141" s="12">
        <v>14.294737363281218</v>
      </c>
      <c r="DS141" s="12">
        <v>13.895283961844379</v>
      </c>
      <c r="DT141" s="12">
        <v>14.796463667398511</v>
      </c>
      <c r="DU141" s="12">
        <v>14.162968976522896</v>
      </c>
      <c r="DV141" s="12">
        <v>14.794087475942415</v>
      </c>
      <c r="DW141" s="12">
        <v>18.299180130812957</v>
      </c>
      <c r="DX141" s="12">
        <v>18.453193009725901</v>
      </c>
      <c r="DY141" s="12">
        <v>17.209603680978301</v>
      </c>
      <c r="DZ141" s="12">
        <v>18.821892214831987</v>
      </c>
      <c r="EA141" s="12">
        <v>18.860228040671753</v>
      </c>
      <c r="EB141" s="12">
        <v>18.120586539028256</v>
      </c>
      <c r="EC141" s="12">
        <v>18.745659384827196</v>
      </c>
      <c r="ED141" s="12">
        <v>17.87111502606983</v>
      </c>
      <c r="EE141" s="12">
        <v>18.421218796071408</v>
      </c>
      <c r="EF141" s="12">
        <v>20.196768542815477</v>
      </c>
      <c r="EG141" s="12">
        <v>18.171824810627101</v>
      </c>
      <c r="EH141" s="12">
        <v>18.660788841860398</v>
      </c>
      <c r="EI141" s="12">
        <v>18.950163268914128</v>
      </c>
      <c r="EJ141" s="12">
        <v>18.873944747107874</v>
      </c>
      <c r="EK141" s="12">
        <v>19.738913670278997</v>
      </c>
      <c r="EL141" s="12">
        <v>19.095069462307386</v>
      </c>
      <c r="EM141" s="12">
        <v>18.566382650817985</v>
      </c>
      <c r="EN141" s="12">
        <v>18.781192052190775</v>
      </c>
      <c r="EO141" s="12">
        <v>19.046879556903438</v>
      </c>
      <c r="EP141" s="12">
        <v>19.31225315919578</v>
      </c>
      <c r="EQ141">
        <f t="shared" si="47"/>
        <v>0.43592060223015772</v>
      </c>
      <c r="ER141">
        <f t="shared" si="48"/>
        <v>0.40403641072345026</v>
      </c>
      <c r="ES141">
        <f t="shared" si="49"/>
        <v>0.30837591771058209</v>
      </c>
      <c r="ET141">
        <f t="shared" si="50"/>
        <v>0.16975102350293725</v>
      </c>
      <c r="EU141">
        <f t="shared" si="43"/>
        <v>0.79329602190712301</v>
      </c>
      <c r="EV141">
        <f t="shared" si="51"/>
        <v>4.8745174116443413E-2</v>
      </c>
      <c r="EW141">
        <f t="shared" si="52"/>
        <v>2.9319022665058012E-2</v>
      </c>
      <c r="EX141">
        <f t="shared" si="53"/>
        <v>3.4578892064755819E-2</v>
      </c>
    </row>
    <row r="142" spans="1:154" x14ac:dyDescent="0.25">
      <c r="A142" t="s">
        <v>301</v>
      </c>
      <c r="B142">
        <v>825.6943</v>
      </c>
      <c r="C142" s="3">
        <f t="shared" si="44"/>
        <v>3.7499999999999999E-2</v>
      </c>
      <c r="D142" s="3">
        <f t="shared" si="45"/>
        <v>0.1</v>
      </c>
      <c r="E142">
        <f t="shared" si="46"/>
        <v>2</v>
      </c>
      <c r="F142" s="12">
        <v>9.7108637022800301E-2</v>
      </c>
      <c r="G142" s="12">
        <v>5.7682959092869079E-2</v>
      </c>
      <c r="H142" s="12">
        <v>7.574217940045809E-2</v>
      </c>
      <c r="I142" s="12">
        <v>5.3237909524354532E-2</v>
      </c>
      <c r="J142" s="12">
        <v>8.9479092929845502E-2</v>
      </c>
      <c r="K142" s="12">
        <v>4.0017100081035283E-2</v>
      </c>
      <c r="L142" s="12">
        <v>0</v>
      </c>
      <c r="M142" s="12">
        <v>3.8985684879095726E-2</v>
      </c>
      <c r="N142" s="12">
        <v>0.18438551385763441</v>
      </c>
      <c r="O142" s="12">
        <v>2.6966785461751717E-2</v>
      </c>
      <c r="P142" s="12">
        <v>2.729448087528975E-2</v>
      </c>
      <c r="Q142" s="12">
        <v>3.3272345211283604E-2</v>
      </c>
      <c r="R142" s="12">
        <v>4.1431316840515056E-2</v>
      </c>
      <c r="S142" s="12">
        <v>7.2553238697953493E-2</v>
      </c>
      <c r="T142" s="12">
        <v>8.791016688628954E-2</v>
      </c>
      <c r="U142" s="12">
        <v>5.4212648148282305E-2</v>
      </c>
      <c r="V142" s="12">
        <v>5.5262141523977605E-2</v>
      </c>
      <c r="W142" s="12">
        <v>0.10820475162798171</v>
      </c>
      <c r="X142" s="12">
        <v>0.13108030607461124</v>
      </c>
      <c r="Y142" s="12">
        <v>1.8564624517867719E-2</v>
      </c>
      <c r="Z142" s="12">
        <v>8.1342475925673494E-2</v>
      </c>
      <c r="AA142" s="12">
        <v>0</v>
      </c>
      <c r="AB142" s="12">
        <v>7.8198285793550232E-2</v>
      </c>
      <c r="AC142" s="12">
        <v>0.1480386811681321</v>
      </c>
      <c r="AD142" s="12">
        <v>0.11007841710189177</v>
      </c>
      <c r="AE142" s="12">
        <v>6.598583327543503E-2</v>
      </c>
      <c r="AF142" s="12">
        <v>3.1883875195338814E-2</v>
      </c>
      <c r="AG142" s="12">
        <v>3.3336685060529364E-2</v>
      </c>
      <c r="AH142" s="12">
        <v>9.4397877796008403E-2</v>
      </c>
      <c r="AI142" s="12">
        <v>5.8101115440563872E-2</v>
      </c>
      <c r="AJ142" s="12">
        <v>0</v>
      </c>
      <c r="AK142" s="12">
        <v>6.5537985114974662E-2</v>
      </c>
      <c r="AL142" s="12">
        <v>3.8787926133863442E-2</v>
      </c>
      <c r="AM142" s="12">
        <v>0.13650092635167763</v>
      </c>
      <c r="AN142" s="12">
        <v>7.8659432077183358E-2</v>
      </c>
      <c r="AO142" s="12">
        <v>4.4937998904467133E-2</v>
      </c>
      <c r="AP142" s="12">
        <v>3.6170454071340771E-2</v>
      </c>
      <c r="AQ142" s="12">
        <v>2.9643739848663982E-2</v>
      </c>
      <c r="AR142" s="12">
        <v>2.4893232764354886E-2</v>
      </c>
      <c r="AS142" s="12">
        <v>3.6944969896596354E-2</v>
      </c>
      <c r="AT142" s="12">
        <v>9.1400533818701349E-2</v>
      </c>
      <c r="AU142" s="12">
        <v>5.580475299472281E-2</v>
      </c>
      <c r="AV142" s="12">
        <v>6.8822185715109882E-2</v>
      </c>
      <c r="AW142" s="12">
        <v>2.1785566996411026E-2</v>
      </c>
      <c r="AX142" s="12">
        <v>5.7515748473333603E-3</v>
      </c>
      <c r="AY142" s="12">
        <v>2.2367975918051709E-2</v>
      </c>
      <c r="AZ142" s="12">
        <v>3.0782257729189862E-2</v>
      </c>
      <c r="BA142" s="12">
        <v>5.1992145793380427E-2</v>
      </c>
      <c r="BB142" s="12">
        <v>0.21539137041537409</v>
      </c>
      <c r="BC142" s="12">
        <v>2.7591020011515189E-2</v>
      </c>
      <c r="BD142" s="12">
        <v>7.7977720130350786E-2</v>
      </c>
      <c r="BE142" s="12">
        <v>4.8948693688929984E-2</v>
      </c>
      <c r="BF142" s="12">
        <v>6.0602104461901278E-2</v>
      </c>
      <c r="BG142" s="12">
        <v>3.872532638882363E-2</v>
      </c>
      <c r="BH142" s="12">
        <v>6.0439051852274599E-2</v>
      </c>
      <c r="BI142" s="12">
        <v>4.7429544774467675E-2</v>
      </c>
      <c r="BJ142" s="12">
        <v>4.750994661339783E-2</v>
      </c>
      <c r="BK142" s="12">
        <v>6.5411067226920555E-2</v>
      </c>
      <c r="BL142" s="12">
        <v>3.2496322616211361E-2</v>
      </c>
      <c r="BM142" s="12">
        <v>2.3456983651446894E-2</v>
      </c>
      <c r="BN142" s="12">
        <v>0.12524142365737312</v>
      </c>
      <c r="BO142" s="12">
        <v>6.5023501909601917E-3</v>
      </c>
      <c r="BP142" s="12">
        <v>3.0575604855820186E-3</v>
      </c>
      <c r="BQ142" s="12">
        <v>1.2795436426875823E-2</v>
      </c>
      <c r="BR142" s="12">
        <v>5.796796666648279E-3</v>
      </c>
      <c r="BS142" s="12">
        <v>0</v>
      </c>
      <c r="BT142" s="12">
        <v>0</v>
      </c>
      <c r="BU142" s="12">
        <v>3.7311732094924407E-3</v>
      </c>
      <c r="BV142" s="12">
        <v>2.5421844721280626E-3</v>
      </c>
      <c r="BW142" s="12">
        <v>3.5572069203447117E-3</v>
      </c>
      <c r="BX142" s="12">
        <v>0</v>
      </c>
      <c r="BY142" s="12">
        <v>0</v>
      </c>
      <c r="BZ142" s="12">
        <v>8.0653458354424251E-3</v>
      </c>
      <c r="CA142" s="12">
        <v>0</v>
      </c>
      <c r="CB142" s="12">
        <v>0</v>
      </c>
      <c r="CC142" s="12">
        <v>0</v>
      </c>
      <c r="CD142" s="12">
        <v>4.5543021354932335E-3</v>
      </c>
      <c r="CE142" s="12">
        <v>1.2949461710480782E-3</v>
      </c>
      <c r="CF142" s="12">
        <v>5.5367671453317516E-3</v>
      </c>
      <c r="CG142" s="12">
        <v>7.54284390283498E-3</v>
      </c>
      <c r="CH142" s="12">
        <v>0</v>
      </c>
      <c r="CI142" s="12">
        <v>0.20855814723162314</v>
      </c>
      <c r="CJ142" s="12">
        <v>4.9991758044941242E-2</v>
      </c>
      <c r="CK142" s="12">
        <v>7.7061163812895891E-2</v>
      </c>
      <c r="CL142" s="12">
        <v>0.11666121057348205</v>
      </c>
      <c r="CM142" s="12">
        <v>0.14271210874207552</v>
      </c>
      <c r="CN142" s="12">
        <v>0.17904158325339872</v>
      </c>
      <c r="CO142" s="12">
        <v>0.14360660636791484</v>
      </c>
      <c r="CP142" s="12">
        <v>9.6666832406726105E-2</v>
      </c>
      <c r="CQ142" s="12">
        <v>0.11150394678744734</v>
      </c>
      <c r="CR142" s="12">
        <v>0.19374624816271085</v>
      </c>
      <c r="CS142" s="12">
        <v>0.10910883876450746</v>
      </c>
      <c r="CT142" s="12">
        <v>0.10665915155755983</v>
      </c>
      <c r="CU142" s="12">
        <v>0.10984836983362682</v>
      </c>
      <c r="CV142" s="12">
        <v>0.33721281067772629</v>
      </c>
      <c r="CW142" s="12">
        <v>0.15604530692275417</v>
      </c>
      <c r="CX142" s="12">
        <v>0.10492165729929714</v>
      </c>
      <c r="CY142" s="12">
        <v>9.3967830425336088E-2</v>
      </c>
      <c r="CZ142" s="12">
        <v>0.11803928614950716</v>
      </c>
      <c r="DA142" s="12">
        <v>0.10811296160368117</v>
      </c>
      <c r="DB142" s="12">
        <v>0.10066615718194095</v>
      </c>
      <c r="DC142" s="12">
        <v>7.9159908203980112E-2</v>
      </c>
      <c r="DD142" s="12">
        <v>0.10775846231958636</v>
      </c>
      <c r="DE142" s="12">
        <v>0.13529485852507492</v>
      </c>
      <c r="DF142" s="12">
        <v>0.10608457725316954</v>
      </c>
      <c r="DG142" s="12">
        <v>0.11884799776753786</v>
      </c>
      <c r="DH142" s="12">
        <v>0.12154945893743785</v>
      </c>
      <c r="DI142" s="12">
        <v>0.10436031773860967</v>
      </c>
      <c r="DJ142" s="12">
        <v>0.10851658206808619</v>
      </c>
      <c r="DK142" s="12">
        <v>0.1400807978123581</v>
      </c>
      <c r="DL142" s="12">
        <v>0.23833923884894184</v>
      </c>
      <c r="DM142" s="12">
        <v>0.12902422416273784</v>
      </c>
      <c r="DN142" s="12">
        <v>0.12422635484089536</v>
      </c>
      <c r="DO142" s="12">
        <v>0.11162474517345963</v>
      </c>
      <c r="DP142" s="12">
        <v>0.38647892516382526</v>
      </c>
      <c r="DQ142" s="12">
        <v>0.15171437977632068</v>
      </c>
      <c r="DR142" s="12">
        <v>0.24534557380505273</v>
      </c>
      <c r="DS142" s="12">
        <v>0.16162140672285569</v>
      </c>
      <c r="DT142" s="12">
        <v>0.10153271808328239</v>
      </c>
      <c r="DU142" s="12">
        <v>0.18014342430542177</v>
      </c>
      <c r="DV142" s="12">
        <v>0.12810714374382973</v>
      </c>
      <c r="DW142" s="12">
        <v>0.14128789434511302</v>
      </c>
      <c r="DX142" s="12">
        <v>0.15423285564703418</v>
      </c>
      <c r="DY142" s="12">
        <v>0.19755172739838195</v>
      </c>
      <c r="DZ142" s="12">
        <v>0.13637458158732288</v>
      </c>
      <c r="EA142" s="12">
        <v>0.18301204190908524</v>
      </c>
      <c r="EB142" s="12">
        <v>0.2210465883543189</v>
      </c>
      <c r="EC142" s="12">
        <v>0.14718872839378147</v>
      </c>
      <c r="ED142" s="12">
        <v>0.21043883965643259</v>
      </c>
      <c r="EE142" s="12">
        <v>0.16321220496333724</v>
      </c>
      <c r="EF142" s="12">
        <v>0.12979224213402818</v>
      </c>
      <c r="EG142" s="12">
        <v>0.18624265655533662</v>
      </c>
      <c r="EH142" s="12">
        <v>0.17269888890911519</v>
      </c>
      <c r="EI142" s="12">
        <v>0.16513772056885115</v>
      </c>
      <c r="EJ142" s="12">
        <v>0.12674502044727221</v>
      </c>
      <c r="EK142" s="12">
        <v>0.15368688082830809</v>
      </c>
      <c r="EL142" s="12">
        <v>0.16102393116129474</v>
      </c>
      <c r="EM142" s="12">
        <v>0.19084634880596307</v>
      </c>
      <c r="EN142" s="12">
        <v>0.15926728798607093</v>
      </c>
      <c r="EO142" s="12">
        <v>0.14433648826437007</v>
      </c>
      <c r="EP142" s="12">
        <v>0.13043854573881772</v>
      </c>
      <c r="EQ142">
        <f t="shared" si="47"/>
        <v>0.70562116116993168</v>
      </c>
      <c r="ER142">
        <f t="shared" si="48"/>
        <v>0.6458930424492848</v>
      </c>
      <c r="ES142">
        <f t="shared" si="49"/>
        <v>0.71097871031428372</v>
      </c>
      <c r="ET142">
        <f t="shared" si="50"/>
        <v>0.75654520546360549</v>
      </c>
      <c r="EU142">
        <f t="shared" si="43"/>
        <v>1.1073476960379482</v>
      </c>
      <c r="EV142">
        <f t="shared" si="51"/>
        <v>0.46222176943104043</v>
      </c>
      <c r="EW142">
        <f t="shared" si="52"/>
        <v>0.47178749286316557</v>
      </c>
      <c r="EX142">
        <f t="shared" si="53"/>
        <v>0.16611983031173511</v>
      </c>
    </row>
    <row r="143" spans="1:154" x14ac:dyDescent="0.25">
      <c r="A143" t="s">
        <v>302</v>
      </c>
      <c r="B143">
        <v>820.73889999999994</v>
      </c>
      <c r="C143" s="3">
        <f t="shared" si="44"/>
        <v>3.7499999999999999E-2</v>
      </c>
      <c r="D143" s="3">
        <f t="shared" si="45"/>
        <v>1.2500000000000001E-2</v>
      </c>
      <c r="E143">
        <f t="shared" si="46"/>
        <v>2</v>
      </c>
      <c r="F143" s="12">
        <v>8.1041680307244626</v>
      </c>
      <c r="G143" s="12">
        <v>7.0543065643244551</v>
      </c>
      <c r="H143" s="12">
        <v>8.3082799000024785</v>
      </c>
      <c r="I143" s="12">
        <v>7.1815265180795542</v>
      </c>
      <c r="J143" s="12">
        <v>7.7681958043161581</v>
      </c>
      <c r="K143" s="12">
        <v>5.031207649394271</v>
      </c>
      <c r="L143" s="12">
        <v>0</v>
      </c>
      <c r="M143" s="12">
        <v>3.4685203346727839E-2</v>
      </c>
      <c r="N143" s="12">
        <v>5.8259194927652524</v>
      </c>
      <c r="O143" s="12">
        <v>6.6212216957785843</v>
      </c>
      <c r="P143" s="12">
        <v>8.2710737748845169</v>
      </c>
      <c r="Q143" s="12">
        <v>7.0041408482705911</v>
      </c>
      <c r="R143" s="12">
        <v>5.8156789922543721</v>
      </c>
      <c r="S143" s="12">
        <v>8.3608288819988577</v>
      </c>
      <c r="T143" s="12">
        <v>8.3146132218061553</v>
      </c>
      <c r="U143" s="12">
        <v>7.4621589470200904</v>
      </c>
      <c r="V143" s="12">
        <v>7.0904719542249426</v>
      </c>
      <c r="W143" s="12">
        <v>7.9215340128971388</v>
      </c>
      <c r="X143" s="12">
        <v>8.062858461964149</v>
      </c>
      <c r="Y143" s="12">
        <v>5.4492296265319258</v>
      </c>
      <c r="Z143" s="12">
        <v>8.2662585228826746</v>
      </c>
      <c r="AA143" s="12">
        <v>1.9098945026170676E-2</v>
      </c>
      <c r="AB143" s="12">
        <v>8.3232149909387854</v>
      </c>
      <c r="AC143" s="12">
        <v>6.5814483897065008</v>
      </c>
      <c r="AD143" s="12">
        <v>7.9755392387538313</v>
      </c>
      <c r="AE143" s="12">
        <v>7.9579256111199124</v>
      </c>
      <c r="AF143" s="12">
        <v>7.0711752954930578</v>
      </c>
      <c r="AG143" s="12">
        <v>7.0466878556890702</v>
      </c>
      <c r="AH143" s="12">
        <v>7.1321071555086171</v>
      </c>
      <c r="AI143" s="12">
        <v>8.6404447996638769</v>
      </c>
      <c r="AJ143" s="12">
        <v>0</v>
      </c>
      <c r="AK143" s="12">
        <v>8.0651545310162405</v>
      </c>
      <c r="AL143" s="12">
        <v>5.2528558004976817</v>
      </c>
      <c r="AM143" s="12">
        <v>8.3539265630684429</v>
      </c>
      <c r="AN143" s="12">
        <v>6.5212529958145664</v>
      </c>
      <c r="AO143" s="12">
        <v>7.1155853802118756</v>
      </c>
      <c r="AP143" s="12">
        <v>7.3255983018170268</v>
      </c>
      <c r="AQ143" s="12">
        <v>7.1141983913207767</v>
      </c>
      <c r="AR143" s="12">
        <v>8.4507385436182645</v>
      </c>
      <c r="AS143" s="12">
        <v>8.1759695363487346</v>
      </c>
      <c r="AT143" s="12">
        <v>8.4646855651791508</v>
      </c>
      <c r="AU143" s="12">
        <v>8.3803212230516557</v>
      </c>
      <c r="AV143" s="12">
        <v>8.2241548096445385</v>
      </c>
      <c r="AW143" s="12">
        <v>0</v>
      </c>
      <c r="AX143" s="12">
        <v>6.8301903356238167</v>
      </c>
      <c r="AY143" s="12">
        <v>6.6578631053185244</v>
      </c>
      <c r="AZ143" s="12">
        <v>8.4276969435115294</v>
      </c>
      <c r="BA143" s="12">
        <v>5.7038533455613463</v>
      </c>
      <c r="BB143" s="12">
        <v>8.0044449602040508</v>
      </c>
      <c r="BC143" s="12">
        <v>5.7197507621687551</v>
      </c>
      <c r="BD143" s="12">
        <v>7.0582362824189184</v>
      </c>
      <c r="BE143" s="12">
        <v>8.7040894242565798</v>
      </c>
      <c r="BF143" s="12">
        <v>7.7415244321956704</v>
      </c>
      <c r="BG143" s="12">
        <v>8.2187931778082106</v>
      </c>
      <c r="BH143" s="12">
        <v>8.0630766828710776</v>
      </c>
      <c r="BI143" s="12">
        <v>8.2647301517790002</v>
      </c>
      <c r="BJ143" s="12">
        <v>7.2698039270948129</v>
      </c>
      <c r="BK143" s="12">
        <v>7.9787226037074248</v>
      </c>
      <c r="BL143" s="12">
        <v>5.0010300676354058</v>
      </c>
      <c r="BM143" s="12">
        <v>7.0746381119410282</v>
      </c>
      <c r="BN143" s="12">
        <v>5.2616593325138687</v>
      </c>
      <c r="BO143" s="12">
        <v>2.6818595472116014E-2</v>
      </c>
      <c r="BP143" s="12">
        <v>1.456203800742902E-2</v>
      </c>
      <c r="BQ143" s="12">
        <v>1.6586905118067048E-2</v>
      </c>
      <c r="BR143" s="12">
        <v>1.1396620647043238E-2</v>
      </c>
      <c r="BS143" s="12">
        <v>1.6266308324145478E-2</v>
      </c>
      <c r="BT143" s="12">
        <v>9.8059326258969418E-3</v>
      </c>
      <c r="BU143" s="12">
        <v>6.6986374059522756E-3</v>
      </c>
      <c r="BV143" s="12">
        <v>1.1110225828743143E-2</v>
      </c>
      <c r="BW143" s="12">
        <v>7.1294976392362319E-3</v>
      </c>
      <c r="BX143" s="12">
        <v>4.0423835009600227E-3</v>
      </c>
      <c r="BY143" s="12">
        <v>1.2832046220599238E-2</v>
      </c>
      <c r="BZ143" s="12">
        <v>1.3997932657617554E-2</v>
      </c>
      <c r="CA143" s="12">
        <v>7.090487397606259E-3</v>
      </c>
      <c r="CB143" s="12">
        <v>2.1827315596004822E-2</v>
      </c>
      <c r="CC143" s="12">
        <v>0</v>
      </c>
      <c r="CD143" s="12">
        <v>1.5737467387017083E-2</v>
      </c>
      <c r="CE143" s="12">
        <v>8.1943513103092513E-3</v>
      </c>
      <c r="CF143" s="12">
        <v>1.0892715379037387E-2</v>
      </c>
      <c r="CG143" s="12">
        <v>4.2702919544626581E-3</v>
      </c>
      <c r="CH143" s="12">
        <v>6.0878461703374803E-3</v>
      </c>
      <c r="CI143" s="12">
        <v>6.2370129897529329</v>
      </c>
      <c r="CJ143" s="12">
        <v>7.16948675472264</v>
      </c>
      <c r="CK143" s="12">
        <v>7.4439492006753785</v>
      </c>
      <c r="CL143" s="12">
        <v>7.422576973361517</v>
      </c>
      <c r="CM143" s="12">
        <v>7.3222798394468738</v>
      </c>
      <c r="CN143" s="12">
        <v>7.1136607925284734</v>
      </c>
      <c r="CO143" s="12">
        <v>7.1635261634031044</v>
      </c>
      <c r="CP143" s="12">
        <v>7.2933923187343543</v>
      </c>
      <c r="CQ143" s="12">
        <v>7.6737077796906341</v>
      </c>
      <c r="CR143" s="12">
        <v>7.2754875057642714</v>
      </c>
      <c r="CS143" s="12">
        <v>7.4229196405544062</v>
      </c>
      <c r="CT143" s="12">
        <v>7.2240485171801065</v>
      </c>
      <c r="CU143" s="12">
        <v>7.1934331122977344</v>
      </c>
      <c r="CV143" s="12">
        <v>6.4992592641919211</v>
      </c>
      <c r="CW143" s="12">
        <v>7.410568837850656</v>
      </c>
      <c r="CX143" s="12">
        <v>7.1936034324690343</v>
      </c>
      <c r="CY143" s="12">
        <v>7.1632796249288493</v>
      </c>
      <c r="CZ143" s="12">
        <v>7.1585357178249467</v>
      </c>
      <c r="DA143" s="12">
        <v>7.1809906769048535</v>
      </c>
      <c r="DB143" s="12">
        <v>7.1070572784527943</v>
      </c>
      <c r="DC143" s="12">
        <v>8.367387557581301</v>
      </c>
      <c r="DD143" s="12">
        <v>8.209645576834971</v>
      </c>
      <c r="DE143" s="12">
        <v>8.0002743454337875</v>
      </c>
      <c r="DF143" s="12">
        <v>8.6489489200491079</v>
      </c>
      <c r="DG143" s="12">
        <v>8.5395324530583085</v>
      </c>
      <c r="DH143" s="12">
        <v>8.4747081732809963</v>
      </c>
      <c r="DI143" s="12">
        <v>8.3800642006821793</v>
      </c>
      <c r="DJ143" s="12">
        <v>8.1190873429560639</v>
      </c>
      <c r="DK143" s="12">
        <v>8.2121259177210923</v>
      </c>
      <c r="DL143" s="12">
        <v>7.8415087209344723</v>
      </c>
      <c r="DM143" s="12">
        <v>7.8291713275971553</v>
      </c>
      <c r="DN143" s="12">
        <v>8.4341393999089718</v>
      </c>
      <c r="DO143" s="12">
        <v>8.1666427667764872</v>
      </c>
      <c r="DP143" s="12">
        <v>8.2575511772946921</v>
      </c>
      <c r="DQ143" s="12">
        <v>7.9159540970355113</v>
      </c>
      <c r="DR143" s="12">
        <v>7.8095752918504031</v>
      </c>
      <c r="DS143" s="12">
        <v>7.9472379349208868</v>
      </c>
      <c r="DT143" s="12">
        <v>8.3089989224117566</v>
      </c>
      <c r="DU143" s="12">
        <v>7.9150626374308963</v>
      </c>
      <c r="DV143" s="12">
        <v>8.2487949697839227</v>
      </c>
      <c r="DW143" s="12">
        <v>7.7871794227384594</v>
      </c>
      <c r="DX143" s="12">
        <v>7.9754654734389421</v>
      </c>
      <c r="DY143" s="12">
        <v>7.5345348680931821</v>
      </c>
      <c r="DZ143" s="12">
        <v>8.1540191699202005</v>
      </c>
      <c r="EA143" s="12">
        <v>8.0559572623799358</v>
      </c>
      <c r="EB143" s="12">
        <v>7.9808565651884251</v>
      </c>
      <c r="EC143" s="12">
        <v>8.0841264001319058</v>
      </c>
      <c r="ED143" s="12">
        <v>7.7768483205122312</v>
      </c>
      <c r="EE143" s="12">
        <v>8.0903834190962041</v>
      </c>
      <c r="EF143" s="12">
        <v>8.9084159584145315</v>
      </c>
      <c r="EG143" s="12">
        <v>8.0851289243147821</v>
      </c>
      <c r="EH143" s="12">
        <v>7.7211398629545185</v>
      </c>
      <c r="EI143" s="12">
        <v>8.0559559593846863</v>
      </c>
      <c r="EJ143" s="12">
        <v>8.1067150914726636</v>
      </c>
      <c r="EK143" s="12">
        <v>8.5244377760779457</v>
      </c>
      <c r="EL143" s="12">
        <v>7.9888994671116107</v>
      </c>
      <c r="EM143" s="12">
        <v>7.6976637877558955</v>
      </c>
      <c r="EN143" s="12">
        <v>7.8825089931686252</v>
      </c>
      <c r="EO143" s="12">
        <v>8.0900602762442446</v>
      </c>
      <c r="EP143" s="12">
        <v>8.1119942724380643</v>
      </c>
      <c r="EQ143">
        <f t="shared" si="47"/>
        <v>0.4374905868258715</v>
      </c>
      <c r="ER143">
        <f t="shared" si="48"/>
        <v>0.38937199991768934</v>
      </c>
      <c r="ES143">
        <f t="shared" si="49"/>
        <v>0.30590109724800391</v>
      </c>
      <c r="ET143">
        <f t="shared" si="50"/>
        <v>0.17244815408734052</v>
      </c>
      <c r="EU143">
        <f t="shared" si="43"/>
        <v>0.56482165675382723</v>
      </c>
      <c r="EV143">
        <f t="shared" si="51"/>
        <v>4.393130075519977E-2</v>
      </c>
      <c r="EW143">
        <f t="shared" si="52"/>
        <v>3.0847736251974733E-2</v>
      </c>
      <c r="EX143">
        <f t="shared" si="53"/>
        <v>3.6827246239300157E-2</v>
      </c>
    </row>
    <row r="144" spans="1:154" x14ac:dyDescent="0.25">
      <c r="A144" t="s">
        <v>303</v>
      </c>
      <c r="B144">
        <v>838.78579999999999</v>
      </c>
      <c r="C144" s="3">
        <f t="shared" si="44"/>
        <v>1.2500000000000001E-2</v>
      </c>
      <c r="D144" s="3">
        <f t="shared" si="45"/>
        <v>0.22500000000000001</v>
      </c>
      <c r="E144">
        <f t="shared" si="46"/>
        <v>2</v>
      </c>
      <c r="F144" s="12">
        <v>0.90898276508544307</v>
      </c>
      <c r="G144" s="12">
        <v>1.2645247299087461</v>
      </c>
      <c r="H144" s="12">
        <v>0.89926960364887787</v>
      </c>
      <c r="I144" s="12">
        <v>1.1665743190661002</v>
      </c>
      <c r="J144" s="12">
        <v>1.1224159354493735</v>
      </c>
      <c r="K144" s="12">
        <v>0.67640362468234116</v>
      </c>
      <c r="L144" s="12">
        <v>1.5407730229869469E-2</v>
      </c>
      <c r="M144" s="12">
        <v>1.9749345983757733E-2</v>
      </c>
      <c r="N144" s="12">
        <v>1.15042656677245</v>
      </c>
      <c r="O144" s="12">
        <v>1.0432981489132742</v>
      </c>
      <c r="P144" s="12">
        <v>0.8192624744332071</v>
      </c>
      <c r="Q144" s="12">
        <v>1.0985125905730002</v>
      </c>
      <c r="R144" s="12">
        <v>1.1434519272799351</v>
      </c>
      <c r="S144" s="12">
        <v>1.2316802187291054</v>
      </c>
      <c r="T144" s="12">
        <v>1.1429160300293464</v>
      </c>
      <c r="U144" s="12">
        <v>1.2957448795298405</v>
      </c>
      <c r="V144" s="12">
        <v>1.1490318805958206</v>
      </c>
      <c r="W144" s="12">
        <v>0.89179389523811659</v>
      </c>
      <c r="X144" s="12">
        <v>1.3186493997214581</v>
      </c>
      <c r="Y144" s="12">
        <v>0.80055142924502964</v>
      </c>
      <c r="Z144" s="12">
        <v>0.91347257655847169</v>
      </c>
      <c r="AA144" s="12">
        <v>0</v>
      </c>
      <c r="AB144" s="12">
        <v>0.84381562933916576</v>
      </c>
      <c r="AC144" s="12">
        <v>1.2226303006009565</v>
      </c>
      <c r="AD144" s="12">
        <v>1.2160159646545932</v>
      </c>
      <c r="AE144" s="12">
        <v>1.1448141001496703</v>
      </c>
      <c r="AF144" s="12">
        <v>1.1584607463110363</v>
      </c>
      <c r="AG144" s="12">
        <v>1.1419769479186064</v>
      </c>
      <c r="AH144" s="12">
        <v>1.1904326860817636</v>
      </c>
      <c r="AI144" s="12">
        <v>1.1846807918587714</v>
      </c>
      <c r="AJ144" s="12">
        <v>1.2438163949595391E-2</v>
      </c>
      <c r="AK144" s="12">
        <v>1.1483066683595951</v>
      </c>
      <c r="AL144" s="12">
        <v>0.7016074669091692</v>
      </c>
      <c r="AM144" s="12">
        <v>0.91698438419605366</v>
      </c>
      <c r="AN144" s="12">
        <v>1.1444944801528991</v>
      </c>
      <c r="AO144" s="12">
        <v>1.1655872488567836</v>
      </c>
      <c r="AP144" s="12">
        <v>1.2230336995934972</v>
      </c>
      <c r="AQ144" s="12">
        <v>1.1623394969818863</v>
      </c>
      <c r="AR144" s="12">
        <v>0.88777731068778343</v>
      </c>
      <c r="AS144" s="12">
        <v>0.81525655593758339</v>
      </c>
      <c r="AT144" s="12">
        <v>0.88139608615811005</v>
      </c>
      <c r="AU144" s="12">
        <v>0.85295830835210784</v>
      </c>
      <c r="AV144" s="12">
        <v>1.1319555026026218</v>
      </c>
      <c r="AW144" s="12">
        <v>2.561943821830192E-2</v>
      </c>
      <c r="AX144" s="12">
        <v>1.0466601417760912</v>
      </c>
      <c r="AY144" s="12">
        <v>1.1479586514946689</v>
      </c>
      <c r="AZ144" s="12">
        <v>0.75954009879978368</v>
      </c>
      <c r="BA144" s="12">
        <v>0.88455743040160562</v>
      </c>
      <c r="BB144" s="12">
        <v>1.3412023771408903</v>
      </c>
      <c r="BC144" s="12">
        <v>0.92740855400616007</v>
      </c>
      <c r="BD144" s="12">
        <v>1.26023363978057</v>
      </c>
      <c r="BE144" s="12">
        <v>0.91430665203007977</v>
      </c>
      <c r="BF144" s="12">
        <v>0.75554210945604339</v>
      </c>
      <c r="BG144" s="12">
        <v>0.82758377428852792</v>
      </c>
      <c r="BH144" s="12">
        <v>0.8198322210333574</v>
      </c>
      <c r="BI144" s="12">
        <v>0.81806422863196004</v>
      </c>
      <c r="BJ144" s="12">
        <v>1.1856037629754341</v>
      </c>
      <c r="BK144" s="12">
        <v>0.82501416313479736</v>
      </c>
      <c r="BL144" s="12">
        <v>0.71401934207977957</v>
      </c>
      <c r="BM144" s="12">
        <v>1.1128499179501419</v>
      </c>
      <c r="BN144" s="12">
        <v>0.91510819299409329</v>
      </c>
      <c r="BO144" s="12">
        <v>0</v>
      </c>
      <c r="BP144" s="12">
        <v>0</v>
      </c>
      <c r="BQ144" s="12">
        <v>0</v>
      </c>
      <c r="BR144" s="12">
        <v>0</v>
      </c>
      <c r="BS144" s="12">
        <v>3.0792235594980545E-3</v>
      </c>
      <c r="BT144" s="12">
        <v>0</v>
      </c>
      <c r="BU144" s="12">
        <v>0</v>
      </c>
      <c r="BV144" s="12">
        <v>0</v>
      </c>
      <c r="BW144" s="12">
        <v>0</v>
      </c>
      <c r="BX144" s="12">
        <v>0</v>
      </c>
      <c r="BY144" s="12">
        <v>0</v>
      </c>
      <c r="BZ144" s="12">
        <v>0</v>
      </c>
      <c r="CA144" s="12">
        <v>0</v>
      </c>
      <c r="CB144" s="12">
        <v>0</v>
      </c>
      <c r="CC144" s="12">
        <v>1.0267152471546206E-2</v>
      </c>
      <c r="CD144" s="12">
        <v>0</v>
      </c>
      <c r="CE144" s="12">
        <v>0</v>
      </c>
      <c r="CF144" s="12">
        <v>0</v>
      </c>
      <c r="CG144" s="12">
        <v>0</v>
      </c>
      <c r="CH144" s="12">
        <v>0</v>
      </c>
      <c r="CI144" s="12">
        <v>0.48155095476156545</v>
      </c>
      <c r="CJ144" s="12">
        <v>0.58914321421649429</v>
      </c>
      <c r="CK144" s="12">
        <v>0.5726169821068442</v>
      </c>
      <c r="CL144" s="12">
        <v>0.52791327693278878</v>
      </c>
      <c r="CM144" s="12">
        <v>0.60857544535177543</v>
      </c>
      <c r="CN144" s="12">
        <v>0.63043396115385963</v>
      </c>
      <c r="CO144" s="12">
        <v>0.52794115893057736</v>
      </c>
      <c r="CP144" s="12">
        <v>0.52358272013043017</v>
      </c>
      <c r="CQ144" s="12">
        <v>0.58874350789446483</v>
      </c>
      <c r="CR144" s="12">
        <v>0.5569956696946019</v>
      </c>
      <c r="CS144" s="12">
        <v>0.59864302029704086</v>
      </c>
      <c r="CT144" s="12">
        <v>0.52057309221398096</v>
      </c>
      <c r="CU144" s="12">
        <v>0.60847988136585762</v>
      </c>
      <c r="CV144" s="12">
        <v>0.48046448329628982</v>
      </c>
      <c r="CW144" s="12">
        <v>0.56229632570760535</v>
      </c>
      <c r="CX144" s="12">
        <v>0.59862046747004716</v>
      </c>
      <c r="CY144" s="12">
        <v>0.61580801413826758</v>
      </c>
      <c r="CZ144" s="12">
        <v>0.60393980765691946</v>
      </c>
      <c r="DA144" s="12">
        <v>0.62100629656514317</v>
      </c>
      <c r="DB144" s="12">
        <v>0.61365730843259314</v>
      </c>
      <c r="DC144" s="12">
        <v>0.68117883399110057</v>
      </c>
      <c r="DD144" s="12">
        <v>0.70944691582538899</v>
      </c>
      <c r="DE144" s="12">
        <v>0.67238118192291807</v>
      </c>
      <c r="DF144" s="12">
        <v>0.75523374208223915</v>
      </c>
      <c r="DG144" s="12">
        <v>0.6983864558328754</v>
      </c>
      <c r="DH144" s="12">
        <v>0.71919490220190707</v>
      </c>
      <c r="DI144" s="12">
        <v>0.61705369723102355</v>
      </c>
      <c r="DJ144" s="12">
        <v>0.6490241577452055</v>
      </c>
      <c r="DK144" s="12">
        <v>0.66140549773995161</v>
      </c>
      <c r="DL144" s="12">
        <v>0.59612433024218536</v>
      </c>
      <c r="DM144" s="12">
        <v>0.59544481924273929</v>
      </c>
      <c r="DN144" s="12">
        <v>0.73386823219071451</v>
      </c>
      <c r="DO144" s="12">
        <v>0.62756169098037684</v>
      </c>
      <c r="DP144" s="12">
        <v>0.68408476865887358</v>
      </c>
      <c r="DQ144" s="12">
        <v>0.67619298880612055</v>
      </c>
      <c r="DR144" s="12">
        <v>0.65608515297468228</v>
      </c>
      <c r="DS144" s="12">
        <v>0.6661409869468079</v>
      </c>
      <c r="DT144" s="12">
        <v>0.77130001963644323</v>
      </c>
      <c r="DU144" s="12">
        <v>0.67730684741557734</v>
      </c>
      <c r="DV144" s="12">
        <v>0.72083748852588814</v>
      </c>
      <c r="DW144" s="12">
        <v>0.67924707942803475</v>
      </c>
      <c r="DX144" s="12">
        <v>0.77140900150738967</v>
      </c>
      <c r="DY144" s="12">
        <v>0.78946093547938723</v>
      </c>
      <c r="DZ144" s="12">
        <v>0.70930633733110737</v>
      </c>
      <c r="EA144" s="12">
        <v>0.76930928752614669</v>
      </c>
      <c r="EB144" s="12">
        <v>0.76513983009164133</v>
      </c>
      <c r="EC144" s="12">
        <v>0.77917878161038101</v>
      </c>
      <c r="ED144" s="12">
        <v>0.69868038262432808</v>
      </c>
      <c r="EE144" s="12">
        <v>0.79550424780224205</v>
      </c>
      <c r="EF144" s="12">
        <v>0.91577588032835977</v>
      </c>
      <c r="EG144" s="12">
        <v>0.76520900042528173</v>
      </c>
      <c r="EH144" s="12">
        <v>0.81594483720016542</v>
      </c>
      <c r="EI144" s="12">
        <v>0.77162532314539878</v>
      </c>
      <c r="EJ144" s="12">
        <v>0.81500962084412376</v>
      </c>
      <c r="EK144" s="12">
        <v>0.7726379950341572</v>
      </c>
      <c r="EL144" s="12">
        <v>0.78906564634454845</v>
      </c>
      <c r="EM144" s="12">
        <v>0.78058497148965578</v>
      </c>
      <c r="EN144" s="12">
        <v>0.80944727293341445</v>
      </c>
      <c r="EO144" s="12">
        <v>0.78023363888460817</v>
      </c>
      <c r="EP144" s="12">
        <v>0.82704423621000789</v>
      </c>
      <c r="EQ144">
        <f t="shared" si="47"/>
        <v>0.43546792346747798</v>
      </c>
      <c r="ER144">
        <f t="shared" si="48"/>
        <v>0.40524223378660112</v>
      </c>
      <c r="ES144">
        <f t="shared" si="49"/>
        <v>0.3248158865483724</v>
      </c>
      <c r="ET144">
        <f t="shared" si="50"/>
        <v>0.20580896569586282</v>
      </c>
      <c r="EU144">
        <f t="shared" si="43"/>
        <v>3.5393358258555998</v>
      </c>
      <c r="EV144">
        <f t="shared" si="51"/>
        <v>8.1177868774469336E-2</v>
      </c>
      <c r="EW144">
        <f t="shared" si="52"/>
        <v>7.1191795437347244E-2</v>
      </c>
      <c r="EX144">
        <f t="shared" si="53"/>
        <v>6.3737839154368633E-2</v>
      </c>
    </row>
    <row r="145" spans="1:154" x14ac:dyDescent="0.25">
      <c r="A145" t="s">
        <v>304</v>
      </c>
      <c r="B145">
        <v>841.72559999999999</v>
      </c>
      <c r="C145" s="3">
        <f t="shared" si="44"/>
        <v>8.7499999999999994E-2</v>
      </c>
      <c r="D145" s="3">
        <f t="shared" si="45"/>
        <v>0.23749999999999999</v>
      </c>
      <c r="E145">
        <f t="shared" si="46"/>
        <v>2</v>
      </c>
      <c r="F145" s="12">
        <v>8.9246572856284487E-3</v>
      </c>
      <c r="G145" s="12">
        <v>5.1823172329908025E-3</v>
      </c>
      <c r="H145" s="12">
        <v>1.2062518006099861E-2</v>
      </c>
      <c r="I145" s="12">
        <v>2.5354321384613615E-3</v>
      </c>
      <c r="J145" s="12">
        <v>5.3411591884820701E-3</v>
      </c>
      <c r="K145" s="12">
        <v>4.9136087086624662E-3</v>
      </c>
      <c r="L145" s="12">
        <v>0</v>
      </c>
      <c r="M145" s="12">
        <v>0</v>
      </c>
      <c r="N145" s="12">
        <v>1.0142374566035995E-2</v>
      </c>
      <c r="O145" s="12">
        <v>6.7031094666664655E-3</v>
      </c>
      <c r="P145" s="12">
        <v>5.7833626216906384E-3</v>
      </c>
      <c r="Q145" s="12">
        <v>0</v>
      </c>
      <c r="R145" s="12">
        <v>0</v>
      </c>
      <c r="S145" s="12">
        <v>7.8511161525450512E-3</v>
      </c>
      <c r="T145" s="12">
        <v>1.8730671235045744E-2</v>
      </c>
      <c r="U145" s="12">
        <v>1.0143028586873583E-2</v>
      </c>
      <c r="V145" s="12">
        <v>1.3148016556412762E-2</v>
      </c>
      <c r="W145" s="12">
        <v>1.4737764617176645E-2</v>
      </c>
      <c r="X145" s="12">
        <v>7.2648140211694955E-3</v>
      </c>
      <c r="Y145" s="12">
        <v>1.1260702794265037E-2</v>
      </c>
      <c r="Z145" s="12">
        <v>1.0771794759769042E-2</v>
      </c>
      <c r="AA145" s="12">
        <v>1.5804791806825189E-2</v>
      </c>
      <c r="AB145" s="12">
        <v>1.2337408152929281E-2</v>
      </c>
      <c r="AC145" s="12">
        <v>1.8504792933803048E-2</v>
      </c>
      <c r="AD145" s="12">
        <v>2.3596789971213256E-3</v>
      </c>
      <c r="AE145" s="12">
        <v>6.7851545503487274E-3</v>
      </c>
      <c r="AF145" s="12">
        <v>1.8378633305069767E-3</v>
      </c>
      <c r="AG145" s="12">
        <v>3.0845319107418363E-3</v>
      </c>
      <c r="AH145" s="12">
        <v>9.6824667612690572E-3</v>
      </c>
      <c r="AI145" s="12">
        <v>3.0518110593212343E-3</v>
      </c>
      <c r="AJ145" s="12">
        <v>0</v>
      </c>
      <c r="AK145" s="12">
        <v>3.1082090216066108E-3</v>
      </c>
      <c r="AL145" s="12">
        <v>9.4910179763366062E-3</v>
      </c>
      <c r="AM145" s="12">
        <v>5.559938897540675E-3</v>
      </c>
      <c r="AN145" s="12">
        <v>9.5222697302549796E-3</v>
      </c>
      <c r="AO145" s="12">
        <v>5.6685021204914126E-3</v>
      </c>
      <c r="AP145" s="12">
        <v>5.0158217371091742E-3</v>
      </c>
      <c r="AQ145" s="12">
        <v>3.983461637580326E-3</v>
      </c>
      <c r="AR145" s="12">
        <v>7.3882759571717652E-3</v>
      </c>
      <c r="AS145" s="12">
        <v>5.0143867669361492E-3</v>
      </c>
      <c r="AT145" s="12">
        <v>1.1769783762736302E-2</v>
      </c>
      <c r="AU145" s="12">
        <v>1.3937184747082205E-2</v>
      </c>
      <c r="AV145" s="12">
        <v>1.1172003729696494E-2</v>
      </c>
      <c r="AW145" s="12">
        <v>1.674145343046295E-2</v>
      </c>
      <c r="AX145" s="12">
        <v>6.1217393362627782E-3</v>
      </c>
      <c r="AY145" s="12">
        <v>0</v>
      </c>
      <c r="AZ145" s="12">
        <v>3.5479954148248056E-3</v>
      </c>
      <c r="BA145" s="12">
        <v>9.2107056688973659E-3</v>
      </c>
      <c r="BB145" s="12">
        <v>3.5560765225715975E-2</v>
      </c>
      <c r="BC145" s="12">
        <v>4.4314805761101151E-3</v>
      </c>
      <c r="BD145" s="12">
        <v>1.6794895027114287E-2</v>
      </c>
      <c r="BE145" s="12">
        <v>7.2037481208865927E-3</v>
      </c>
      <c r="BF145" s="12">
        <v>9.7647790556189499E-3</v>
      </c>
      <c r="BG145" s="12">
        <v>0</v>
      </c>
      <c r="BH145" s="12">
        <v>1.6788700983059817E-3</v>
      </c>
      <c r="BI145" s="12">
        <v>3.2040270157467818E-3</v>
      </c>
      <c r="BJ145" s="12">
        <v>8.1120067650613682E-3</v>
      </c>
      <c r="BK145" s="12">
        <v>2.8691957098118778E-3</v>
      </c>
      <c r="BL145" s="12">
        <v>9.5957377663468558E-3</v>
      </c>
      <c r="BM145" s="12">
        <v>3.874992352267021E-3</v>
      </c>
      <c r="BN145" s="12">
        <v>1.5939156498003461E-2</v>
      </c>
      <c r="BO145" s="12">
        <v>0</v>
      </c>
      <c r="BP145" s="12">
        <v>0</v>
      </c>
      <c r="BQ145" s="12">
        <v>0</v>
      </c>
      <c r="BR145" s="12">
        <v>0</v>
      </c>
      <c r="BS145" s="12">
        <v>2.2183201135732829E-3</v>
      </c>
      <c r="BT145" s="12">
        <v>0</v>
      </c>
      <c r="BU145" s="12">
        <v>0</v>
      </c>
      <c r="BV145" s="12">
        <v>0</v>
      </c>
      <c r="BW145" s="12">
        <v>0</v>
      </c>
      <c r="BX145" s="12">
        <v>0</v>
      </c>
      <c r="BY145" s="12">
        <v>0</v>
      </c>
      <c r="BZ145" s="12">
        <v>0</v>
      </c>
      <c r="CA145" s="12">
        <v>0</v>
      </c>
      <c r="CB145" s="12">
        <v>0</v>
      </c>
      <c r="CC145" s="12">
        <v>0</v>
      </c>
      <c r="CD145" s="12">
        <v>0</v>
      </c>
      <c r="CE145" s="12">
        <v>0</v>
      </c>
      <c r="CF145" s="12">
        <v>0</v>
      </c>
      <c r="CG145" s="12">
        <v>0</v>
      </c>
      <c r="CH145" s="12">
        <v>0</v>
      </c>
      <c r="CI145" s="12">
        <v>2.487796549808783E-2</v>
      </c>
      <c r="CJ145" s="12">
        <v>6.58625088397058E-3</v>
      </c>
      <c r="CK145" s="12">
        <v>7.7772595657476934E-3</v>
      </c>
      <c r="CL145" s="12">
        <v>1.0972251727318142E-2</v>
      </c>
      <c r="CM145" s="12">
        <v>1.2788755106241695E-2</v>
      </c>
      <c r="CN145" s="12">
        <v>1.3741140468807549E-2</v>
      </c>
      <c r="CO145" s="12">
        <v>1.5044760646658654E-2</v>
      </c>
      <c r="CP145" s="12">
        <v>1.9266708132195238E-2</v>
      </c>
      <c r="CQ145" s="12">
        <v>1.3403761470184766E-2</v>
      </c>
      <c r="CR145" s="12">
        <v>1.9754777241667958E-2</v>
      </c>
      <c r="CS145" s="12">
        <v>1.2962351863986078E-2</v>
      </c>
      <c r="CT145" s="12">
        <v>2.1445486175781004E-2</v>
      </c>
      <c r="CU145" s="12">
        <v>1.1555007646417047E-2</v>
      </c>
      <c r="CV145" s="12">
        <v>6.6697493339318861E-2</v>
      </c>
      <c r="CW145" s="12">
        <v>2.2444250784039395E-2</v>
      </c>
      <c r="CX145" s="12">
        <v>1.2571265030921822E-2</v>
      </c>
      <c r="CY145" s="12">
        <v>7.7977567716473149E-3</v>
      </c>
      <c r="CZ145" s="12">
        <v>8.9617065380899526E-3</v>
      </c>
      <c r="DA145" s="12">
        <v>8.9339304775012639E-3</v>
      </c>
      <c r="DB145" s="12">
        <v>2.8228556695112129E-3</v>
      </c>
      <c r="DC145" s="12">
        <v>1.2554507191404933E-2</v>
      </c>
      <c r="DD145" s="12">
        <v>1.3667921029081025E-2</v>
      </c>
      <c r="DE145" s="12">
        <v>3.1365110815001145E-2</v>
      </c>
      <c r="DF145" s="12">
        <v>1.1272432850777371E-2</v>
      </c>
      <c r="DG145" s="12">
        <v>1.1406591961130775E-2</v>
      </c>
      <c r="DH145" s="12">
        <v>1.2191881752381674E-2</v>
      </c>
      <c r="DI145" s="12">
        <v>1.4893670540211101E-2</v>
      </c>
      <c r="DJ145" s="12">
        <v>2.1024631445458877E-2</v>
      </c>
      <c r="DK145" s="12">
        <v>1.3252697134899979E-2</v>
      </c>
      <c r="DL145" s="12">
        <v>4.399920599301417E-2</v>
      </c>
      <c r="DM145" s="12">
        <v>1.0674118521230696E-2</v>
      </c>
      <c r="DN145" s="12">
        <v>1.1991600522508155E-2</v>
      </c>
      <c r="DO145" s="12">
        <v>6.9524711370734845E-3</v>
      </c>
      <c r="DP145" s="12">
        <v>8.8047483177421934E-2</v>
      </c>
      <c r="DQ145" s="12">
        <v>2.1087562557643432E-2</v>
      </c>
      <c r="DR145" s="12">
        <v>1.7694913490941658E-2</v>
      </c>
      <c r="DS145" s="12">
        <v>2.4878594663734228E-2</v>
      </c>
      <c r="DT145" s="12">
        <v>1.5465452890548504E-2</v>
      </c>
      <c r="DU145" s="12">
        <v>2.3076129118934044E-2</v>
      </c>
      <c r="DV145" s="12">
        <v>2.25956917565166E-2</v>
      </c>
      <c r="DW145" s="12">
        <v>1.6884669526350805E-2</v>
      </c>
      <c r="DX145" s="12">
        <v>1.3843971881205846E-2</v>
      </c>
      <c r="DY145" s="12">
        <v>2.9389933460893032E-2</v>
      </c>
      <c r="DZ145" s="12">
        <v>2.7958388490789646E-2</v>
      </c>
      <c r="EA145" s="12">
        <v>3.7255173905378351E-2</v>
      </c>
      <c r="EB145" s="12">
        <v>4.8987240286315181E-2</v>
      </c>
      <c r="EC145" s="12">
        <v>3.218493938435435E-2</v>
      </c>
      <c r="ED145" s="12">
        <v>4.881846833310164E-2</v>
      </c>
      <c r="EE145" s="12">
        <v>3.3199797985389121E-2</v>
      </c>
      <c r="EF145" s="12">
        <v>2.0657331745823723E-2</v>
      </c>
      <c r="EG145" s="12">
        <v>2.3406192109208385E-2</v>
      </c>
      <c r="EH145" s="12">
        <v>4.4320119435437032E-2</v>
      </c>
      <c r="EI145" s="12">
        <v>1.838679812873328E-2</v>
      </c>
      <c r="EJ145" s="12">
        <v>2.7079979809522845E-2</v>
      </c>
      <c r="EK145" s="12">
        <v>1.6636194061977392E-2</v>
      </c>
      <c r="EL145" s="12">
        <v>1.9416250198253684E-2</v>
      </c>
      <c r="EM145" s="12">
        <v>2.7191667067256561E-2</v>
      </c>
      <c r="EN145" s="12">
        <v>2.0416083865762769E-2</v>
      </c>
      <c r="EO145" s="12">
        <v>3.627182501789903E-2</v>
      </c>
      <c r="EP145" s="12">
        <v>1.3947098138906515E-2</v>
      </c>
      <c r="EQ145">
        <f t="shared" si="47"/>
        <v>0.89395917450571416</v>
      </c>
      <c r="ER145">
        <f t="shared" si="48"/>
        <v>0.63228357493014786</v>
      </c>
      <c r="ES145">
        <f t="shared" si="49"/>
        <v>0.60312329608791315</v>
      </c>
      <c r="ET145">
        <f t="shared" si="50"/>
        <v>0.99132839444969434</v>
      </c>
      <c r="EU145">
        <f t="shared" si="43"/>
        <v>4.4721359549995787</v>
      </c>
      <c r="EV145">
        <f t="shared" si="51"/>
        <v>0.82645746826412181</v>
      </c>
      <c r="EW145">
        <f t="shared" si="52"/>
        <v>0.83461104760289218</v>
      </c>
      <c r="EX145">
        <f t="shared" si="53"/>
        <v>0.39479600285428001</v>
      </c>
    </row>
    <row r="146" spans="1:154" x14ac:dyDescent="0.25">
      <c r="A146" t="s">
        <v>305</v>
      </c>
      <c r="B146">
        <v>836.77020000000005</v>
      </c>
      <c r="C146" s="3">
        <f t="shared" si="44"/>
        <v>1.2500000000000001E-2</v>
      </c>
      <c r="D146" s="3">
        <f t="shared" si="45"/>
        <v>0.23749999999999999</v>
      </c>
      <c r="E146">
        <f t="shared" si="46"/>
        <v>2</v>
      </c>
      <c r="F146" s="12">
        <v>2.5458164720984828</v>
      </c>
      <c r="G146" s="12">
        <v>2.6411671143288724</v>
      </c>
      <c r="H146" s="12">
        <v>2.5937085012660064</v>
      </c>
      <c r="I146" s="12">
        <v>2.6211774913432464</v>
      </c>
      <c r="J146" s="12">
        <v>3.0574030360634223</v>
      </c>
      <c r="K146" s="12">
        <v>1.7068270110613026</v>
      </c>
      <c r="L146" s="12">
        <v>0.10446863716793089</v>
      </c>
      <c r="M146" s="12">
        <v>0.14687437800917327</v>
      </c>
      <c r="N146" s="12">
        <v>2.3745058010902054</v>
      </c>
      <c r="O146" s="12">
        <v>2.4488113675666003</v>
      </c>
      <c r="P146" s="12">
        <v>2.4123802494469824</v>
      </c>
      <c r="Q146" s="12">
        <v>2.4887318848379349</v>
      </c>
      <c r="R146" s="12">
        <v>2.5238950602269354</v>
      </c>
      <c r="S146" s="12">
        <v>3.1353439010051831</v>
      </c>
      <c r="T146" s="12">
        <v>3.1441111340016019</v>
      </c>
      <c r="U146" s="12">
        <v>2.8447707338609987</v>
      </c>
      <c r="V146" s="12">
        <v>2.5896403608982528</v>
      </c>
      <c r="W146" s="12">
        <v>2.4835845673569872</v>
      </c>
      <c r="X146" s="12">
        <v>3.3248471931703416</v>
      </c>
      <c r="Y146" s="12">
        <v>1.9312046856600056</v>
      </c>
      <c r="Z146" s="12">
        <v>2.587223146012795</v>
      </c>
      <c r="AA146" s="12">
        <v>1.4549281697999274E-2</v>
      </c>
      <c r="AB146" s="12">
        <v>2.5018969978692978</v>
      </c>
      <c r="AC146" s="12">
        <v>2.9609664164969449</v>
      </c>
      <c r="AD146" s="12">
        <v>3.1502764284966909</v>
      </c>
      <c r="AE146" s="12">
        <v>3.135037055334279</v>
      </c>
      <c r="AF146" s="12">
        <v>2.5073902805588029</v>
      </c>
      <c r="AG146" s="12">
        <v>2.6302149792699656</v>
      </c>
      <c r="AH146" s="12">
        <v>3.0221884988704941</v>
      </c>
      <c r="AI146" s="12">
        <v>3.257886390454368</v>
      </c>
      <c r="AJ146" s="12">
        <v>7.5991001987251875E-3</v>
      </c>
      <c r="AK146" s="12">
        <v>3.1447190635865536</v>
      </c>
      <c r="AL146" s="12">
        <v>1.7690521714039422</v>
      </c>
      <c r="AM146" s="12">
        <v>2.662442281797301</v>
      </c>
      <c r="AN146" s="12">
        <v>2.4263379852118705</v>
      </c>
      <c r="AO146" s="12">
        <v>2.6292070211446266</v>
      </c>
      <c r="AP146" s="12">
        <v>2.740528687645551</v>
      </c>
      <c r="AQ146" s="12">
        <v>2.5709784027136284</v>
      </c>
      <c r="AR146" s="12">
        <v>2.5793176741886508</v>
      </c>
      <c r="AS146" s="12">
        <v>2.3955697820825446</v>
      </c>
      <c r="AT146" s="12">
        <v>2.554596616136537</v>
      </c>
      <c r="AU146" s="12">
        <v>2.5901428449150607</v>
      </c>
      <c r="AV146" s="12">
        <v>3.1663757637948229</v>
      </c>
      <c r="AW146" s="12">
        <v>0</v>
      </c>
      <c r="AX146" s="12">
        <v>2.4000330789350963</v>
      </c>
      <c r="AY146" s="12">
        <v>2.714409952461359</v>
      </c>
      <c r="AZ146" s="12">
        <v>2.3538303736883748</v>
      </c>
      <c r="BA146" s="12">
        <v>2.1492607694313235</v>
      </c>
      <c r="BB146" s="12">
        <v>3.280905067705806</v>
      </c>
      <c r="BC146" s="12">
        <v>2.1025350936080542</v>
      </c>
      <c r="BD146" s="12">
        <v>2.65370604334852</v>
      </c>
      <c r="BE146" s="12">
        <v>2.6822288880061582</v>
      </c>
      <c r="BF146" s="12">
        <v>2.3567536663722572</v>
      </c>
      <c r="BG146" s="12">
        <v>2.3833322923123443</v>
      </c>
      <c r="BH146" s="12">
        <v>2.4439995979700329</v>
      </c>
      <c r="BI146" s="12">
        <v>2.4703531005719479</v>
      </c>
      <c r="BJ146" s="12">
        <v>2.8922396196936893</v>
      </c>
      <c r="BK146" s="12">
        <v>2.3739875802695045</v>
      </c>
      <c r="BL146" s="12">
        <v>1.6792185133487201</v>
      </c>
      <c r="BM146" s="12">
        <v>2.5417792325834223</v>
      </c>
      <c r="BN146" s="12">
        <v>1.9642107928961603</v>
      </c>
      <c r="BO146" s="12">
        <v>0</v>
      </c>
      <c r="BP146" s="12">
        <v>0</v>
      </c>
      <c r="BQ146" s="12">
        <v>0</v>
      </c>
      <c r="BR146" s="12">
        <v>0</v>
      </c>
      <c r="BS146" s="12">
        <v>0</v>
      </c>
      <c r="BT146" s="12">
        <v>0</v>
      </c>
      <c r="BU146" s="12">
        <v>0</v>
      </c>
      <c r="BV146" s="12">
        <v>0</v>
      </c>
      <c r="BW146" s="12">
        <v>0</v>
      </c>
      <c r="BX146" s="12">
        <v>0</v>
      </c>
      <c r="BY146" s="12">
        <v>0</v>
      </c>
      <c r="BZ146" s="12">
        <v>0</v>
      </c>
      <c r="CA146" s="12">
        <v>0</v>
      </c>
      <c r="CB146" s="12">
        <v>0</v>
      </c>
      <c r="CC146" s="12">
        <v>0</v>
      </c>
      <c r="CD146" s="12">
        <v>0</v>
      </c>
      <c r="CE146" s="12">
        <v>0</v>
      </c>
      <c r="CF146" s="12">
        <v>0</v>
      </c>
      <c r="CG146" s="12">
        <v>6.4180056195480241E-3</v>
      </c>
      <c r="CH146" s="12">
        <v>0</v>
      </c>
      <c r="CI146" s="12">
        <v>1.9685930886843539</v>
      </c>
      <c r="CJ146" s="12">
        <v>2.3861988867628532</v>
      </c>
      <c r="CK146" s="12">
        <v>2.4659653026312585</v>
      </c>
      <c r="CL146" s="12">
        <v>2.3896795348046922</v>
      </c>
      <c r="CM146" s="12">
        <v>2.4377333440115012</v>
      </c>
      <c r="CN146" s="12">
        <v>2.3803920532145169</v>
      </c>
      <c r="CO146" s="12">
        <v>2.4041753251670963</v>
      </c>
      <c r="CP146" s="12">
        <v>2.4148754092349725</v>
      </c>
      <c r="CQ146" s="12">
        <v>2.5032345198924899</v>
      </c>
      <c r="CR146" s="12">
        <v>2.4158204497774807</v>
      </c>
      <c r="CS146" s="12">
        <v>2.4289203419919843</v>
      </c>
      <c r="CT146" s="12">
        <v>2.3385639114619172</v>
      </c>
      <c r="CU146" s="12">
        <v>2.4390993747968421</v>
      </c>
      <c r="CV146" s="12">
        <v>2.1414066344957625</v>
      </c>
      <c r="CW146" s="12">
        <v>2.4275645401440928</v>
      </c>
      <c r="CX146" s="12">
        <v>2.4237422974325176</v>
      </c>
      <c r="CY146" s="12">
        <v>2.4373760218072409</v>
      </c>
      <c r="CZ146" s="12">
        <v>2.415810748671531</v>
      </c>
      <c r="DA146" s="12">
        <v>2.4170168459412831</v>
      </c>
      <c r="DB146" s="12">
        <v>2.369631272220837</v>
      </c>
      <c r="DC146" s="12">
        <v>2.3725535666425008</v>
      </c>
      <c r="DD146" s="12">
        <v>2.4505862664755185</v>
      </c>
      <c r="DE146" s="12">
        <v>2.3377024957798835</v>
      </c>
      <c r="DF146" s="12">
        <v>2.5167278019207662</v>
      </c>
      <c r="DG146" s="12">
        <v>2.3946453683779509</v>
      </c>
      <c r="DH146" s="12">
        <v>2.4375384006331284</v>
      </c>
      <c r="DI146" s="12">
        <v>2.3736284814590922</v>
      </c>
      <c r="DJ146" s="12">
        <v>2.3800936733358258</v>
      </c>
      <c r="DK146" s="12">
        <v>2.3611211250367776</v>
      </c>
      <c r="DL146" s="12">
        <v>2.2344515993773832</v>
      </c>
      <c r="DM146" s="12">
        <v>2.2903916165842331</v>
      </c>
      <c r="DN146" s="12">
        <v>2.4820120788599072</v>
      </c>
      <c r="DO146" s="12">
        <v>2.3346413183242265</v>
      </c>
      <c r="DP146" s="12">
        <v>2.414792571571756</v>
      </c>
      <c r="DQ146" s="12">
        <v>2.2292974206727552</v>
      </c>
      <c r="DR146" s="12">
        <v>2.2896680891955858</v>
      </c>
      <c r="DS146" s="12">
        <v>2.3194516990920695</v>
      </c>
      <c r="DT146" s="12">
        <v>2.4657961638302432</v>
      </c>
      <c r="DU146" s="12">
        <v>2.3894425473275813</v>
      </c>
      <c r="DV146" s="12">
        <v>2.5000253620093482</v>
      </c>
      <c r="DW146" s="12">
        <v>2.7315804874123133</v>
      </c>
      <c r="DX146" s="12">
        <v>2.8411124134266088</v>
      </c>
      <c r="DY146" s="12">
        <v>2.6767418838273898</v>
      </c>
      <c r="DZ146" s="12">
        <v>2.783054458225477</v>
      </c>
      <c r="EA146" s="12">
        <v>2.8644401337152954</v>
      </c>
      <c r="EB146" s="12">
        <v>2.825156130174078</v>
      </c>
      <c r="EC146" s="12">
        <v>2.9156787865067799</v>
      </c>
      <c r="ED146" s="12">
        <v>2.7603603564932615</v>
      </c>
      <c r="EE146" s="12">
        <v>2.8507922904501202</v>
      </c>
      <c r="EF146" s="12">
        <v>3.2085037137788022</v>
      </c>
      <c r="EG146" s="12">
        <v>2.991770505330265</v>
      </c>
      <c r="EH146" s="12">
        <v>2.7969981712219432</v>
      </c>
      <c r="EI146" s="12">
        <v>2.8783297104545964</v>
      </c>
      <c r="EJ146" s="12">
        <v>2.9320928574739029</v>
      </c>
      <c r="EK146" s="12">
        <v>3.0517731681756795</v>
      </c>
      <c r="EL146" s="12">
        <v>2.8106394894872966</v>
      </c>
      <c r="EM146" s="12">
        <v>2.739960647456547</v>
      </c>
      <c r="EN146" s="12">
        <v>2.8109007802106607</v>
      </c>
      <c r="EO146" s="12">
        <v>2.9324927447509399</v>
      </c>
      <c r="EP146" s="12">
        <v>3.0171103020318593</v>
      </c>
      <c r="EQ146">
        <f t="shared" si="47"/>
        <v>0.41358387841522354</v>
      </c>
      <c r="ER146">
        <f t="shared" si="48"/>
        <v>0.40194216408868833</v>
      </c>
      <c r="ES146">
        <f t="shared" si="49"/>
        <v>0.29983070763106145</v>
      </c>
      <c r="ET146">
        <f t="shared" si="50"/>
        <v>0.16335286140164709</v>
      </c>
      <c r="EU146">
        <f t="shared" si="43"/>
        <v>4.4721359549995796</v>
      </c>
      <c r="EV146">
        <f t="shared" si="51"/>
        <v>5.0371408788645919E-2</v>
      </c>
      <c r="EW146">
        <f t="shared" si="52"/>
        <v>3.4598399296999663E-2</v>
      </c>
      <c r="EX146">
        <f t="shared" si="53"/>
        <v>4.3955852409040555E-2</v>
      </c>
    </row>
    <row r="147" spans="1:154" x14ac:dyDescent="0.25">
      <c r="A147" t="s">
        <v>306</v>
      </c>
      <c r="B147">
        <v>834.75450000000001</v>
      </c>
      <c r="C147" s="3">
        <f t="shared" si="44"/>
        <v>2.5000000000000001E-2</v>
      </c>
      <c r="D147" s="3">
        <f t="shared" si="45"/>
        <v>0.2</v>
      </c>
      <c r="E147">
        <f t="shared" si="46"/>
        <v>2</v>
      </c>
      <c r="F147" s="12">
        <v>1.1058935897356263</v>
      </c>
      <c r="G147" s="12">
        <v>0.87299821193544669</v>
      </c>
      <c r="H147" s="12">
        <v>1.0627522135335761</v>
      </c>
      <c r="I147" s="12">
        <v>0.86339096452310238</v>
      </c>
      <c r="J147" s="12">
        <v>1.0329077691627753</v>
      </c>
      <c r="K147" s="12">
        <v>0.63218696798757767</v>
      </c>
      <c r="L147" s="12">
        <v>9.7473664287639396E-3</v>
      </c>
      <c r="M147" s="12">
        <v>1.012863445786207E-2</v>
      </c>
      <c r="N147" s="12">
        <v>0.71804949883620051</v>
      </c>
      <c r="O147" s="12">
        <v>0.79680114521035539</v>
      </c>
      <c r="P147" s="12">
        <v>1.0422853149993174</v>
      </c>
      <c r="Q147" s="12">
        <v>0.82457996968770919</v>
      </c>
      <c r="R147" s="12">
        <v>0.7946215383448304</v>
      </c>
      <c r="S147" s="12">
        <v>1.1476849692503504</v>
      </c>
      <c r="T147" s="12">
        <v>1.0515266653364159</v>
      </c>
      <c r="U147" s="12">
        <v>0.90334519096734744</v>
      </c>
      <c r="V147" s="12">
        <v>0.83025565248083</v>
      </c>
      <c r="W147" s="12">
        <v>1.0473581933180651</v>
      </c>
      <c r="X147" s="12">
        <v>1.0799452542820518</v>
      </c>
      <c r="Y147" s="12">
        <v>0.68025462014335814</v>
      </c>
      <c r="Z147" s="12">
        <v>1.1188825315534356</v>
      </c>
      <c r="AA147" s="12">
        <v>0</v>
      </c>
      <c r="AB147" s="12">
        <v>1.119009747738861</v>
      </c>
      <c r="AC147" s="12">
        <v>0.93979114069843517</v>
      </c>
      <c r="AD147" s="12">
        <v>1.0598120709266061</v>
      </c>
      <c r="AE147" s="12">
        <v>1.0980164319011585</v>
      </c>
      <c r="AF147" s="12">
        <v>0.8456956850106826</v>
      </c>
      <c r="AG147" s="12">
        <v>0.85347361504583175</v>
      </c>
      <c r="AH147" s="12">
        <v>0.93093258618196806</v>
      </c>
      <c r="AI147" s="12">
        <v>1.1644568395857349</v>
      </c>
      <c r="AJ147" s="12">
        <v>0</v>
      </c>
      <c r="AK147" s="12">
        <v>1.0773363748681053</v>
      </c>
      <c r="AL147" s="12">
        <v>0.6063151481892598</v>
      </c>
      <c r="AM147" s="12">
        <v>1.1205431022513324</v>
      </c>
      <c r="AN147" s="12">
        <v>0.78654144496873057</v>
      </c>
      <c r="AO147" s="12">
        <v>0.8457317305982992</v>
      </c>
      <c r="AP147" s="12">
        <v>0.91504523071895383</v>
      </c>
      <c r="AQ147" s="12">
        <v>0.85469699929825904</v>
      </c>
      <c r="AR147" s="12">
        <v>1.2142669939112538</v>
      </c>
      <c r="AS147" s="12">
        <v>1.0205144464227365</v>
      </c>
      <c r="AT147" s="12">
        <v>1.1109871074773694</v>
      </c>
      <c r="AU147" s="12">
        <v>1.098495249589047</v>
      </c>
      <c r="AV147" s="12">
        <v>1.0574210646990603</v>
      </c>
      <c r="AW147" s="12">
        <v>1.6663508180669386E-2</v>
      </c>
      <c r="AX147" s="12">
        <v>0.80560016588093852</v>
      </c>
      <c r="AY147" s="12">
        <v>0.87966386226790572</v>
      </c>
      <c r="AZ147" s="12">
        <v>1.113422999922717</v>
      </c>
      <c r="BA147" s="12">
        <v>0.72655698420674941</v>
      </c>
      <c r="BB147" s="12">
        <v>1.1781875672290434</v>
      </c>
      <c r="BC147" s="12">
        <v>0.76539354889430333</v>
      </c>
      <c r="BD147" s="12">
        <v>0.85437726568119687</v>
      </c>
      <c r="BE147" s="12">
        <v>1.1373946550304079</v>
      </c>
      <c r="BF147" s="12">
        <v>1.0278453512729244</v>
      </c>
      <c r="BG147" s="12">
        <v>1.0698571475046568</v>
      </c>
      <c r="BH147" s="12">
        <v>1.0318013091329978</v>
      </c>
      <c r="BI147" s="12">
        <v>1.1267685035594186</v>
      </c>
      <c r="BJ147" s="12">
        <v>0.95384307875448104</v>
      </c>
      <c r="BK147" s="12">
        <v>1.0282258682056378</v>
      </c>
      <c r="BL147" s="12">
        <v>0.55178806861217367</v>
      </c>
      <c r="BM147" s="12">
        <v>0.84650160122710849</v>
      </c>
      <c r="BN147" s="12">
        <v>0.65569815381331376</v>
      </c>
      <c r="BO147" s="12">
        <v>0</v>
      </c>
      <c r="BP147" s="12">
        <v>0</v>
      </c>
      <c r="BQ147" s="12">
        <v>3.5467066443328854E-3</v>
      </c>
      <c r="BR147" s="12">
        <v>0</v>
      </c>
      <c r="BS147" s="12">
        <v>0</v>
      </c>
      <c r="BT147" s="12">
        <v>0</v>
      </c>
      <c r="BU147" s="12">
        <v>1.4614068826812462E-3</v>
      </c>
      <c r="BV147" s="12">
        <v>0</v>
      </c>
      <c r="BW147" s="12">
        <v>0</v>
      </c>
      <c r="BX147" s="12">
        <v>0</v>
      </c>
      <c r="BY147" s="12">
        <v>0</v>
      </c>
      <c r="BZ147" s="12">
        <v>0</v>
      </c>
      <c r="CA147" s="12">
        <v>0</v>
      </c>
      <c r="CB147" s="12">
        <v>0</v>
      </c>
      <c r="CC147" s="12">
        <v>0</v>
      </c>
      <c r="CD147" s="12">
        <v>0</v>
      </c>
      <c r="CE147" s="12">
        <v>0</v>
      </c>
      <c r="CF147" s="12">
        <v>3.0563408958641483E-3</v>
      </c>
      <c r="CG147" s="12">
        <v>4.6564864620396188E-3</v>
      </c>
      <c r="CH147" s="12">
        <v>0</v>
      </c>
      <c r="CI147" s="12">
        <v>0.73952183721343323</v>
      </c>
      <c r="CJ147" s="12">
        <v>0.84248684354290337</v>
      </c>
      <c r="CK147" s="12">
        <v>0.92015290427828156</v>
      </c>
      <c r="CL147" s="12">
        <v>0.86449136674430449</v>
      </c>
      <c r="CM147" s="12">
        <v>0.86208497059712619</v>
      </c>
      <c r="CN147" s="12">
        <v>0.84107035171156852</v>
      </c>
      <c r="CO147" s="12">
        <v>0.8327581147437082</v>
      </c>
      <c r="CP147" s="12">
        <v>0.86380947024128718</v>
      </c>
      <c r="CQ147" s="12">
        <v>0.89794278479804635</v>
      </c>
      <c r="CR147" s="12">
        <v>0.88722262072583857</v>
      </c>
      <c r="CS147" s="12">
        <v>0.87654935951671098</v>
      </c>
      <c r="CT147" s="12">
        <v>0.87643781938114163</v>
      </c>
      <c r="CU147" s="12">
        <v>0.86301701473699433</v>
      </c>
      <c r="CV147" s="12">
        <v>0.78384184380039235</v>
      </c>
      <c r="CW147" s="12">
        <v>0.86859441331157394</v>
      </c>
      <c r="CX147" s="12">
        <v>0.84612015665208362</v>
      </c>
      <c r="CY147" s="12">
        <v>0.85284721423603171</v>
      </c>
      <c r="CZ147" s="12">
        <v>0.84507888213165505</v>
      </c>
      <c r="DA147" s="12">
        <v>0.85969643179602317</v>
      </c>
      <c r="DB147" s="12">
        <v>0.83339213857489791</v>
      </c>
      <c r="DC147" s="12">
        <v>1.0947211323162742</v>
      </c>
      <c r="DD147" s="12">
        <v>1.0414990870048615</v>
      </c>
      <c r="DE147" s="12">
        <v>1.0493006463822239</v>
      </c>
      <c r="DF147" s="12">
        <v>1.0799878808212575</v>
      </c>
      <c r="DG147" s="12">
        <v>1.0694124334369397</v>
      </c>
      <c r="DH147" s="12">
        <v>1.0847545197035067</v>
      </c>
      <c r="DI147" s="12">
        <v>1.1120395911939984</v>
      </c>
      <c r="DJ147" s="12">
        <v>1.0365468492897536</v>
      </c>
      <c r="DK147" s="12">
        <v>1.0450549297996616</v>
      </c>
      <c r="DL147" s="12">
        <v>1.0090821615306524</v>
      </c>
      <c r="DM147" s="12">
        <v>1.0277086907142257</v>
      </c>
      <c r="DN147" s="12">
        <v>1.1359156298049664</v>
      </c>
      <c r="DO147" s="12">
        <v>1.0825349040894394</v>
      </c>
      <c r="DP147" s="12">
        <v>1.0592361844383902</v>
      </c>
      <c r="DQ147" s="12">
        <v>1.0531426926736707</v>
      </c>
      <c r="DR147" s="12">
        <v>1.0101129442590857</v>
      </c>
      <c r="DS147" s="12">
        <v>1.0493444978302437</v>
      </c>
      <c r="DT147" s="12">
        <v>1.0816220407599839</v>
      </c>
      <c r="DU147" s="12">
        <v>1.0516243976561543</v>
      </c>
      <c r="DV147" s="12">
        <v>1.093278048872264</v>
      </c>
      <c r="DW147" s="12">
        <v>1.0173629260162342</v>
      </c>
      <c r="DX147" s="12">
        <v>0.98348572200324658</v>
      </c>
      <c r="DY147" s="12">
        <v>0.93804887113370516</v>
      </c>
      <c r="DZ147" s="12">
        <v>1.0195390249881362</v>
      </c>
      <c r="EA147" s="12">
        <v>0.99977313595305373</v>
      </c>
      <c r="EB147" s="12">
        <v>0.97646911043602747</v>
      </c>
      <c r="EC147" s="12">
        <v>1.0174239920921158</v>
      </c>
      <c r="ED147" s="12">
        <v>0.98021742678891388</v>
      </c>
      <c r="EE147" s="12">
        <v>1.0396789631209433</v>
      </c>
      <c r="EF147" s="12">
        <v>1.1148264462984261</v>
      </c>
      <c r="EG147" s="12">
        <v>1.0285134343570543</v>
      </c>
      <c r="EH147" s="12">
        <v>0.98904610348843125</v>
      </c>
      <c r="EI147" s="12">
        <v>1.0427105717529004</v>
      </c>
      <c r="EJ147" s="12">
        <v>1.0397474961506992</v>
      </c>
      <c r="EK147" s="12">
        <v>1.1238291212277893</v>
      </c>
      <c r="EL147" s="12">
        <v>1.0188374801811604</v>
      </c>
      <c r="EM147" s="12">
        <v>1.0074924380557617</v>
      </c>
      <c r="EN147" s="12">
        <v>1.0393881417147126</v>
      </c>
      <c r="EO147" s="12">
        <v>1.079269009403953</v>
      </c>
      <c r="EP147" s="12">
        <v>1.103355009415796</v>
      </c>
      <c r="EQ147">
        <f t="shared" si="47"/>
        <v>0.44358012579707923</v>
      </c>
      <c r="ER147">
        <f t="shared" si="48"/>
        <v>0.40643239867001962</v>
      </c>
      <c r="ES147">
        <f t="shared" si="49"/>
        <v>0.3200155037366037</v>
      </c>
      <c r="ET147">
        <f t="shared" si="50"/>
        <v>0.21028698402260143</v>
      </c>
      <c r="EU147">
        <f t="shared" si="43"/>
        <v>2.2131140891962304</v>
      </c>
      <c r="EV147">
        <f t="shared" si="51"/>
        <v>4.5285188297228982E-2</v>
      </c>
      <c r="EW147">
        <f t="shared" si="52"/>
        <v>3.0680483858899585E-2</v>
      </c>
      <c r="EX147">
        <f t="shared" si="53"/>
        <v>4.6694975088807426E-2</v>
      </c>
    </row>
    <row r="148" spans="1:154" x14ac:dyDescent="0.25">
      <c r="A148" t="s">
        <v>307</v>
      </c>
      <c r="B148">
        <v>832.73889999999994</v>
      </c>
      <c r="C148" s="3">
        <f t="shared" si="44"/>
        <v>0.05</v>
      </c>
      <c r="D148" s="3">
        <f t="shared" si="45"/>
        <v>0.17499999999999999</v>
      </c>
      <c r="E148">
        <f t="shared" si="46"/>
        <v>2</v>
      </c>
      <c r="F148" s="12">
        <v>0.14286120213972084</v>
      </c>
      <c r="G148" s="12">
        <v>0.12632838403107613</v>
      </c>
      <c r="H148" s="12">
        <v>0.12887123879109069</v>
      </c>
      <c r="I148" s="12">
        <v>0.1653307991904476</v>
      </c>
      <c r="J148" s="12">
        <v>0.16232347708371281</v>
      </c>
      <c r="K148" s="12">
        <v>0.12553756266481012</v>
      </c>
      <c r="L148" s="12">
        <v>2.9923231617445178E-3</v>
      </c>
      <c r="M148" s="12">
        <v>0</v>
      </c>
      <c r="N148" s="12">
        <v>9.0585878383988475E-2</v>
      </c>
      <c r="O148" s="12">
        <v>0.12058282046769216</v>
      </c>
      <c r="P148" s="12">
        <v>0.16613178872176185</v>
      </c>
      <c r="Q148" s="12">
        <v>0.1343641127056274</v>
      </c>
      <c r="R148" s="12">
        <v>4.5418460835876522E-2</v>
      </c>
      <c r="S148" s="12">
        <v>0.14672173283946821</v>
      </c>
      <c r="T148" s="12">
        <v>0.18145804608976468</v>
      </c>
      <c r="U148" s="12">
        <v>0.17469660493733374</v>
      </c>
      <c r="V148" s="12">
        <v>0.13424626432263551</v>
      </c>
      <c r="W148" s="12">
        <v>0.11709479569865981</v>
      </c>
      <c r="X148" s="12">
        <v>0.1190546518816047</v>
      </c>
      <c r="Y148" s="12">
        <v>0.14697463732314578</v>
      </c>
      <c r="Z148" s="12">
        <v>0.13705168569644061</v>
      </c>
      <c r="AA148" s="12">
        <v>0</v>
      </c>
      <c r="AB148" s="12">
        <v>0.19723476128655393</v>
      </c>
      <c r="AC148" s="12">
        <v>3.6425989847489793E-2</v>
      </c>
      <c r="AD148" s="12">
        <v>0.15018185764442346</v>
      </c>
      <c r="AE148" s="12">
        <v>0.17503516032048055</v>
      </c>
      <c r="AF148" s="12">
        <v>0.1509909944601216</v>
      </c>
      <c r="AG148" s="12">
        <v>0.15364823172138961</v>
      </c>
      <c r="AH148" s="12">
        <v>8.5827918742669804E-2</v>
      </c>
      <c r="AI148" s="12">
        <v>0.17991209514258019</v>
      </c>
      <c r="AJ148" s="12">
        <v>0</v>
      </c>
      <c r="AK148" s="12">
        <v>0.16754362510194906</v>
      </c>
      <c r="AL148" s="12">
        <v>0.11379438644899505</v>
      </c>
      <c r="AM148" s="12">
        <v>0.17979090314596891</v>
      </c>
      <c r="AN148" s="12">
        <v>0.11153339275486242</v>
      </c>
      <c r="AO148" s="12">
        <v>0.14981521175717602</v>
      </c>
      <c r="AP148" s="12">
        <v>0.1498315658982865</v>
      </c>
      <c r="AQ148" s="12">
        <v>0.17008298389831117</v>
      </c>
      <c r="AR148" s="12">
        <v>0.1867051771675711</v>
      </c>
      <c r="AS148" s="12">
        <v>0.16801860149698258</v>
      </c>
      <c r="AT148" s="12">
        <v>0.18331659292543201</v>
      </c>
      <c r="AU148" s="12">
        <v>0.18572557661215486</v>
      </c>
      <c r="AV148" s="12">
        <v>0.15545029707775029</v>
      </c>
      <c r="AW148" s="12">
        <v>0</v>
      </c>
      <c r="AX148" s="12">
        <v>0.14488734795683847</v>
      </c>
      <c r="AY148" s="12">
        <v>0.10531915925518393</v>
      </c>
      <c r="AZ148" s="12">
        <v>0.17645574480391898</v>
      </c>
      <c r="BA148" s="12">
        <v>0.1109006668235178</v>
      </c>
      <c r="BB148" s="12">
        <v>8.2046106273630029E-2</v>
      </c>
      <c r="BC148" s="12">
        <v>8.4419660221961623E-2</v>
      </c>
      <c r="BD148" s="12">
        <v>0.14791794179751871</v>
      </c>
      <c r="BE148" s="12">
        <v>0.21904857790160706</v>
      </c>
      <c r="BF148" s="12">
        <v>0.14365172091937048</v>
      </c>
      <c r="BG148" s="12">
        <v>0.16777694766877946</v>
      </c>
      <c r="BH148" s="12">
        <v>0.15916983992740152</v>
      </c>
      <c r="BI148" s="12">
        <v>0.20159174986528094</v>
      </c>
      <c r="BJ148" s="12">
        <v>0.11162346263146697</v>
      </c>
      <c r="BK148" s="12">
        <v>0.17317860761083081</v>
      </c>
      <c r="BL148" s="12">
        <v>9.8065502871740887E-2</v>
      </c>
      <c r="BM148" s="12">
        <v>0.16702654388152838</v>
      </c>
      <c r="BN148" s="12">
        <v>9.2899773523920287E-2</v>
      </c>
      <c r="BO148" s="12">
        <v>0</v>
      </c>
      <c r="BP148" s="12">
        <v>3.0133590050732393E-3</v>
      </c>
      <c r="BQ148" s="12">
        <v>0</v>
      </c>
      <c r="BR148" s="12">
        <v>0</v>
      </c>
      <c r="BS148" s="12">
        <v>0</v>
      </c>
      <c r="BT148" s="12">
        <v>0</v>
      </c>
      <c r="BU148" s="12">
        <v>3.5715185641418856E-3</v>
      </c>
      <c r="BV148" s="12">
        <v>0</v>
      </c>
      <c r="BW148" s="12">
        <v>0</v>
      </c>
      <c r="BX148" s="12">
        <v>0</v>
      </c>
      <c r="BY148" s="12">
        <v>3.5265837176969607E-3</v>
      </c>
      <c r="BZ148" s="12">
        <v>0</v>
      </c>
      <c r="CA148" s="12">
        <v>3.9812215014200176E-3</v>
      </c>
      <c r="CB148" s="12">
        <v>3.2429656553320126E-3</v>
      </c>
      <c r="CC148" s="12">
        <v>0</v>
      </c>
      <c r="CD148" s="12">
        <v>0</v>
      </c>
      <c r="CE148" s="12">
        <v>0</v>
      </c>
      <c r="CF148" s="12">
        <v>3.4034397973249754E-3</v>
      </c>
      <c r="CG148" s="12">
        <v>0</v>
      </c>
      <c r="CH148" s="12">
        <v>0</v>
      </c>
      <c r="CI148" s="12">
        <v>0.13382964426418995</v>
      </c>
      <c r="CJ148" s="12">
        <v>0.16589360838068737</v>
      </c>
      <c r="CK148" s="12">
        <v>0.16440973775390164</v>
      </c>
      <c r="CL148" s="12">
        <v>0.16617689470769051</v>
      </c>
      <c r="CM148" s="12">
        <v>0.17481091542380867</v>
      </c>
      <c r="CN148" s="12">
        <v>0.15072236641469694</v>
      </c>
      <c r="CO148" s="12">
        <v>0.15081975920227547</v>
      </c>
      <c r="CP148" s="12">
        <v>0.15917255638130412</v>
      </c>
      <c r="CQ148" s="12">
        <v>0.15574908058908821</v>
      </c>
      <c r="CR148" s="12">
        <v>0.17156381064064674</v>
      </c>
      <c r="CS148" s="12">
        <v>0.1679352163131623</v>
      </c>
      <c r="CT148" s="12">
        <v>0.16403235611223246</v>
      </c>
      <c r="CU148" s="12">
        <v>0.14707276552798945</v>
      </c>
      <c r="CV148" s="12">
        <v>0.13404267222578028</v>
      </c>
      <c r="CW148" s="12">
        <v>0.16072319325189419</v>
      </c>
      <c r="CX148" s="12">
        <v>0.16498576737798995</v>
      </c>
      <c r="CY148" s="12">
        <v>0.16605003839217652</v>
      </c>
      <c r="CZ148" s="12">
        <v>0.1340550687805428</v>
      </c>
      <c r="DA148" s="12">
        <v>0.15100551152482461</v>
      </c>
      <c r="DB148" s="12">
        <v>0.16104529329362216</v>
      </c>
      <c r="DC148" s="12">
        <v>0.20175692063744946</v>
      </c>
      <c r="DD148" s="12">
        <v>0.17694145165232628</v>
      </c>
      <c r="DE148" s="12">
        <v>0.19644179278444759</v>
      </c>
      <c r="DF148" s="12">
        <v>0.1821289025573827</v>
      </c>
      <c r="DG148" s="12">
        <v>0.20593711915799423</v>
      </c>
      <c r="DH148" s="12">
        <v>0.19909115943561145</v>
      </c>
      <c r="DI148" s="12">
        <v>0.1902560944444891</v>
      </c>
      <c r="DJ148" s="12">
        <v>0.16738852151702285</v>
      </c>
      <c r="DK148" s="12">
        <v>0.18681040588071599</v>
      </c>
      <c r="DL148" s="12">
        <v>0.17387256844225002</v>
      </c>
      <c r="DM148" s="12">
        <v>0.16025107555773002</v>
      </c>
      <c r="DN148" s="12">
        <v>0.18672682210229771</v>
      </c>
      <c r="DO148" s="12">
        <v>0.18532549726421768</v>
      </c>
      <c r="DP148" s="12">
        <v>0.18181867490873183</v>
      </c>
      <c r="DQ148" s="12">
        <v>0.17442467207032783</v>
      </c>
      <c r="DR148" s="12">
        <v>0.15918184479727659</v>
      </c>
      <c r="DS148" s="12">
        <v>0.148884514227547</v>
      </c>
      <c r="DT148" s="12">
        <v>0.19590705257053509</v>
      </c>
      <c r="DU148" s="12">
        <v>0.16239607455912455</v>
      </c>
      <c r="DV148" s="12">
        <v>0.15676654475356475</v>
      </c>
      <c r="DW148" s="12">
        <v>0.1764847715204568</v>
      </c>
      <c r="DX148" s="12">
        <v>0.17660258232931109</v>
      </c>
      <c r="DY148" s="12">
        <v>0.15737523683953211</v>
      </c>
      <c r="DZ148" s="12">
        <v>0.17063226446059365</v>
      </c>
      <c r="EA148" s="12">
        <v>0.20189765216552721</v>
      </c>
      <c r="EB148" s="12">
        <v>0.185757859967602</v>
      </c>
      <c r="EC148" s="12">
        <v>0.1958763030807272</v>
      </c>
      <c r="ED148" s="12">
        <v>0.16339656806858435</v>
      </c>
      <c r="EE148" s="12">
        <v>0.17689843916404191</v>
      </c>
      <c r="EF148" s="12">
        <v>0.18518991561082171</v>
      </c>
      <c r="EG148" s="12">
        <v>0.16948852880640863</v>
      </c>
      <c r="EH148" s="12">
        <v>0.15003147062035771</v>
      </c>
      <c r="EI148" s="12">
        <v>0.18194183675471715</v>
      </c>
      <c r="EJ148" s="12">
        <v>0.17429706815132295</v>
      </c>
      <c r="EK148" s="12">
        <v>0.1863411056813109</v>
      </c>
      <c r="EL148" s="12">
        <v>0.16698084474742989</v>
      </c>
      <c r="EM148" s="12">
        <v>0.17120909306315768</v>
      </c>
      <c r="EN148" s="12">
        <v>0.16713713273168909</v>
      </c>
      <c r="EO148" s="12">
        <v>0.16559217081166105</v>
      </c>
      <c r="EP148" s="12">
        <v>0.17282104147903757</v>
      </c>
      <c r="EQ148">
        <f t="shared" si="47"/>
        <v>0.49223422893932606</v>
      </c>
      <c r="ER148">
        <f t="shared" si="48"/>
        <v>0.47228408608563793</v>
      </c>
      <c r="ES148">
        <f t="shared" si="49"/>
        <v>0.33606581596801494</v>
      </c>
      <c r="ET148">
        <f t="shared" si="50"/>
        <v>0.31437822165643442</v>
      </c>
      <c r="EU148">
        <f t="shared" si="43"/>
        <v>1.5755908790338988</v>
      </c>
      <c r="EV148">
        <f t="shared" si="51"/>
        <v>7.8593338106521513E-2</v>
      </c>
      <c r="EW148">
        <f t="shared" si="52"/>
        <v>9.1592289183861905E-2</v>
      </c>
      <c r="EX148">
        <f t="shared" si="53"/>
        <v>7.0868755879931966E-2</v>
      </c>
    </row>
    <row r="149" spans="1:154" x14ac:dyDescent="0.25">
      <c r="A149" t="s">
        <v>308</v>
      </c>
      <c r="B149">
        <v>830.72370000000001</v>
      </c>
      <c r="C149" s="3">
        <f t="shared" si="44"/>
        <v>3.7499999999999999E-2</v>
      </c>
      <c r="D149" s="3">
        <f t="shared" si="45"/>
        <v>0.21249999999999999</v>
      </c>
      <c r="E149">
        <f t="shared" si="46"/>
        <v>2</v>
      </c>
      <c r="F149" s="12">
        <v>3.0944508851480503E-2</v>
      </c>
      <c r="G149" s="12">
        <v>6.2023744465994096E-2</v>
      </c>
      <c r="H149" s="12">
        <v>4.2696104949888486E-2</v>
      </c>
      <c r="I149" s="12">
        <v>5.2264682096932219E-2</v>
      </c>
      <c r="J149" s="12">
        <v>6.8586540216166628E-2</v>
      </c>
      <c r="K149" s="12">
        <v>3.3430094814162072E-2</v>
      </c>
      <c r="L149" s="12">
        <v>0</v>
      </c>
      <c r="M149" s="12">
        <v>0</v>
      </c>
      <c r="N149" s="12">
        <v>8.5680772627313648E-2</v>
      </c>
      <c r="O149" s="12">
        <v>3.1758715728988973E-2</v>
      </c>
      <c r="P149" s="12">
        <v>3.1154032727583346E-2</v>
      </c>
      <c r="Q149" s="12">
        <v>5.036927930900989E-2</v>
      </c>
      <c r="R149" s="12">
        <v>4.446741156074404E-2</v>
      </c>
      <c r="S149" s="12">
        <v>5.894082058874197E-2</v>
      </c>
      <c r="T149" s="12">
        <v>7.0356388866069194E-2</v>
      </c>
      <c r="U149" s="12">
        <v>7.4258092948714216E-2</v>
      </c>
      <c r="V149" s="12">
        <v>4.5781057033754811E-2</v>
      </c>
      <c r="W149" s="12">
        <v>6.232554572098245E-2</v>
      </c>
      <c r="X149" s="12">
        <v>0.12470778548164931</v>
      </c>
      <c r="Y149" s="12">
        <v>4.2108313684058513E-2</v>
      </c>
      <c r="Z149" s="12">
        <v>5.1826595977670031E-2</v>
      </c>
      <c r="AA149" s="12">
        <v>7.2116012034354878E-3</v>
      </c>
      <c r="AB149" s="12">
        <v>3.8350389587434669E-2</v>
      </c>
      <c r="AC149" s="12">
        <v>9.5982109234695967E-2</v>
      </c>
      <c r="AD149" s="12">
        <v>8.4254565141369905E-2</v>
      </c>
      <c r="AE149" s="12">
        <v>0.10538302993523958</v>
      </c>
      <c r="AF149" s="12">
        <v>3.7996199225076785E-2</v>
      </c>
      <c r="AG149" s="12">
        <v>3.2734435675321541E-2</v>
      </c>
      <c r="AH149" s="12">
        <v>6.9250816486529906E-2</v>
      </c>
      <c r="AI149" s="12">
        <v>5.623744096747537E-2</v>
      </c>
      <c r="AJ149" s="12">
        <v>0</v>
      </c>
      <c r="AK149" s="12">
        <v>5.3831571235545869E-2</v>
      </c>
      <c r="AL149" s="12">
        <v>2.9720428114856874E-2</v>
      </c>
      <c r="AM149" s="12">
        <v>3.6927899073628936E-2</v>
      </c>
      <c r="AN149" s="12">
        <v>9.4168345229498018E-2</v>
      </c>
      <c r="AO149" s="12">
        <v>6.8448829160765778E-2</v>
      </c>
      <c r="AP149" s="12">
        <v>5.0788974802336372E-2</v>
      </c>
      <c r="AQ149" s="12">
        <v>4.2706248288939999E-2</v>
      </c>
      <c r="AR149" s="12">
        <v>2.4663733851958594E-2</v>
      </c>
      <c r="AS149" s="12">
        <v>3.0737938958279944E-2</v>
      </c>
      <c r="AT149" s="12">
        <v>1.8584339891391806E-2</v>
      </c>
      <c r="AU149" s="12">
        <v>3.5839268283408006E-2</v>
      </c>
      <c r="AV149" s="12">
        <v>7.2425203631489771E-2</v>
      </c>
      <c r="AW149" s="12">
        <v>1.042311113294183E-2</v>
      </c>
      <c r="AX149" s="12">
        <v>3.7668078342593801E-2</v>
      </c>
      <c r="AY149" s="12">
        <v>1.7314376846376805E-2</v>
      </c>
      <c r="AZ149" s="12">
        <v>3.9893665172687963E-2</v>
      </c>
      <c r="BA149" s="12">
        <v>5.5964612865413016E-2</v>
      </c>
      <c r="BB149" s="12">
        <v>0.11681342769024974</v>
      </c>
      <c r="BC149" s="12">
        <v>5.300133406953194E-2</v>
      </c>
      <c r="BD149" s="12">
        <v>8.5317607416037972E-2</v>
      </c>
      <c r="BE149" s="12">
        <v>3.6995428682170657E-2</v>
      </c>
      <c r="BF149" s="12">
        <v>6.8078943172727224E-2</v>
      </c>
      <c r="BG149" s="12">
        <v>2.9853189897203786E-2</v>
      </c>
      <c r="BH149" s="12">
        <v>4.8129117025836297E-2</v>
      </c>
      <c r="BI149" s="12">
        <v>3.9662495981968866E-2</v>
      </c>
      <c r="BJ149" s="12">
        <v>5.537971987196956E-2</v>
      </c>
      <c r="BK149" s="12">
        <v>3.8767813864203665E-2</v>
      </c>
      <c r="BL149" s="12">
        <v>3.9312669289213183E-2</v>
      </c>
      <c r="BM149" s="12">
        <v>2.2693718393692573E-2</v>
      </c>
      <c r="BN149" s="12">
        <v>7.6862147012625379E-2</v>
      </c>
      <c r="BO149" s="12">
        <v>0</v>
      </c>
      <c r="BP149" s="12">
        <v>0</v>
      </c>
      <c r="BQ149" s="12">
        <v>0</v>
      </c>
      <c r="BR149" s="12">
        <v>0</v>
      </c>
      <c r="BS149" s="12">
        <v>4.1527666112621169E-3</v>
      </c>
      <c r="BT149" s="12">
        <v>7.6409790626360483E-3</v>
      </c>
      <c r="BU149" s="12">
        <v>0</v>
      </c>
      <c r="BV149" s="12">
        <v>6.8716408563905011E-3</v>
      </c>
      <c r="BW149" s="12">
        <v>0</v>
      </c>
      <c r="BX149" s="12">
        <v>0</v>
      </c>
      <c r="BY149" s="12">
        <v>0</v>
      </c>
      <c r="BZ149" s="12">
        <v>0</v>
      </c>
      <c r="CA149" s="12">
        <v>0</v>
      </c>
      <c r="CB149" s="12">
        <v>0</v>
      </c>
      <c r="CC149" s="12">
        <v>0</v>
      </c>
      <c r="CD149" s="12">
        <v>0</v>
      </c>
      <c r="CE149" s="12">
        <v>0</v>
      </c>
      <c r="CF149" s="12">
        <v>0</v>
      </c>
      <c r="CG149" s="12">
        <v>0</v>
      </c>
      <c r="CH149" s="12">
        <v>0</v>
      </c>
      <c r="CI149" s="12">
        <v>5.9287210937155506E-2</v>
      </c>
      <c r="CJ149" s="12">
        <v>3.0393441831886098E-2</v>
      </c>
      <c r="CK149" s="12">
        <v>2.4507468403623538E-2</v>
      </c>
      <c r="CL149" s="12">
        <v>2.9329970808805086E-2</v>
      </c>
      <c r="CM149" s="12">
        <v>5.0628688004507878E-2</v>
      </c>
      <c r="CN149" s="12">
        <v>6.1453923880007595E-2</v>
      </c>
      <c r="CO149" s="12">
        <v>4.9636392851871949E-2</v>
      </c>
      <c r="CP149" s="12">
        <v>3.9436543408784511E-2</v>
      </c>
      <c r="CQ149" s="12">
        <v>3.4295822259164749E-2</v>
      </c>
      <c r="CR149" s="12">
        <v>4.8806860736134022E-2</v>
      </c>
      <c r="CS149" s="12">
        <v>3.8962359336185352E-2</v>
      </c>
      <c r="CT149" s="12">
        <v>3.6425516146891226E-2</v>
      </c>
      <c r="CU149" s="12">
        <v>2.590451251075529E-2</v>
      </c>
      <c r="CV149" s="12">
        <v>0.10993101366000435</v>
      </c>
      <c r="CW149" s="12">
        <v>4.6522465842334493E-2</v>
      </c>
      <c r="CX149" s="12">
        <v>5.4095777380709593E-2</v>
      </c>
      <c r="CY149" s="12">
        <v>6.002043841050695E-2</v>
      </c>
      <c r="CZ149" s="12">
        <v>3.7570514085313429E-2</v>
      </c>
      <c r="DA149" s="12">
        <v>3.1739377376360518E-2</v>
      </c>
      <c r="DB149" s="12">
        <v>4.4547989028123354E-2</v>
      </c>
      <c r="DC149" s="12">
        <v>2.1682720391238097E-2</v>
      </c>
      <c r="DD149" s="12">
        <v>3.1695938877976448E-2</v>
      </c>
      <c r="DE149" s="12">
        <v>3.7130561633847599E-2</v>
      </c>
      <c r="DF149" s="12">
        <v>3.555232070069201E-2</v>
      </c>
      <c r="DG149" s="12">
        <v>2.2932583973079419E-2</v>
      </c>
      <c r="DH149" s="12">
        <v>2.655435911515746E-2</v>
      </c>
      <c r="DI149" s="12">
        <v>2.8184319989952349E-2</v>
      </c>
      <c r="DJ149" s="12">
        <v>4.2165082862641354E-2</v>
      </c>
      <c r="DK149" s="12">
        <v>2.6525602657709528E-2</v>
      </c>
      <c r="DL149" s="12">
        <v>5.8688991819835688E-2</v>
      </c>
      <c r="DM149" s="12">
        <v>4.539121397083383E-2</v>
      </c>
      <c r="DN149" s="12">
        <v>3.2102763703062621E-2</v>
      </c>
      <c r="DO149" s="12">
        <v>4.2555795883485834E-2</v>
      </c>
      <c r="DP149" s="12">
        <v>0.11151656442246663</v>
      </c>
      <c r="DQ149" s="12">
        <v>5.5535093372915852E-2</v>
      </c>
      <c r="DR149" s="12">
        <v>5.9701093388985119E-2</v>
      </c>
      <c r="DS149" s="12">
        <v>3.4292758987900657E-2</v>
      </c>
      <c r="DT149" s="12">
        <v>4.6999741225364058E-2</v>
      </c>
      <c r="DU149" s="12">
        <v>6.6467115657259948E-2</v>
      </c>
      <c r="DV149" s="12">
        <v>2.0949162802980363E-2</v>
      </c>
      <c r="DW149" s="12">
        <v>6.8612639495599731E-2</v>
      </c>
      <c r="DX149" s="12">
        <v>5.6749809360803087E-2</v>
      </c>
      <c r="DY149" s="12">
        <v>0.10223496036808984</v>
      </c>
      <c r="DZ149" s="12">
        <v>6.2511713080300527E-2</v>
      </c>
      <c r="EA149" s="12">
        <v>7.3058988402623634E-2</v>
      </c>
      <c r="EB149" s="12">
        <v>0.11870184848296128</v>
      </c>
      <c r="EC149" s="12">
        <v>7.4944738202671196E-2</v>
      </c>
      <c r="ED149" s="12">
        <v>9.0628129294684764E-2</v>
      </c>
      <c r="EE149" s="12">
        <v>7.7783025137178496E-2</v>
      </c>
      <c r="EF149" s="12">
        <v>6.1353058056733932E-2</v>
      </c>
      <c r="EG149" s="12">
        <v>7.2098550766358308E-2</v>
      </c>
      <c r="EH149" s="12">
        <v>7.8994573108907354E-2</v>
      </c>
      <c r="EI149" s="12">
        <v>7.0693703809091055E-2</v>
      </c>
      <c r="EJ149" s="12">
        <v>5.4739730668977263E-2</v>
      </c>
      <c r="EK149" s="12">
        <v>7.1925450087812676E-2</v>
      </c>
      <c r="EL149" s="12">
        <v>7.4883567632073711E-2</v>
      </c>
      <c r="EM149" s="12">
        <v>7.9844135994221382E-2</v>
      </c>
      <c r="EN149" s="12">
        <v>7.2090988069875392E-2</v>
      </c>
      <c r="EO149" s="12">
        <v>6.5361303970394274E-2</v>
      </c>
      <c r="EP149" s="12">
        <v>6.4431996947769798E-2</v>
      </c>
      <c r="EQ149">
        <f t="shared" si="47"/>
        <v>0.54660825183195982</v>
      </c>
      <c r="ER149">
        <f t="shared" si="48"/>
        <v>0.57569240152044476</v>
      </c>
      <c r="ES149">
        <f t="shared" si="49"/>
        <v>0.56311688523076109</v>
      </c>
      <c r="ET149">
        <f t="shared" si="50"/>
        <v>0.45812404420804548</v>
      </c>
      <c r="EU149">
        <f t="shared" ref="EU149:EU212" si="54">(STDEV(BO149:CH149))/AVERAGE(BO149:CH149)</f>
        <v>2.5240478468140561</v>
      </c>
      <c r="EV149">
        <f t="shared" si="51"/>
        <v>0.41389735378275233</v>
      </c>
      <c r="EW149">
        <f t="shared" si="52"/>
        <v>0.49842394977989457</v>
      </c>
      <c r="EX149">
        <f t="shared" si="53"/>
        <v>0.20215990508272205</v>
      </c>
    </row>
    <row r="150" spans="1:154" x14ac:dyDescent="0.25">
      <c r="A150" t="s">
        <v>309</v>
      </c>
      <c r="B150">
        <v>826.69190000000003</v>
      </c>
      <c r="C150" s="3">
        <f t="shared" si="44"/>
        <v>7.4999999999999997E-2</v>
      </c>
      <c r="D150" s="3">
        <f t="shared" si="45"/>
        <v>0.23749999999999999</v>
      </c>
      <c r="E150">
        <f t="shared" si="46"/>
        <v>2</v>
      </c>
      <c r="F150" s="12">
        <v>1.6218069758110753E-2</v>
      </c>
      <c r="G150" s="12">
        <v>1.0768831166422316E-2</v>
      </c>
      <c r="H150" s="12">
        <v>1.7177325506593712E-2</v>
      </c>
      <c r="I150" s="12">
        <v>1.1679210453980219E-2</v>
      </c>
      <c r="J150" s="12">
        <v>2.2924488405294426E-2</v>
      </c>
      <c r="K150" s="12">
        <v>4.9487610839739436E-3</v>
      </c>
      <c r="L150" s="12">
        <v>9.1571786520199972E-3</v>
      </c>
      <c r="M150" s="12">
        <v>0</v>
      </c>
      <c r="N150" s="12">
        <v>3.6963840222943828E-2</v>
      </c>
      <c r="O150" s="12">
        <v>6.6443281029310818E-3</v>
      </c>
      <c r="P150" s="12">
        <v>7.3493558668083474E-3</v>
      </c>
      <c r="Q150" s="12">
        <v>0</v>
      </c>
      <c r="R150" s="12">
        <v>8.1924144017695641E-3</v>
      </c>
      <c r="S150" s="12">
        <v>2.4008420023023971E-2</v>
      </c>
      <c r="T150" s="12">
        <v>4.4386322605420477E-2</v>
      </c>
      <c r="U150" s="12">
        <v>9.1987116210935603E-3</v>
      </c>
      <c r="V150" s="12">
        <v>9.566762818176415E-3</v>
      </c>
      <c r="W150" s="12">
        <v>5.4031064352162124E-3</v>
      </c>
      <c r="X150" s="12">
        <v>2.8571471247500348E-2</v>
      </c>
      <c r="Y150" s="12">
        <v>6.4340284235980365E-3</v>
      </c>
      <c r="Z150" s="12">
        <v>1.4160789557105901E-2</v>
      </c>
      <c r="AA150" s="12">
        <v>0</v>
      </c>
      <c r="AB150" s="12">
        <v>2.831736300140214E-2</v>
      </c>
      <c r="AC150" s="12">
        <v>5.760605515257749E-3</v>
      </c>
      <c r="AD150" s="12">
        <v>2.5875479681591568E-2</v>
      </c>
      <c r="AE150" s="12">
        <v>1.9639876582687555E-2</v>
      </c>
      <c r="AF150" s="12">
        <v>1.0954322735292355E-2</v>
      </c>
      <c r="AG150" s="12">
        <v>1.5577892277789801E-2</v>
      </c>
      <c r="AH150" s="12">
        <v>5.2507072380417012E-3</v>
      </c>
      <c r="AI150" s="12">
        <v>6.8784306139064617E-3</v>
      </c>
      <c r="AJ150" s="12">
        <v>0</v>
      </c>
      <c r="AK150" s="12">
        <v>2.3792327866028744E-2</v>
      </c>
      <c r="AL150" s="12">
        <v>4.4609777091904734E-3</v>
      </c>
      <c r="AM150" s="12">
        <v>3.8720904004539175E-2</v>
      </c>
      <c r="AN150" s="12">
        <v>1.9321293281413122E-2</v>
      </c>
      <c r="AO150" s="12">
        <v>1.24537668531101E-2</v>
      </c>
      <c r="AP150" s="12">
        <v>7.2303227166022558E-3</v>
      </c>
      <c r="AQ150" s="12">
        <v>1.4251502552182032E-3</v>
      </c>
      <c r="AR150" s="12">
        <v>1.5236392680813811E-2</v>
      </c>
      <c r="AS150" s="12">
        <v>1.4156027064722252E-2</v>
      </c>
      <c r="AT150" s="12">
        <v>1.8096686127870056E-2</v>
      </c>
      <c r="AU150" s="12">
        <v>1.7156645332051957E-2</v>
      </c>
      <c r="AV150" s="12">
        <v>1.9193166884091756E-2</v>
      </c>
      <c r="AW150" s="12">
        <v>7.8832102424378388E-3</v>
      </c>
      <c r="AX150" s="12">
        <v>0</v>
      </c>
      <c r="AY150" s="12">
        <v>1.9641916853194136E-2</v>
      </c>
      <c r="AZ150" s="12">
        <v>6.2348003928679408E-3</v>
      </c>
      <c r="BA150" s="12">
        <v>9.4177593012871839E-3</v>
      </c>
      <c r="BB150" s="12">
        <v>8.8464285806331838E-2</v>
      </c>
      <c r="BC150" s="12">
        <v>1.082562189001203E-2</v>
      </c>
      <c r="BD150" s="12">
        <v>1.851661089109714E-2</v>
      </c>
      <c r="BE150" s="12">
        <v>1.8296353614113848E-2</v>
      </c>
      <c r="BF150" s="12">
        <v>2.6689633064457548E-2</v>
      </c>
      <c r="BG150" s="12">
        <v>1.6144794277669641E-2</v>
      </c>
      <c r="BH150" s="12">
        <v>2.257661606079376E-2</v>
      </c>
      <c r="BI150" s="12">
        <v>1.611460703109031E-2</v>
      </c>
      <c r="BJ150" s="12">
        <v>4.5415773764945367E-3</v>
      </c>
      <c r="BK150" s="12">
        <v>3.1744645202077225E-2</v>
      </c>
      <c r="BL150" s="12">
        <v>6.3863542990608502E-3</v>
      </c>
      <c r="BM150" s="12">
        <v>0</v>
      </c>
      <c r="BN150" s="12">
        <v>2.8166852368988155E-2</v>
      </c>
      <c r="BO150" s="12">
        <v>0</v>
      </c>
      <c r="BP150" s="12">
        <v>0</v>
      </c>
      <c r="BQ150" s="12">
        <v>0</v>
      </c>
      <c r="BR150" s="12">
        <v>0</v>
      </c>
      <c r="BS150" s="12">
        <v>0</v>
      </c>
      <c r="BT150" s="12">
        <v>0</v>
      </c>
      <c r="BU150" s="12">
        <v>0</v>
      </c>
      <c r="BV150" s="12">
        <v>0</v>
      </c>
      <c r="BW150" s="12">
        <v>0</v>
      </c>
      <c r="BX150" s="12">
        <v>0</v>
      </c>
      <c r="BY150" s="12">
        <v>0</v>
      </c>
      <c r="BZ150" s="12">
        <v>0</v>
      </c>
      <c r="CA150" s="12">
        <v>0</v>
      </c>
      <c r="CB150" s="12">
        <v>0</v>
      </c>
      <c r="CC150" s="12">
        <v>0</v>
      </c>
      <c r="CD150" s="12">
        <v>3.3874544419228514E-3</v>
      </c>
      <c r="CE150" s="12">
        <v>0</v>
      </c>
      <c r="CF150" s="12">
        <v>0</v>
      </c>
      <c r="CG150" s="12">
        <v>0</v>
      </c>
      <c r="CH150" s="12">
        <v>0</v>
      </c>
      <c r="CI150" s="12">
        <v>0.10122550470564662</v>
      </c>
      <c r="CJ150" s="12">
        <v>1.0296568325621858E-2</v>
      </c>
      <c r="CK150" s="12">
        <v>2.6246658983333358E-2</v>
      </c>
      <c r="CL150" s="12">
        <v>3.2895944498771867E-2</v>
      </c>
      <c r="CM150" s="12">
        <v>4.9198205488704953E-2</v>
      </c>
      <c r="CN150" s="12">
        <v>7.1583729481048131E-2</v>
      </c>
      <c r="CO150" s="12">
        <v>5.6702934321659307E-2</v>
      </c>
      <c r="CP150" s="12">
        <v>2.6252296572963546E-2</v>
      </c>
      <c r="CQ150" s="12">
        <v>2.476069227860021E-2</v>
      </c>
      <c r="CR150" s="12">
        <v>6.8574290788991507E-2</v>
      </c>
      <c r="CS150" s="12">
        <v>3.8267074119318095E-2</v>
      </c>
      <c r="CT150" s="12">
        <v>3.3366319516955525E-2</v>
      </c>
      <c r="CU150" s="12">
        <v>2.8458020854709543E-2</v>
      </c>
      <c r="CV150" s="12">
        <v>0.18621669402422381</v>
      </c>
      <c r="CW150" s="12">
        <v>6.6949603274652769E-2</v>
      </c>
      <c r="CX150" s="12">
        <v>3.5089292003918672E-2</v>
      </c>
      <c r="CY150" s="12">
        <v>2.943349225981981E-2</v>
      </c>
      <c r="CZ150" s="12">
        <v>4.1860856305811898E-2</v>
      </c>
      <c r="DA150" s="12">
        <v>2.3880887783227583E-2</v>
      </c>
      <c r="DB150" s="12">
        <v>2.7702649887184645E-2</v>
      </c>
      <c r="DC150" s="12">
        <v>3.2067655351529417E-2</v>
      </c>
      <c r="DD150" s="12">
        <v>4.973649376985232E-2</v>
      </c>
      <c r="DE150" s="12">
        <v>7.008383938003572E-2</v>
      </c>
      <c r="DF150" s="12">
        <v>3.0799074958702651E-2</v>
      </c>
      <c r="DG150" s="12">
        <v>6.4174094821174657E-2</v>
      </c>
      <c r="DH150" s="12">
        <v>3.7971962049462064E-2</v>
      </c>
      <c r="DI150" s="12">
        <v>3.8760897022180302E-2</v>
      </c>
      <c r="DJ150" s="12">
        <v>7.1504324831065461E-2</v>
      </c>
      <c r="DK150" s="12">
        <v>5.6257711233773065E-2</v>
      </c>
      <c r="DL150" s="12">
        <v>0.11775237109749291</v>
      </c>
      <c r="DM150" s="12">
        <v>6.6540725196287731E-2</v>
      </c>
      <c r="DN150" s="12">
        <v>4.6832884326161998E-2</v>
      </c>
      <c r="DO150" s="12">
        <v>4.8928681128648177E-2</v>
      </c>
      <c r="DP150" s="12">
        <v>0.24007023026636551</v>
      </c>
      <c r="DQ150" s="12">
        <v>7.3921036851586241E-2</v>
      </c>
      <c r="DR150" s="12">
        <v>9.8325512817332955E-2</v>
      </c>
      <c r="DS150" s="12">
        <v>5.121308415904554E-2</v>
      </c>
      <c r="DT150" s="12">
        <v>5.1474165782506645E-2</v>
      </c>
      <c r="DU150" s="12">
        <v>7.589989532215459E-2</v>
      </c>
      <c r="DV150" s="12">
        <v>5.1575676431248114E-2</v>
      </c>
      <c r="DW150" s="12">
        <v>5.4463752336293123E-2</v>
      </c>
      <c r="DX150" s="12">
        <v>7.485594851561346E-2</v>
      </c>
      <c r="DY150" s="12">
        <v>6.7898631721757377E-2</v>
      </c>
      <c r="DZ150" s="12">
        <v>6.4411079585356842E-2</v>
      </c>
      <c r="EA150" s="12">
        <v>0.10454241311129003</v>
      </c>
      <c r="EB150" s="12">
        <v>0.11031983379700885</v>
      </c>
      <c r="EC150" s="12">
        <v>6.374793573230618E-2</v>
      </c>
      <c r="ED150" s="12">
        <v>8.5323604339073322E-2</v>
      </c>
      <c r="EE150" s="12">
        <v>7.8861814951130038E-2</v>
      </c>
      <c r="EF150" s="12">
        <v>7.7550363556223328E-2</v>
      </c>
      <c r="EG150" s="12">
        <v>5.6180894351237701E-2</v>
      </c>
      <c r="EH150" s="12">
        <v>8.1974848126340788E-2</v>
      </c>
      <c r="EI150" s="12">
        <v>7.2035551784970953E-2</v>
      </c>
      <c r="EJ150" s="12">
        <v>6.0982997224592377E-2</v>
      </c>
      <c r="EK150" s="12">
        <v>6.2589087906581548E-2</v>
      </c>
      <c r="EL150" s="12">
        <v>4.4808867937423072E-2</v>
      </c>
      <c r="EM150" s="12">
        <v>8.3175194438043068E-2</v>
      </c>
      <c r="EN150" s="12">
        <v>4.0902035634532312E-2</v>
      </c>
      <c r="EO150" s="12">
        <v>4.6795246409814133E-2</v>
      </c>
      <c r="EP150" s="12">
        <v>3.5726377712590421E-2</v>
      </c>
      <c r="EQ150">
        <f t="shared" si="47"/>
        <v>0.86912540166814234</v>
      </c>
      <c r="ER150">
        <f t="shared" si="48"/>
        <v>0.76714296627468892</v>
      </c>
      <c r="ES150">
        <f t="shared" si="49"/>
        <v>0.69117058385046681</v>
      </c>
      <c r="ET150">
        <f t="shared" si="50"/>
        <v>1.0076587971083948</v>
      </c>
      <c r="EU150">
        <f t="shared" si="54"/>
        <v>4.4721359549995787</v>
      </c>
      <c r="EV150">
        <f t="shared" si="51"/>
        <v>0.79407086694138418</v>
      </c>
      <c r="EW150">
        <f t="shared" si="52"/>
        <v>0.66511754608705664</v>
      </c>
      <c r="EX150">
        <f t="shared" si="53"/>
        <v>0.28709479777709901</v>
      </c>
    </row>
    <row r="151" spans="1:154" x14ac:dyDescent="0.25">
      <c r="A151" t="s">
        <v>310</v>
      </c>
      <c r="B151">
        <v>857.75689999999997</v>
      </c>
      <c r="C151" s="3">
        <f t="shared" si="44"/>
        <v>0</v>
      </c>
      <c r="D151" s="3">
        <f t="shared" si="45"/>
        <v>0</v>
      </c>
      <c r="E151">
        <f t="shared" si="46"/>
        <v>2</v>
      </c>
      <c r="F151" s="12">
        <v>0.21094537418510687</v>
      </c>
      <c r="G151" s="12">
        <v>0.14562314029299181</v>
      </c>
      <c r="H151" s="12">
        <v>0.2517589645153992</v>
      </c>
      <c r="I151" s="12">
        <v>0.13014498310877853</v>
      </c>
      <c r="J151" s="12">
        <v>0.16905846330518592</v>
      </c>
      <c r="K151" s="12">
        <v>0.17842078514775814</v>
      </c>
      <c r="L151" s="12">
        <v>0.52158838444230227</v>
      </c>
      <c r="M151" s="12">
        <v>0.59771679319107984</v>
      </c>
      <c r="N151" s="12">
        <v>0.14185102610509803</v>
      </c>
      <c r="O151" s="12">
        <v>0.11229773190139083</v>
      </c>
      <c r="P151" s="12">
        <v>0.18965889831716715</v>
      </c>
      <c r="Q151" s="12">
        <v>0.10501410157584583</v>
      </c>
      <c r="R151" s="12">
        <v>0.10364879976490785</v>
      </c>
      <c r="S151" s="12">
        <v>0.14298825193550313</v>
      </c>
      <c r="T151" s="12">
        <v>0.17919590940941921</v>
      </c>
      <c r="U151" s="12">
        <v>0.15474569890762266</v>
      </c>
      <c r="V151" s="12">
        <v>0.13804049860957646</v>
      </c>
      <c r="W151" s="12">
        <v>0.21717097706225305</v>
      </c>
      <c r="X151" s="12">
        <v>0.19639786273731533</v>
      </c>
      <c r="Y151" s="12">
        <v>0.27226564125280533</v>
      </c>
      <c r="Z151" s="12">
        <v>0.2116893207757827</v>
      </c>
      <c r="AA151" s="12">
        <v>0.47248787313555857</v>
      </c>
      <c r="AB151" s="12">
        <v>0.24126664880073315</v>
      </c>
      <c r="AC151" s="12">
        <v>0.15836181106150687</v>
      </c>
      <c r="AD151" s="12">
        <v>0.16761348557452005</v>
      </c>
      <c r="AE151" s="12">
        <v>0.19460219728316588</v>
      </c>
      <c r="AF151" s="12">
        <v>0.11178641441377819</v>
      </c>
      <c r="AG151" s="12">
        <v>0.13625506130852474</v>
      </c>
      <c r="AH151" s="12">
        <v>0.12370101898440773</v>
      </c>
      <c r="AI151" s="12">
        <v>0.16042016544701312</v>
      </c>
      <c r="AJ151" s="12">
        <v>0.63736434717733292</v>
      </c>
      <c r="AK151" s="12">
        <v>0.14955541396394209</v>
      </c>
      <c r="AL151" s="12">
        <v>0.17185586366583325</v>
      </c>
      <c r="AM151" s="12">
        <v>0.25191487289999542</v>
      </c>
      <c r="AN151" s="12">
        <v>0.14338757516801665</v>
      </c>
      <c r="AO151" s="12">
        <v>0.10749008986653477</v>
      </c>
      <c r="AP151" s="12">
        <v>0.13846886798939731</v>
      </c>
      <c r="AQ151" s="12">
        <v>0.14123721480428111</v>
      </c>
      <c r="AR151" s="12">
        <v>0.24423887417139167</v>
      </c>
      <c r="AS151" s="12">
        <v>0.22493681915847541</v>
      </c>
      <c r="AT151" s="12">
        <v>0.23308027039575208</v>
      </c>
      <c r="AU151" s="12">
        <v>0.17585875854794888</v>
      </c>
      <c r="AV151" s="12">
        <v>0.13724141839121953</v>
      </c>
      <c r="AW151" s="12">
        <v>0.62038770645402352</v>
      </c>
      <c r="AX151" s="12">
        <v>8.7451670624364014E-2</v>
      </c>
      <c r="AY151" s="12">
        <v>0.12054575894705338</v>
      </c>
      <c r="AZ151" s="12">
        <v>0.17981948958258817</v>
      </c>
      <c r="BA151" s="12">
        <v>0.28836856163446922</v>
      </c>
      <c r="BB151" s="12">
        <v>0.21565981757114419</v>
      </c>
      <c r="BC151" s="12">
        <v>0.28844911954067348</v>
      </c>
      <c r="BD151" s="12">
        <v>0.14069254237398252</v>
      </c>
      <c r="BE151" s="12">
        <v>0.22661639035954537</v>
      </c>
      <c r="BF151" s="12">
        <v>0.20043041029610087</v>
      </c>
      <c r="BG151" s="12">
        <v>0.18803820465334956</v>
      </c>
      <c r="BH151" s="12">
        <v>0.23666129353408927</v>
      </c>
      <c r="BI151" s="12">
        <v>0.19132327157614948</v>
      </c>
      <c r="BJ151" s="12">
        <v>0.14613878281095571</v>
      </c>
      <c r="BK151" s="12">
        <v>0.19981133957804395</v>
      </c>
      <c r="BL151" s="12">
        <v>0.24400163039573849</v>
      </c>
      <c r="BM151" s="12">
        <v>9.7460275758354101E-2</v>
      </c>
      <c r="BN151" s="12">
        <v>0.24424918403547799</v>
      </c>
      <c r="BO151" s="12">
        <v>0.70621322182704271</v>
      </c>
      <c r="BP151" s="12">
        <v>0.70078026311199959</v>
      </c>
      <c r="BQ151" s="12">
        <v>0.6981286661920052</v>
      </c>
      <c r="BR151" s="12">
        <v>0.70799586677556781</v>
      </c>
      <c r="BS151" s="12">
        <v>0.71239201602668123</v>
      </c>
      <c r="BT151" s="12">
        <v>0.78030905724616972</v>
      </c>
      <c r="BU151" s="12">
        <v>0.73271722042580922</v>
      </c>
      <c r="BV151" s="12">
        <v>0.68135331257463205</v>
      </c>
      <c r="BW151" s="12">
        <v>0.72603533127415509</v>
      </c>
      <c r="BX151" s="12">
        <v>0.73419914885649407</v>
      </c>
      <c r="BY151" s="12">
        <v>0.65896248541792712</v>
      </c>
      <c r="BZ151" s="12">
        <v>0.71269484236238279</v>
      </c>
      <c r="CA151" s="12">
        <v>0.70844961742191215</v>
      </c>
      <c r="CB151" s="12">
        <v>0.7512633862954341</v>
      </c>
      <c r="CC151" s="12">
        <v>0.71617725607992966</v>
      </c>
      <c r="CD151" s="12">
        <v>0.74146411296039749</v>
      </c>
      <c r="CE151" s="12">
        <v>0.71236892219558123</v>
      </c>
      <c r="CF151" s="12">
        <v>0.72744053037472778</v>
      </c>
      <c r="CG151" s="12">
        <v>0.74113415592018783</v>
      </c>
      <c r="CH151" s="12">
        <v>0.69175029205081384</v>
      </c>
      <c r="CI151" s="12">
        <v>0.11738509611894653</v>
      </c>
      <c r="CJ151" s="12">
        <v>0.10687299925586376</v>
      </c>
      <c r="CK151" s="12">
        <v>0.11377429471445052</v>
      </c>
      <c r="CL151" s="12">
        <v>0.10796136733052993</v>
      </c>
      <c r="CM151" s="12">
        <v>0.10496057218458757</v>
      </c>
      <c r="CN151" s="12">
        <v>0.11722373259576645</v>
      </c>
      <c r="CO151" s="12">
        <v>0.11932479780603966</v>
      </c>
      <c r="CP151" s="12">
        <v>0.10584672870624463</v>
      </c>
      <c r="CQ151" s="12">
        <v>0.11513208729187958</v>
      </c>
      <c r="CR151" s="12">
        <v>0.1294873490017471</v>
      </c>
      <c r="CS151" s="12">
        <v>9.7553424967111266E-2</v>
      </c>
      <c r="CT151" s="12">
        <v>9.6221669504290827E-2</v>
      </c>
      <c r="CU151" s="12">
        <v>0.11781115082926566</v>
      </c>
      <c r="CV151" s="12">
        <v>0.13037262027307425</v>
      </c>
      <c r="CW151" s="12">
        <v>0.12338254703242303</v>
      </c>
      <c r="CX151" s="12">
        <v>0.10831406170752825</v>
      </c>
      <c r="CY151" s="12">
        <v>0.12865955965797368</v>
      </c>
      <c r="CZ151" s="12">
        <v>0.10473160594909242</v>
      </c>
      <c r="DA151" s="12">
        <v>0.12586374855027588</v>
      </c>
      <c r="DB151" s="12">
        <v>0.11362145056277817</v>
      </c>
      <c r="DC151" s="12">
        <v>0.18570892453594995</v>
      </c>
      <c r="DD151" s="12">
        <v>0.20207365240394948</v>
      </c>
      <c r="DE151" s="12">
        <v>0.23058614407219741</v>
      </c>
      <c r="DF151" s="12">
        <v>0.23053543045546493</v>
      </c>
      <c r="DG151" s="12">
        <v>0.21570109588472314</v>
      </c>
      <c r="DH151" s="12">
        <v>0.19547977136376107</v>
      </c>
      <c r="DI151" s="12">
        <v>0.20245737626421537</v>
      </c>
      <c r="DJ151" s="12">
        <v>0.2129231167882504</v>
      </c>
      <c r="DK151" s="12">
        <v>0.18529710237621896</v>
      </c>
      <c r="DL151" s="12">
        <v>0.2217675465014885</v>
      </c>
      <c r="DM151" s="12">
        <v>0.1916195513057235</v>
      </c>
      <c r="DN151" s="12">
        <v>0.21497530113181162</v>
      </c>
      <c r="DO151" s="12">
        <v>0.19534476713317817</v>
      </c>
      <c r="DP151" s="12">
        <v>0.25945395348579409</v>
      </c>
      <c r="DQ151" s="12">
        <v>0.20644680803435075</v>
      </c>
      <c r="DR151" s="12">
        <v>0.23209780496719903</v>
      </c>
      <c r="DS151" s="12">
        <v>0.22719708041882658</v>
      </c>
      <c r="DT151" s="12">
        <v>0.22294352848884708</v>
      </c>
      <c r="DU151" s="12">
        <v>0.21175772834369994</v>
      </c>
      <c r="DV151" s="12">
        <v>0.22642283064267707</v>
      </c>
      <c r="DW151" s="12">
        <v>0.15689319786959757</v>
      </c>
      <c r="DX151" s="12">
        <v>0.16401826512687423</v>
      </c>
      <c r="DY151" s="12">
        <v>0.17246708513441897</v>
      </c>
      <c r="DZ151" s="12">
        <v>0.1525382031969181</v>
      </c>
      <c r="EA151" s="12">
        <v>0.17323810043217158</v>
      </c>
      <c r="EB151" s="12">
        <v>0.17916355998252712</v>
      </c>
      <c r="EC151" s="12">
        <v>0.15342821019349828</v>
      </c>
      <c r="ED151" s="12">
        <v>0.12775545545284145</v>
      </c>
      <c r="EE151" s="12">
        <v>0.14929514722360882</v>
      </c>
      <c r="EF151" s="12">
        <v>0.18737247776505211</v>
      </c>
      <c r="EG151" s="12">
        <v>0.16960609568521956</v>
      </c>
      <c r="EH151" s="12">
        <v>0.16658359118588481</v>
      </c>
      <c r="EI151" s="12">
        <v>0.15616219999463854</v>
      </c>
      <c r="EJ151" s="12">
        <v>0.16332125713394349</v>
      </c>
      <c r="EK151" s="12">
        <v>0.1468732717090073</v>
      </c>
      <c r="EL151" s="12">
        <v>0.16477503997113266</v>
      </c>
      <c r="EM151" s="12">
        <v>0.16887000422267631</v>
      </c>
      <c r="EN151" s="12">
        <v>0.15934074463120385</v>
      </c>
      <c r="EO151" s="12">
        <v>0.16667924904100137</v>
      </c>
      <c r="EP151" s="12">
        <v>0.15757753135198838</v>
      </c>
      <c r="EQ151">
        <f t="shared" si="47"/>
        <v>0.69586509279434472</v>
      </c>
      <c r="ER151">
        <f t="shared" si="48"/>
        <v>0.60929534100940563</v>
      </c>
      <c r="ES151">
        <f t="shared" si="49"/>
        <v>0.65783381319387968</v>
      </c>
      <c r="ET151">
        <f t="shared" si="50"/>
        <v>0.26078893846479512</v>
      </c>
      <c r="EU151">
        <f t="shared" si="54"/>
        <v>3.6929566279303966E-2</v>
      </c>
      <c r="EV151">
        <f t="shared" si="51"/>
        <v>8.8850762012743112E-2</v>
      </c>
      <c r="EW151">
        <f t="shared" si="52"/>
        <v>8.7051226213755911E-2</v>
      </c>
      <c r="EX151">
        <f t="shared" si="53"/>
        <v>7.9549627748891322E-2</v>
      </c>
    </row>
    <row r="152" spans="1:154" x14ac:dyDescent="0.25">
      <c r="A152" t="s">
        <v>311</v>
      </c>
      <c r="B152">
        <v>852.80150000000003</v>
      </c>
      <c r="C152" s="3">
        <f t="shared" si="44"/>
        <v>0</v>
      </c>
      <c r="D152" s="3">
        <f t="shared" si="45"/>
        <v>0</v>
      </c>
      <c r="E152">
        <f t="shared" si="46"/>
        <v>2</v>
      </c>
      <c r="F152" s="12">
        <v>3.2572786295383214</v>
      </c>
      <c r="G152" s="12">
        <v>5.1765382067240342</v>
      </c>
      <c r="H152" s="12">
        <v>3.2025224075208931</v>
      </c>
      <c r="I152" s="12">
        <v>4.9549264297408815</v>
      </c>
      <c r="J152" s="12">
        <v>4.0192615555056195</v>
      </c>
      <c r="K152" s="12">
        <v>2.3989557028640722</v>
      </c>
      <c r="L152" s="12">
        <v>3.8882322067450022E-2</v>
      </c>
      <c r="M152" s="12">
        <v>0.10314637606531921</v>
      </c>
      <c r="N152" s="12">
        <v>4.7384550151769433</v>
      </c>
      <c r="O152" s="12">
        <v>4.39766781743994</v>
      </c>
      <c r="P152" s="12">
        <v>2.6997070916646186</v>
      </c>
      <c r="Q152" s="12">
        <v>4.5934146586597553</v>
      </c>
      <c r="R152" s="12">
        <v>4.0038505481601367</v>
      </c>
      <c r="S152" s="12">
        <v>3.9356155450153412</v>
      </c>
      <c r="T152" s="12">
        <v>3.9395708275187826</v>
      </c>
      <c r="U152" s="12">
        <v>5.4545179834756787</v>
      </c>
      <c r="V152" s="12">
        <v>4.9572399621967769</v>
      </c>
      <c r="W152" s="12">
        <v>3.0596027313214007</v>
      </c>
      <c r="X152" s="12">
        <v>4.4922298048629932</v>
      </c>
      <c r="Y152" s="12">
        <v>2.3709213406466021</v>
      </c>
      <c r="Z152" s="12">
        <v>3.1367886419771098</v>
      </c>
      <c r="AA152" s="12">
        <v>3.5172015866104855E-2</v>
      </c>
      <c r="AB152" s="12">
        <v>3.0600162782195142</v>
      </c>
      <c r="AC152" s="12">
        <v>4.2835734822256706</v>
      </c>
      <c r="AD152" s="12">
        <v>4.1100391271438763</v>
      </c>
      <c r="AE152" s="12">
        <v>4.1541685873170042</v>
      </c>
      <c r="AF152" s="12">
        <v>4.7746633111451624</v>
      </c>
      <c r="AG152" s="12">
        <v>4.8947831886759019</v>
      </c>
      <c r="AH152" s="12">
        <v>4.2144562873132267</v>
      </c>
      <c r="AI152" s="12">
        <v>4.0404152045147992</v>
      </c>
      <c r="AJ152" s="12">
        <v>0.15482400637614832</v>
      </c>
      <c r="AK152" s="12">
        <v>4.0406394968023918</v>
      </c>
      <c r="AL152" s="12">
        <v>2.4104907140978904</v>
      </c>
      <c r="AM152" s="12">
        <v>3.1942762246909955</v>
      </c>
      <c r="AN152" s="12">
        <v>4.6449284335945569</v>
      </c>
      <c r="AO152" s="12">
        <v>4.9850563260895671</v>
      </c>
      <c r="AP152" s="12">
        <v>5.3030730867543818</v>
      </c>
      <c r="AQ152" s="12">
        <v>4.9979127993730179</v>
      </c>
      <c r="AR152" s="12">
        <v>2.9258924677278864</v>
      </c>
      <c r="AS152" s="12">
        <v>2.8020159425925413</v>
      </c>
      <c r="AT152" s="12">
        <v>3.0721075863076623</v>
      </c>
      <c r="AU152" s="12">
        <v>2.9947744016220783</v>
      </c>
      <c r="AV152" s="12">
        <v>3.9363394637212052</v>
      </c>
      <c r="AW152" s="12">
        <v>0.12523225248403494</v>
      </c>
      <c r="AX152" s="12">
        <v>4.3420852715153373</v>
      </c>
      <c r="AY152" s="12">
        <v>4.0996474958850584</v>
      </c>
      <c r="AZ152" s="12">
        <v>2.5959110517802437</v>
      </c>
      <c r="BA152" s="12">
        <v>2.7684523040448177</v>
      </c>
      <c r="BB152" s="12">
        <v>4.5984740712185932</v>
      </c>
      <c r="BC152" s="12">
        <v>2.7386113054071055</v>
      </c>
      <c r="BD152" s="12">
        <v>5.2121068428105772</v>
      </c>
      <c r="BE152" s="12">
        <v>3.1071337242034911</v>
      </c>
      <c r="BF152" s="12">
        <v>2.6807689787012565</v>
      </c>
      <c r="BG152" s="12">
        <v>2.774902405257528</v>
      </c>
      <c r="BH152" s="12">
        <v>2.7512424419101937</v>
      </c>
      <c r="BI152" s="12">
        <v>2.9751273837699568</v>
      </c>
      <c r="BJ152" s="12">
        <v>4.2268105377658705</v>
      </c>
      <c r="BK152" s="12">
        <v>2.8446210816366224</v>
      </c>
      <c r="BL152" s="12">
        <v>2.8503546191573474</v>
      </c>
      <c r="BM152" s="12">
        <v>4.520160321872905</v>
      </c>
      <c r="BN152" s="12">
        <v>2.4547038546348037</v>
      </c>
      <c r="BO152" s="12">
        <v>0.27365335950803726</v>
      </c>
      <c r="BP152" s="12">
        <v>0.29867967558499048</v>
      </c>
      <c r="BQ152" s="12">
        <v>0.31054953665947288</v>
      </c>
      <c r="BR152" s="12">
        <v>0.26372225346555245</v>
      </c>
      <c r="BS152" s="12">
        <v>0.32691700515967559</v>
      </c>
      <c r="BT152" s="12">
        <v>0.23299782179201567</v>
      </c>
      <c r="BU152" s="12">
        <v>0.25641366971109381</v>
      </c>
      <c r="BV152" s="12">
        <v>0.28842133711616991</v>
      </c>
      <c r="BW152" s="12">
        <v>0.26052694761873579</v>
      </c>
      <c r="BX152" s="12">
        <v>0.22036182479977301</v>
      </c>
      <c r="BY152" s="12">
        <v>0.30579928492344027</v>
      </c>
      <c r="BZ152" s="12">
        <v>0.26599184344832416</v>
      </c>
      <c r="CA152" s="12">
        <v>0.27433939100373456</v>
      </c>
      <c r="CB152" s="12">
        <v>0.28549218240104407</v>
      </c>
      <c r="CC152" s="12">
        <v>0.19989149856553154</v>
      </c>
      <c r="CD152" s="12">
        <v>0.21871778582414697</v>
      </c>
      <c r="CE152" s="12">
        <v>0.2401258915669745</v>
      </c>
      <c r="CF152" s="12">
        <v>0.22298397749861609</v>
      </c>
      <c r="CG152" s="12">
        <v>0.22376769454442855</v>
      </c>
      <c r="CH152" s="12">
        <v>0.23190655233934329</v>
      </c>
      <c r="CI152" s="12">
        <v>1.2278615529277181</v>
      </c>
      <c r="CJ152" s="12">
        <v>1.5696734090946258</v>
      </c>
      <c r="CK152" s="12">
        <v>1.3504469016675191</v>
      </c>
      <c r="CL152" s="12">
        <v>1.3083458272210313</v>
      </c>
      <c r="CM152" s="12">
        <v>1.3537976550256405</v>
      </c>
      <c r="CN152" s="12">
        <v>1.7190572897396519</v>
      </c>
      <c r="CO152" s="12">
        <v>1.279206692955559</v>
      </c>
      <c r="CP152" s="12">
        <v>1.3161860724483028</v>
      </c>
      <c r="CQ152" s="12">
        <v>1.498275666381115</v>
      </c>
      <c r="CR152" s="12">
        <v>1.397953294225506</v>
      </c>
      <c r="CS152" s="12">
        <v>1.6334432880075354</v>
      </c>
      <c r="CT152" s="12">
        <v>1.3475300578919069</v>
      </c>
      <c r="CU152" s="12">
        <v>1.6302674562023731</v>
      </c>
      <c r="CV152" s="12">
        <v>1.2056025483523549</v>
      </c>
      <c r="CW152" s="12">
        <v>1.5451279275354279</v>
      </c>
      <c r="CX152" s="12">
        <v>1.6637042022921482</v>
      </c>
      <c r="CY152" s="12">
        <v>1.5746889727822306</v>
      </c>
      <c r="CZ152" s="12">
        <v>1.6633277594402671</v>
      </c>
      <c r="DA152" s="12">
        <v>1.6299730553791516</v>
      </c>
      <c r="DB152" s="12">
        <v>1.6490128581757928</v>
      </c>
      <c r="DC152" s="12">
        <v>2.0975982338109858</v>
      </c>
      <c r="DD152" s="12">
        <v>1.9604471016510041</v>
      </c>
      <c r="DE152" s="12">
        <v>2.0103595124685718</v>
      </c>
      <c r="DF152" s="12">
        <v>2.2384243200366454</v>
      </c>
      <c r="DG152" s="12">
        <v>2.0556240448850165</v>
      </c>
      <c r="DH152" s="12">
        <v>1.956810045492936</v>
      </c>
      <c r="DI152" s="12">
        <v>1.8757823865279908</v>
      </c>
      <c r="DJ152" s="12">
        <v>1.9038325163324665</v>
      </c>
      <c r="DK152" s="12">
        <v>2.0090700054802912</v>
      </c>
      <c r="DL152" s="12">
        <v>1.7783793646657455</v>
      </c>
      <c r="DM152" s="12">
        <v>1.7585516577422058</v>
      </c>
      <c r="DN152" s="12">
        <v>2.1448407054947523</v>
      </c>
      <c r="DO152" s="12">
        <v>1.9849398673476617</v>
      </c>
      <c r="DP152" s="12">
        <v>1.9926946653307434</v>
      </c>
      <c r="DQ152" s="12">
        <v>1.9591037388726105</v>
      </c>
      <c r="DR152" s="12">
        <v>1.9387443597929446</v>
      </c>
      <c r="DS152" s="12">
        <v>2.0745813184980069</v>
      </c>
      <c r="DT152" s="12">
        <v>2.3844206689421363</v>
      </c>
      <c r="DU152" s="12">
        <v>2.1551621719407592</v>
      </c>
      <c r="DV152" s="12">
        <v>2.1566044743363144</v>
      </c>
      <c r="DW152" s="12">
        <v>1.6768818204616844</v>
      </c>
      <c r="DX152" s="12">
        <v>1.9718760097359243</v>
      </c>
      <c r="DY152" s="12">
        <v>1.909439905562005</v>
      </c>
      <c r="DZ152" s="12">
        <v>1.7045604725193753</v>
      </c>
      <c r="EA152" s="12">
        <v>1.9150187086543538</v>
      </c>
      <c r="EB152" s="12">
        <v>1.9463616868065921</v>
      </c>
      <c r="EC152" s="12">
        <v>2.0532259586181758</v>
      </c>
      <c r="ED152" s="12">
        <v>1.7594212046423776</v>
      </c>
      <c r="EE152" s="12">
        <v>2.0845208940327411</v>
      </c>
      <c r="EF152" s="12">
        <v>2.4655109470784247</v>
      </c>
      <c r="EG152" s="12">
        <v>2.0090099427899188</v>
      </c>
      <c r="EH152" s="12">
        <v>2.3708483472116031</v>
      </c>
      <c r="EI152" s="12">
        <v>1.9884114342677357</v>
      </c>
      <c r="EJ152" s="12">
        <v>2.1730339005021251</v>
      </c>
      <c r="EK152" s="12">
        <v>1.9809483604448213</v>
      </c>
      <c r="EL152" s="12">
        <v>2.2082087519675127</v>
      </c>
      <c r="EM152" s="12">
        <v>2.0498847619571485</v>
      </c>
      <c r="EN152" s="12">
        <v>2.074583418574345</v>
      </c>
      <c r="EO152" s="12">
        <v>2.0752905764661893</v>
      </c>
      <c r="EP152" s="12">
        <v>2.0928163637955004</v>
      </c>
      <c r="EQ152">
        <f t="shared" si="47"/>
        <v>0.45966731341771344</v>
      </c>
      <c r="ER152">
        <f t="shared" si="48"/>
        <v>0.42925187139288523</v>
      </c>
      <c r="ES152">
        <f t="shared" si="49"/>
        <v>0.37832044424916095</v>
      </c>
      <c r="ET152">
        <f t="shared" si="50"/>
        <v>0.27066696272805263</v>
      </c>
      <c r="EU152">
        <f t="shared" si="54"/>
        <v>0.13673124992479468</v>
      </c>
      <c r="EV152">
        <f t="shared" si="51"/>
        <v>0.11359269953721207</v>
      </c>
      <c r="EW152">
        <f t="shared" si="52"/>
        <v>7.3913023346950768E-2</v>
      </c>
      <c r="EX152">
        <f t="shared" si="53"/>
        <v>9.584530925313603E-2</v>
      </c>
    </row>
    <row r="153" spans="1:154" x14ac:dyDescent="0.25">
      <c r="A153" t="s">
        <v>312</v>
      </c>
      <c r="B153">
        <v>855.74120000000005</v>
      </c>
      <c r="C153" s="3">
        <f t="shared" si="44"/>
        <v>0</v>
      </c>
      <c r="D153" s="3">
        <f t="shared" si="45"/>
        <v>0</v>
      </c>
      <c r="E153">
        <f t="shared" si="46"/>
        <v>2</v>
      </c>
      <c r="F153" s="12">
        <v>0.47941132741584724</v>
      </c>
      <c r="G153" s="12">
        <v>0.26880240429028457</v>
      </c>
      <c r="H153" s="12">
        <v>0.43519889856410043</v>
      </c>
      <c r="I153" s="12">
        <v>0.22219270312212563</v>
      </c>
      <c r="J153" s="12">
        <v>0.38233725995860979</v>
      </c>
      <c r="K153" s="12">
        <v>0.57894502663839575</v>
      </c>
      <c r="L153" s="12">
        <v>1.4267522705301543</v>
      </c>
      <c r="M153" s="12">
        <v>1.2590481087764134</v>
      </c>
      <c r="N153" s="12">
        <v>0.43975150240859739</v>
      </c>
      <c r="O153" s="12">
        <v>0.20645216763153024</v>
      </c>
      <c r="P153" s="12">
        <v>0.29644814196554164</v>
      </c>
      <c r="Q153" s="12">
        <v>0.1794371252269954</v>
      </c>
      <c r="R153" s="12">
        <v>0.36124818657919344</v>
      </c>
      <c r="S153" s="12">
        <v>0.36448420328413778</v>
      </c>
      <c r="T153" s="12">
        <v>0.3718116722818261</v>
      </c>
      <c r="U153" s="12">
        <v>0.30765533406495266</v>
      </c>
      <c r="V153" s="12">
        <v>0.23787700383759247</v>
      </c>
      <c r="W153" s="12">
        <v>0.47283505620702793</v>
      </c>
      <c r="X153" s="12">
        <v>0.50062061553509674</v>
      </c>
      <c r="Y153" s="12">
        <v>0.97612858332280306</v>
      </c>
      <c r="Z153" s="12">
        <v>0.4192675160948523</v>
      </c>
      <c r="AA153" s="12">
        <v>1.535048559208924</v>
      </c>
      <c r="AB153" s="12">
        <v>0.40810120958559198</v>
      </c>
      <c r="AC153" s="12">
        <v>0.71123072586748426</v>
      </c>
      <c r="AD153" s="12">
        <v>0.44708490073466339</v>
      </c>
      <c r="AE153" s="12">
        <v>0.37407629942863208</v>
      </c>
      <c r="AF153" s="12">
        <v>0.20458075448335633</v>
      </c>
      <c r="AG153" s="12">
        <v>0.21762845015286789</v>
      </c>
      <c r="AH153" s="12">
        <v>0.43200762496878858</v>
      </c>
      <c r="AI153" s="12">
        <v>0.30705194359678767</v>
      </c>
      <c r="AJ153" s="12">
        <v>1.1928542519121765</v>
      </c>
      <c r="AK153" s="12">
        <v>0.3431264336038366</v>
      </c>
      <c r="AL153" s="12">
        <v>0.57849258215375399</v>
      </c>
      <c r="AM153" s="12">
        <v>0.46114098430788686</v>
      </c>
      <c r="AN153" s="12">
        <v>0.37408192216072256</v>
      </c>
      <c r="AO153" s="12">
        <v>0.23449176352862108</v>
      </c>
      <c r="AP153" s="12">
        <v>0.24642175162867105</v>
      </c>
      <c r="AQ153" s="12">
        <v>0.22475873279848374</v>
      </c>
      <c r="AR153" s="12">
        <v>0.38925180910963458</v>
      </c>
      <c r="AS153" s="12">
        <v>0.31070267378885064</v>
      </c>
      <c r="AT153" s="12">
        <v>0.33210226546544197</v>
      </c>
      <c r="AU153" s="12">
        <v>0.35089003959123538</v>
      </c>
      <c r="AV153" s="12">
        <v>0.32043957612413104</v>
      </c>
      <c r="AW153" s="12">
        <v>1.6706361006000825</v>
      </c>
      <c r="AX153" s="12">
        <v>0.13565619693635145</v>
      </c>
      <c r="AY153" s="12">
        <v>0.27029577575391667</v>
      </c>
      <c r="AZ153" s="12">
        <v>0.2957553949774645</v>
      </c>
      <c r="BA153" s="12">
        <v>0.97447786550393345</v>
      </c>
      <c r="BB153" s="12">
        <v>0.75682175076358404</v>
      </c>
      <c r="BC153" s="12">
        <v>0.97755180095481564</v>
      </c>
      <c r="BD153" s="12">
        <v>0.31856426176334429</v>
      </c>
      <c r="BE153" s="12">
        <v>0.38713568983668195</v>
      </c>
      <c r="BF153" s="12">
        <v>0.36633731251042367</v>
      </c>
      <c r="BG153" s="12">
        <v>0.3106191217404084</v>
      </c>
      <c r="BH153" s="12">
        <v>0.33681711648713725</v>
      </c>
      <c r="BI153" s="12">
        <v>0.31274980524689688</v>
      </c>
      <c r="BJ153" s="12">
        <v>0.38388431250083538</v>
      </c>
      <c r="BK153" s="12">
        <v>0.33736322787708289</v>
      </c>
      <c r="BL153" s="12">
        <v>0.85126410267952624</v>
      </c>
      <c r="BM153" s="12">
        <v>0.17744620322172849</v>
      </c>
      <c r="BN153" s="12">
        <v>1.0985135997858908</v>
      </c>
      <c r="BO153" s="12">
        <v>1.2087968729942589</v>
      </c>
      <c r="BP153" s="12">
        <v>1.2148448850742495</v>
      </c>
      <c r="BQ153" s="12">
        <v>1.1892088047660005</v>
      </c>
      <c r="BR153" s="12">
        <v>1.2124890409252731</v>
      </c>
      <c r="BS153" s="12">
        <v>1.1982746783513216</v>
      </c>
      <c r="BT153" s="12">
        <v>1.1772839918244526</v>
      </c>
      <c r="BU153" s="12">
        <v>1.1796171041139389</v>
      </c>
      <c r="BV153" s="12">
        <v>1.2188272743807815</v>
      </c>
      <c r="BW153" s="12">
        <v>1.2477229886098029</v>
      </c>
      <c r="BX153" s="12">
        <v>1.2070011055554806</v>
      </c>
      <c r="BY153" s="12">
        <v>1.1581083545989699</v>
      </c>
      <c r="BZ153" s="12">
        <v>1.2045411561453603</v>
      </c>
      <c r="CA153" s="12">
        <v>1.1830611659984025</v>
      </c>
      <c r="CB153" s="12">
        <v>1.2487737005296513</v>
      </c>
      <c r="CC153" s="12">
        <v>1.2254519228389444</v>
      </c>
      <c r="CD153" s="12">
        <v>1.2554033312243715</v>
      </c>
      <c r="CE153" s="12">
        <v>1.2096660428429296</v>
      </c>
      <c r="CF153" s="12">
        <v>1.2996018302036156</v>
      </c>
      <c r="CG153" s="12">
        <v>1.1954487393807114</v>
      </c>
      <c r="CH153" s="12">
        <v>1.1644595955313162</v>
      </c>
      <c r="CI153" s="12">
        <v>0.43423188079084207</v>
      </c>
      <c r="CJ153" s="12">
        <v>0.2308800082424127</v>
      </c>
      <c r="CK153" s="12">
        <v>0.23656164723110057</v>
      </c>
      <c r="CL153" s="12">
        <v>0.30257499053656794</v>
      </c>
      <c r="CM153" s="12">
        <v>0.34136349003085792</v>
      </c>
      <c r="CN153" s="12">
        <v>0.39487637949325072</v>
      </c>
      <c r="CO153" s="12">
        <v>0.34649403354591085</v>
      </c>
      <c r="CP153" s="12">
        <v>0.28147948088314639</v>
      </c>
      <c r="CQ153" s="12">
        <v>0.31626148342165472</v>
      </c>
      <c r="CR153" s="12">
        <v>0.43535506995078205</v>
      </c>
      <c r="CS153" s="12">
        <v>0.31546117784789263</v>
      </c>
      <c r="CT153" s="12">
        <v>0.29096228041070094</v>
      </c>
      <c r="CU153" s="12">
        <v>0.28800027852507804</v>
      </c>
      <c r="CV153" s="12">
        <v>0.68550917313300319</v>
      </c>
      <c r="CW153" s="12">
        <v>0.34887160771205034</v>
      </c>
      <c r="CX153" s="12">
        <v>0.31209620532361515</v>
      </c>
      <c r="CY153" s="12">
        <v>0.27447389019622292</v>
      </c>
      <c r="CZ153" s="12">
        <v>0.30911333038249367</v>
      </c>
      <c r="DA153" s="12">
        <v>0.30970996077635249</v>
      </c>
      <c r="DB153" s="12">
        <v>0.31011499375387186</v>
      </c>
      <c r="DC153" s="12">
        <v>0.34095315707003093</v>
      </c>
      <c r="DD153" s="12">
        <v>0.3443717798131099</v>
      </c>
      <c r="DE153" s="12">
        <v>0.38813057916820221</v>
      </c>
      <c r="DF153" s="12">
        <v>0.36400922341728553</v>
      </c>
      <c r="DG153" s="12">
        <v>0.35717173824474391</v>
      </c>
      <c r="DH153" s="12">
        <v>0.34654511172678515</v>
      </c>
      <c r="DI153" s="12">
        <v>0.36818425865719995</v>
      </c>
      <c r="DJ153" s="12">
        <v>0.33577413660139616</v>
      </c>
      <c r="DK153" s="12">
        <v>0.36495483399369277</v>
      </c>
      <c r="DL153" s="12">
        <v>0.50817323513942492</v>
      </c>
      <c r="DM153" s="12">
        <v>0.35099597806968369</v>
      </c>
      <c r="DN153" s="12">
        <v>0.38366201012826801</v>
      </c>
      <c r="DO153" s="12">
        <v>0.38238863503405651</v>
      </c>
      <c r="DP153" s="12">
        <v>0.78501528247245167</v>
      </c>
      <c r="DQ153" s="12">
        <v>0.43185071172249945</v>
      </c>
      <c r="DR153" s="12">
        <v>0.5307587072565082</v>
      </c>
      <c r="DS153" s="12">
        <v>0.44959392466221043</v>
      </c>
      <c r="DT153" s="12">
        <v>0.4132789781474504</v>
      </c>
      <c r="DU153" s="12">
        <v>0.46128558899236705</v>
      </c>
      <c r="DV153" s="12">
        <v>0.38722644565204517</v>
      </c>
      <c r="DW153" s="12">
        <v>0.40557498311511114</v>
      </c>
      <c r="DX153" s="12">
        <v>0.40202766781464538</v>
      </c>
      <c r="DY153" s="12">
        <v>0.49970373256056844</v>
      </c>
      <c r="DZ153" s="12">
        <v>0.38436004145512986</v>
      </c>
      <c r="EA153" s="12">
        <v>0.43446284623566461</v>
      </c>
      <c r="EB153" s="12">
        <v>0.52817910493070808</v>
      </c>
      <c r="EC153" s="12">
        <v>0.40465529493372016</v>
      </c>
      <c r="ED153" s="12">
        <v>0.48394039612620487</v>
      </c>
      <c r="EE153" s="12">
        <v>0.41642158126249934</v>
      </c>
      <c r="EF153" s="12">
        <v>0.42711904224426767</v>
      </c>
      <c r="EG153" s="12">
        <v>0.45869742791052681</v>
      </c>
      <c r="EH153" s="12">
        <v>0.45537436926560693</v>
      </c>
      <c r="EI153" s="12">
        <v>0.40761219003859367</v>
      </c>
      <c r="EJ153" s="12">
        <v>0.40417129186034484</v>
      </c>
      <c r="EK153" s="12">
        <v>0.41765442780996331</v>
      </c>
      <c r="EL153" s="12">
        <v>0.44420623570473738</v>
      </c>
      <c r="EM153" s="12">
        <v>0.46288384384783837</v>
      </c>
      <c r="EN153" s="12">
        <v>0.42400472683738083</v>
      </c>
      <c r="EO153" s="12">
        <v>0.42350459849818262</v>
      </c>
      <c r="EP153" s="12">
        <v>0.41691039304927352</v>
      </c>
      <c r="EQ153">
        <f t="shared" si="47"/>
        <v>0.75482781486109285</v>
      </c>
      <c r="ER153">
        <f t="shared" si="48"/>
        <v>0.66653283804277375</v>
      </c>
      <c r="ES153">
        <f t="shared" si="49"/>
        <v>0.93254412373827422</v>
      </c>
      <c r="ET153">
        <f t="shared" si="50"/>
        <v>0.5790431416148365</v>
      </c>
      <c r="EU153">
        <f t="shared" si="54"/>
        <v>2.7912307897443884E-2</v>
      </c>
      <c r="EV153">
        <f t="shared" si="51"/>
        <v>0.28934482022580693</v>
      </c>
      <c r="EW153">
        <f t="shared" si="52"/>
        <v>0.24882788175516177</v>
      </c>
      <c r="EX153">
        <f t="shared" si="53"/>
        <v>8.4253722801356554E-2</v>
      </c>
    </row>
    <row r="154" spans="1:154" x14ac:dyDescent="0.25">
      <c r="A154" t="s">
        <v>313</v>
      </c>
      <c r="B154">
        <v>850.78579999999999</v>
      </c>
      <c r="C154" s="3">
        <f t="shared" si="44"/>
        <v>0</v>
      </c>
      <c r="D154" s="3">
        <f t="shared" si="45"/>
        <v>0</v>
      </c>
      <c r="E154">
        <f t="shared" si="46"/>
        <v>2</v>
      </c>
      <c r="F154" s="12">
        <v>16.434186711740249</v>
      </c>
      <c r="G154" s="12">
        <v>20.896213037395327</v>
      </c>
      <c r="H154" s="12">
        <v>16.834441476958048</v>
      </c>
      <c r="I154" s="12">
        <v>20.79340293938785</v>
      </c>
      <c r="J154" s="12">
        <v>21.19217592721736</v>
      </c>
      <c r="K154" s="12">
        <v>26.736862970894737</v>
      </c>
      <c r="L154" s="12">
        <v>2.2207727197334655</v>
      </c>
      <c r="M154" s="12">
        <v>2.2536084178355855</v>
      </c>
      <c r="N154" s="12">
        <v>18.093048337485637</v>
      </c>
      <c r="O154" s="12">
        <v>19.29878823950785</v>
      </c>
      <c r="P154" s="12">
        <v>16.297967280486716</v>
      </c>
      <c r="Q154" s="12">
        <v>19.742739448952694</v>
      </c>
      <c r="R154" s="12">
        <v>17.140950609420482</v>
      </c>
      <c r="S154" s="12">
        <v>21.010421343772336</v>
      </c>
      <c r="T154" s="12">
        <v>22.014104084483336</v>
      </c>
      <c r="U154" s="12">
        <v>22.571798417537597</v>
      </c>
      <c r="V154" s="12">
        <v>20.400559293105935</v>
      </c>
      <c r="W154" s="12">
        <v>16.513245412274483</v>
      </c>
      <c r="X154" s="12">
        <v>22.414805884972946</v>
      </c>
      <c r="Y154" s="12">
        <v>29.686875592713282</v>
      </c>
      <c r="Z154" s="12">
        <v>17.203655954534945</v>
      </c>
      <c r="AA154" s="12">
        <v>1.8457832548170401</v>
      </c>
      <c r="AB154" s="12">
        <v>17.362609515035896</v>
      </c>
      <c r="AC154" s="12">
        <v>19.54854605318781</v>
      </c>
      <c r="AD154" s="12">
        <v>21.860995361710675</v>
      </c>
      <c r="AE154" s="12">
        <v>21.761272433712655</v>
      </c>
      <c r="AF154" s="12">
        <v>20.0541755545032</v>
      </c>
      <c r="AG154" s="12">
        <v>20.674430485014614</v>
      </c>
      <c r="AH154" s="12">
        <v>20.570307614496993</v>
      </c>
      <c r="AI154" s="12">
        <v>21.680349604398387</v>
      </c>
      <c r="AJ154" s="12">
        <v>2.2757593438988595</v>
      </c>
      <c r="AK154" s="12">
        <v>21.106439146239307</v>
      </c>
      <c r="AL154" s="12">
        <v>27.100353712230213</v>
      </c>
      <c r="AM154" s="12">
        <v>17.370768713462731</v>
      </c>
      <c r="AN154" s="12">
        <v>18.196701870222331</v>
      </c>
      <c r="AO154" s="12">
        <v>20.514155720445604</v>
      </c>
      <c r="AP154" s="12">
        <v>21.649386033643832</v>
      </c>
      <c r="AQ154" s="12">
        <v>20.879872332513497</v>
      </c>
      <c r="AR154" s="12">
        <v>16.839528226378683</v>
      </c>
      <c r="AS154" s="12">
        <v>16.62316089727257</v>
      </c>
      <c r="AT154" s="12">
        <v>17.341963363535239</v>
      </c>
      <c r="AU154" s="12">
        <v>16.62404428897786</v>
      </c>
      <c r="AV154" s="12">
        <v>22.276517622539352</v>
      </c>
      <c r="AW154" s="12">
        <v>1.9358639289514454</v>
      </c>
      <c r="AX154" s="12">
        <v>18.930064082560065</v>
      </c>
      <c r="AY154" s="12">
        <v>18.261072223729336</v>
      </c>
      <c r="AZ154" s="12">
        <v>16.48489380533157</v>
      </c>
      <c r="BA154" s="12">
        <v>30.283880759327495</v>
      </c>
      <c r="BB154" s="12">
        <v>22.430738024244413</v>
      </c>
      <c r="BC154" s="12">
        <v>31.632341024244607</v>
      </c>
      <c r="BD154" s="12">
        <v>20.189696732247839</v>
      </c>
      <c r="BE154" s="12">
        <v>17.49128517273039</v>
      </c>
      <c r="BF154" s="12">
        <v>15.100195290252856</v>
      </c>
      <c r="BG154" s="12">
        <v>16.481258960411736</v>
      </c>
      <c r="BH154" s="12">
        <v>16.408868013759246</v>
      </c>
      <c r="BI154" s="12">
        <v>16.854764473551441</v>
      </c>
      <c r="BJ154" s="12">
        <v>20.145899635038667</v>
      </c>
      <c r="BK154" s="12">
        <v>16.422378103899543</v>
      </c>
      <c r="BL154" s="12">
        <v>30.289679639434269</v>
      </c>
      <c r="BM154" s="12">
        <v>19.86323140683124</v>
      </c>
      <c r="BN154" s="12">
        <v>29.688187404509996</v>
      </c>
      <c r="BO154" s="12">
        <v>1.5711190342116215</v>
      </c>
      <c r="BP154" s="12">
        <v>1.6127134130671663</v>
      </c>
      <c r="BQ154" s="12">
        <v>1.7024431409309966</v>
      </c>
      <c r="BR154" s="12">
        <v>1.7667947257110235</v>
      </c>
      <c r="BS154" s="12">
        <v>1.7286120807868139</v>
      </c>
      <c r="BT154" s="12">
        <v>1.8190255169602163</v>
      </c>
      <c r="BU154" s="12">
        <v>1.6453132976524005</v>
      </c>
      <c r="BV154" s="12">
        <v>1.511012344784566</v>
      </c>
      <c r="BW154" s="12">
        <v>1.6501743099831963</v>
      </c>
      <c r="BX154" s="12">
        <v>1.6917697568724661</v>
      </c>
      <c r="BY154" s="12">
        <v>1.6919340595614036</v>
      </c>
      <c r="BZ154" s="12">
        <v>1.6782235311795739</v>
      </c>
      <c r="CA154" s="12">
        <v>1.5638604974038437</v>
      </c>
      <c r="CB154" s="12">
        <v>1.7281492140365529</v>
      </c>
      <c r="CC154" s="12">
        <v>1.6285607666281812</v>
      </c>
      <c r="CD154" s="12">
        <v>1.6534271427883196</v>
      </c>
      <c r="CE154" s="12">
        <v>1.5655289486024326</v>
      </c>
      <c r="CF154" s="12">
        <v>1.6661097207223901</v>
      </c>
      <c r="CG154" s="12">
        <v>1.5977900214832357</v>
      </c>
      <c r="CH154" s="12">
        <v>1.5408367092597766</v>
      </c>
      <c r="CI154" s="12">
        <v>14.633001822382132</v>
      </c>
      <c r="CJ154" s="12">
        <v>17.525563191960988</v>
      </c>
      <c r="CK154" s="12">
        <v>17.782682031285805</v>
      </c>
      <c r="CL154" s="12">
        <v>18.196004350272407</v>
      </c>
      <c r="CM154" s="12">
        <v>17.802836063983371</v>
      </c>
      <c r="CN154" s="12">
        <v>17.922485765323287</v>
      </c>
      <c r="CO154" s="12">
        <v>17.825725673938173</v>
      </c>
      <c r="CP154" s="12">
        <v>18.286482163503663</v>
      </c>
      <c r="CQ154" s="12">
        <v>19.306215512223439</v>
      </c>
      <c r="CR154" s="12">
        <v>18.370590002580542</v>
      </c>
      <c r="CS154" s="12">
        <v>18.830822391865944</v>
      </c>
      <c r="CT154" s="12">
        <v>17.761666682563934</v>
      </c>
      <c r="CU154" s="12">
        <v>18.551636384674214</v>
      </c>
      <c r="CV154" s="12">
        <v>15.645548724207897</v>
      </c>
      <c r="CW154" s="12">
        <v>18.507416966794754</v>
      </c>
      <c r="CX154" s="12">
        <v>18.632462618238307</v>
      </c>
      <c r="CY154" s="12">
        <v>18.510944911262936</v>
      </c>
      <c r="CZ154" s="12">
        <v>18.861213220436461</v>
      </c>
      <c r="DA154" s="12">
        <v>18.272082816436843</v>
      </c>
      <c r="DB154" s="12">
        <v>18.172694214150898</v>
      </c>
      <c r="DC154" s="12">
        <v>15.950866882805389</v>
      </c>
      <c r="DD154" s="12">
        <v>15.730010177362923</v>
      </c>
      <c r="DE154" s="12">
        <v>15.766479598811111</v>
      </c>
      <c r="DF154" s="12">
        <v>16.789673481619303</v>
      </c>
      <c r="DG154" s="12">
        <v>16.783036125626907</v>
      </c>
      <c r="DH154" s="12">
        <v>16.412155900835128</v>
      </c>
      <c r="DI154" s="12">
        <v>16.252353170497166</v>
      </c>
      <c r="DJ154" s="12">
        <v>15.83132452418214</v>
      </c>
      <c r="DK154" s="12">
        <v>16.189604980906964</v>
      </c>
      <c r="DL154" s="12">
        <v>15.363869072986533</v>
      </c>
      <c r="DM154" s="12">
        <v>14.848653494173927</v>
      </c>
      <c r="DN154" s="12">
        <v>16.719778279368999</v>
      </c>
      <c r="DO154" s="12">
        <v>15.882196576334604</v>
      </c>
      <c r="DP154" s="12">
        <v>15.795823036739574</v>
      </c>
      <c r="DQ154" s="12">
        <v>15.321982664124072</v>
      </c>
      <c r="DR154" s="12">
        <v>15.379733175169184</v>
      </c>
      <c r="DS154" s="12">
        <v>15.461290891002923</v>
      </c>
      <c r="DT154" s="12">
        <v>16.540609004531102</v>
      </c>
      <c r="DU154" s="12">
        <v>15.637259596827873</v>
      </c>
      <c r="DV154" s="12">
        <v>16.143669294501656</v>
      </c>
      <c r="DW154" s="12">
        <v>19.413780754054983</v>
      </c>
      <c r="DX154" s="12">
        <v>19.787561572629784</v>
      </c>
      <c r="DY154" s="12">
        <v>18.344765590466714</v>
      </c>
      <c r="DZ154" s="12">
        <v>19.999556603778117</v>
      </c>
      <c r="EA154" s="12">
        <v>20.437295402473602</v>
      </c>
      <c r="EB154" s="12">
        <v>19.792526298522045</v>
      </c>
      <c r="EC154" s="12">
        <v>20.437253893845511</v>
      </c>
      <c r="ED154" s="12">
        <v>19.373426808853715</v>
      </c>
      <c r="EE154" s="12">
        <v>20.176116750083992</v>
      </c>
      <c r="EF154" s="12">
        <v>22.203986650141466</v>
      </c>
      <c r="EG154" s="12">
        <v>19.901078020793186</v>
      </c>
      <c r="EH154" s="12">
        <v>20.318659548804927</v>
      </c>
      <c r="EI154" s="12">
        <v>20.299047523981415</v>
      </c>
      <c r="EJ154" s="12">
        <v>20.68158322278331</v>
      </c>
      <c r="EK154" s="12">
        <v>21.019928062015683</v>
      </c>
      <c r="EL154" s="12">
        <v>20.124055724726894</v>
      </c>
      <c r="EM154" s="12">
        <v>19.812606865169919</v>
      </c>
      <c r="EN154" s="12">
        <v>20.143620597797778</v>
      </c>
      <c r="EO154" s="12">
        <v>20.293813221488399</v>
      </c>
      <c r="EP154" s="12">
        <v>20.571162606009008</v>
      </c>
      <c r="EQ154">
        <f t="shared" si="47"/>
        <v>0.38606311155665424</v>
      </c>
      <c r="ER154">
        <f t="shared" si="48"/>
        <v>0.36406639280241665</v>
      </c>
      <c r="ES154">
        <f t="shared" si="49"/>
        <v>0.27975153738439723</v>
      </c>
      <c r="ET154">
        <f t="shared" si="50"/>
        <v>0.28234570584167523</v>
      </c>
      <c r="EU154">
        <f t="shared" si="54"/>
        <v>4.7827197089851489E-2</v>
      </c>
      <c r="EV154">
        <f t="shared" si="51"/>
        <v>5.9866068897934041E-2</v>
      </c>
      <c r="EW154">
        <f t="shared" si="52"/>
        <v>3.367831832955092E-2</v>
      </c>
      <c r="EX154">
        <f t="shared" si="53"/>
        <v>3.694059282400447E-2</v>
      </c>
    </row>
    <row r="155" spans="1:154" x14ac:dyDescent="0.25">
      <c r="A155" t="s">
        <v>314</v>
      </c>
      <c r="B155">
        <v>853.72559999999999</v>
      </c>
      <c r="C155" s="3">
        <f t="shared" si="44"/>
        <v>0</v>
      </c>
      <c r="D155" s="3">
        <f t="shared" si="45"/>
        <v>0</v>
      </c>
      <c r="E155">
        <f t="shared" si="46"/>
        <v>2</v>
      </c>
      <c r="F155" s="12">
        <v>0.18612387944086331</v>
      </c>
      <c r="G155" s="12">
        <v>9.4944645039236206E-2</v>
      </c>
      <c r="H155" s="12">
        <v>0.14963928125100814</v>
      </c>
      <c r="I155" s="12">
        <v>8.0277802427052444E-2</v>
      </c>
      <c r="J155" s="12">
        <v>0.14613429633159808</v>
      </c>
      <c r="K155" s="12">
        <v>0.26728466568389209</v>
      </c>
      <c r="L155" s="12">
        <v>0.39175996385308953</v>
      </c>
      <c r="M155" s="12">
        <v>0.37508532654740501</v>
      </c>
      <c r="N155" s="12">
        <v>0.23091222148394286</v>
      </c>
      <c r="O155" s="12">
        <v>7.9031851627380675E-2</v>
      </c>
      <c r="P155" s="12">
        <v>0.12263883028713057</v>
      </c>
      <c r="Q155" s="12">
        <v>3.8685816745057097E-2</v>
      </c>
      <c r="R155" s="12">
        <v>0.10644329675519849</v>
      </c>
      <c r="S155" s="12">
        <v>0.13484253176403121</v>
      </c>
      <c r="T155" s="12">
        <v>0.19349603245515629</v>
      </c>
      <c r="U155" s="12">
        <v>0.12581446239458138</v>
      </c>
      <c r="V155" s="12">
        <v>7.3220040878615153E-2</v>
      </c>
      <c r="W155" s="12">
        <v>0.25224802752846065</v>
      </c>
      <c r="X155" s="12">
        <v>0.24084258703071093</v>
      </c>
      <c r="Y155" s="12">
        <v>0.41524969799321193</v>
      </c>
      <c r="Z155" s="12">
        <v>0.17715020105694732</v>
      </c>
      <c r="AA155" s="12">
        <v>0.58767611846794177</v>
      </c>
      <c r="AB155" s="12">
        <v>0.19805997296983199</v>
      </c>
      <c r="AC155" s="12">
        <v>0.27858761038388863</v>
      </c>
      <c r="AD155" s="12">
        <v>0.18150290872364533</v>
      </c>
      <c r="AE155" s="12">
        <v>0.17411179688443298</v>
      </c>
      <c r="AF155" s="12">
        <v>4.7246957000258556E-2</v>
      </c>
      <c r="AG155" s="12">
        <v>7.2891900361247083E-2</v>
      </c>
      <c r="AH155" s="12">
        <v>0.19061009756918473</v>
      </c>
      <c r="AI155" s="12">
        <v>0.1044724566627144</v>
      </c>
      <c r="AJ155" s="12">
        <v>0.33037888916579111</v>
      </c>
      <c r="AK155" s="12">
        <v>0.10851327370141838</v>
      </c>
      <c r="AL155" s="12">
        <v>0.29008095923118532</v>
      </c>
      <c r="AM155" s="12">
        <v>0.23843496283413726</v>
      </c>
      <c r="AN155" s="12">
        <v>0.18171876991201771</v>
      </c>
      <c r="AO155" s="12">
        <v>6.504709603321697E-2</v>
      </c>
      <c r="AP155" s="12">
        <v>8.796310916360503E-2</v>
      </c>
      <c r="AQ155" s="12">
        <v>6.7506462841890769E-2</v>
      </c>
      <c r="AR155" s="12">
        <v>0.10904878744791514</v>
      </c>
      <c r="AS155" s="12">
        <v>0.13964649122575234</v>
      </c>
      <c r="AT155" s="12">
        <v>0.14124013391990334</v>
      </c>
      <c r="AU155" s="12">
        <v>0.14950991060393765</v>
      </c>
      <c r="AV155" s="12">
        <v>0.13808912291659631</v>
      </c>
      <c r="AW155" s="12">
        <v>0.80199881833254139</v>
      </c>
      <c r="AX155" s="12">
        <v>1.3508927078897873E-2</v>
      </c>
      <c r="AY155" s="12">
        <v>9.734459472492879E-2</v>
      </c>
      <c r="AZ155" s="12">
        <v>0.11220851906028349</v>
      </c>
      <c r="BA155" s="12">
        <v>0.42155135549819539</v>
      </c>
      <c r="BB155" s="12">
        <v>0.35537634082689284</v>
      </c>
      <c r="BC155" s="12">
        <v>0.41161321892851765</v>
      </c>
      <c r="BD155" s="12">
        <v>0.12946905031297565</v>
      </c>
      <c r="BE155" s="12">
        <v>0.13718378350020055</v>
      </c>
      <c r="BF155" s="12">
        <v>0.14984380924200405</v>
      </c>
      <c r="BG155" s="12">
        <v>0.10952899126429168</v>
      </c>
      <c r="BH155" s="12">
        <v>0.1172891512586323</v>
      </c>
      <c r="BI155" s="12">
        <v>0.12532281761418335</v>
      </c>
      <c r="BJ155" s="12">
        <v>0.10962429349645454</v>
      </c>
      <c r="BK155" s="12">
        <v>0.15154356853190995</v>
      </c>
      <c r="BL155" s="12">
        <v>0.39488053762994169</v>
      </c>
      <c r="BM155" s="12">
        <v>5.4075206422619801E-2</v>
      </c>
      <c r="BN155" s="12">
        <v>0.53602565563194249</v>
      </c>
      <c r="BO155" s="12">
        <v>0.50612909489841562</v>
      </c>
      <c r="BP155" s="12">
        <v>0.55195092969403325</v>
      </c>
      <c r="BQ155" s="12">
        <v>0.5578141211614086</v>
      </c>
      <c r="BR155" s="12">
        <v>0.55109628513354969</v>
      </c>
      <c r="BS155" s="12">
        <v>0.59536580958742846</v>
      </c>
      <c r="BT155" s="12">
        <v>0.53126463910035004</v>
      </c>
      <c r="BU155" s="12">
        <v>0.53437184889276801</v>
      </c>
      <c r="BV155" s="12">
        <v>0.48723700556901917</v>
      </c>
      <c r="BW155" s="12">
        <v>0.51360141014468064</v>
      </c>
      <c r="BX155" s="12">
        <v>0.50676656127954145</v>
      </c>
      <c r="BY155" s="12">
        <v>0.5008126492251741</v>
      </c>
      <c r="BZ155" s="12">
        <v>0.52522615630556546</v>
      </c>
      <c r="CA155" s="12">
        <v>0.50587973587464363</v>
      </c>
      <c r="CB155" s="12">
        <v>0.51333187148594428</v>
      </c>
      <c r="CC155" s="12">
        <v>0.51313194638093795</v>
      </c>
      <c r="CD155" s="12">
        <v>0.48942642133535824</v>
      </c>
      <c r="CE155" s="12">
        <v>0.49965286304985007</v>
      </c>
      <c r="CF155" s="12">
        <v>0.47964342053803266</v>
      </c>
      <c r="CG155" s="12">
        <v>0.45249947935348556</v>
      </c>
      <c r="CH155" s="12">
        <v>0.49568904759711951</v>
      </c>
      <c r="CI155" s="12">
        <v>0.25617205050643221</v>
      </c>
      <c r="CJ155" s="12">
        <v>7.7271399363171817E-2</v>
      </c>
      <c r="CK155" s="12">
        <v>0.12345497907798121</v>
      </c>
      <c r="CL155" s="12">
        <v>0.15312613855607735</v>
      </c>
      <c r="CM155" s="12">
        <v>0.18989917738490919</v>
      </c>
      <c r="CN155" s="12">
        <v>0.23077499169569324</v>
      </c>
      <c r="CO155" s="12">
        <v>0.22496393714971011</v>
      </c>
      <c r="CP155" s="12">
        <v>0.14744320859659768</v>
      </c>
      <c r="CQ155" s="12">
        <v>0.16251266493092728</v>
      </c>
      <c r="CR155" s="12">
        <v>0.24789965005181311</v>
      </c>
      <c r="CS155" s="12">
        <v>0.16707308840774657</v>
      </c>
      <c r="CT155" s="12">
        <v>0.17424711568077558</v>
      </c>
      <c r="CU155" s="12">
        <v>0.16653132592557326</v>
      </c>
      <c r="CV155" s="12">
        <v>0.3992808930504323</v>
      </c>
      <c r="CW155" s="12">
        <v>0.1998031749682565</v>
      </c>
      <c r="CX155" s="12">
        <v>0.15805626397188938</v>
      </c>
      <c r="CY155" s="12">
        <v>0.14379346583212615</v>
      </c>
      <c r="CZ155" s="12">
        <v>0.17103723178261085</v>
      </c>
      <c r="DA155" s="12">
        <v>0.15638751775133139</v>
      </c>
      <c r="DB155" s="12">
        <v>0.16045869328248069</v>
      </c>
      <c r="DC155" s="12">
        <v>0.16585092486240913</v>
      </c>
      <c r="DD155" s="12">
        <v>0.20820906927544627</v>
      </c>
      <c r="DE155" s="12">
        <v>0.21848751847414688</v>
      </c>
      <c r="DF155" s="12">
        <v>0.19666877438799077</v>
      </c>
      <c r="DG155" s="12">
        <v>0.21778361612669003</v>
      </c>
      <c r="DH155" s="12">
        <v>0.2150399823936342</v>
      </c>
      <c r="DI155" s="12">
        <v>0.21454191697358538</v>
      </c>
      <c r="DJ155" s="12">
        <v>0.22630681620261561</v>
      </c>
      <c r="DK155" s="12">
        <v>0.21389954339903106</v>
      </c>
      <c r="DL155" s="12">
        <v>0.35569845858518462</v>
      </c>
      <c r="DM155" s="12">
        <v>0.21189365561717782</v>
      </c>
      <c r="DN155" s="12">
        <v>0.23650806611801109</v>
      </c>
      <c r="DO155" s="12">
        <v>0.21468102061437416</v>
      </c>
      <c r="DP155" s="12">
        <v>0.55791525481341619</v>
      </c>
      <c r="DQ155" s="12">
        <v>0.29179412372862445</v>
      </c>
      <c r="DR155" s="12">
        <v>0.34252721515995754</v>
      </c>
      <c r="DS155" s="12">
        <v>0.27977296672488328</v>
      </c>
      <c r="DT155" s="12">
        <v>0.23117542447813044</v>
      </c>
      <c r="DU155" s="12">
        <v>0.29256373381433221</v>
      </c>
      <c r="DV155" s="12">
        <v>0.24015358061900699</v>
      </c>
      <c r="DW155" s="12">
        <v>0.23384703794781261</v>
      </c>
      <c r="DX155" s="12">
        <v>0.2334691360537246</v>
      </c>
      <c r="DY155" s="12">
        <v>0.24879532379344341</v>
      </c>
      <c r="DZ155" s="12">
        <v>0.20915602433601774</v>
      </c>
      <c r="EA155" s="12">
        <v>0.24964792591902529</v>
      </c>
      <c r="EB155" s="12">
        <v>0.31797872112822079</v>
      </c>
      <c r="EC155" s="12">
        <v>0.22188916797372979</v>
      </c>
      <c r="ED155" s="12">
        <v>0.29307823331996746</v>
      </c>
      <c r="EE155" s="12">
        <v>0.2472218035724254</v>
      </c>
      <c r="EF155" s="12">
        <v>0.22248541101228392</v>
      </c>
      <c r="EG155" s="12">
        <v>0.2724297060157076</v>
      </c>
      <c r="EH155" s="12">
        <v>0.26863595205019852</v>
      </c>
      <c r="EI155" s="12">
        <v>0.24528027418613321</v>
      </c>
      <c r="EJ155" s="12">
        <v>0.23511583775720563</v>
      </c>
      <c r="EK155" s="12">
        <v>0.24227806666262147</v>
      </c>
      <c r="EL155" s="12">
        <v>0.23828626380246204</v>
      </c>
      <c r="EM155" s="12">
        <v>0.29772269767081938</v>
      </c>
      <c r="EN155" s="12">
        <v>0.24331696143408804</v>
      </c>
      <c r="EO155" s="12">
        <v>0.23228811767272678</v>
      </c>
      <c r="EP155" s="12">
        <v>0.22869654720804408</v>
      </c>
      <c r="EQ155">
        <f t="shared" si="47"/>
        <v>0.6033062777645618</v>
      </c>
      <c r="ER155">
        <f t="shared" si="48"/>
        <v>0.63061477965964674</v>
      </c>
      <c r="ES155">
        <f t="shared" si="49"/>
        <v>1.1389189814808933</v>
      </c>
      <c r="ET155">
        <f t="shared" si="50"/>
        <v>0.68690071327102398</v>
      </c>
      <c r="EU155">
        <f t="shared" si="54"/>
        <v>6.1864634704588015E-2</v>
      </c>
      <c r="EV155">
        <f t="shared" si="51"/>
        <v>0.35415692042672553</v>
      </c>
      <c r="EW155">
        <f t="shared" si="52"/>
        <v>0.33396962138691405</v>
      </c>
      <c r="EX155">
        <f t="shared" si="53"/>
        <v>0.11128939322999078</v>
      </c>
    </row>
    <row r="156" spans="1:154" x14ac:dyDescent="0.25">
      <c r="A156" t="s">
        <v>315</v>
      </c>
      <c r="B156">
        <v>848.77020000000005</v>
      </c>
      <c r="C156" s="3">
        <f t="shared" si="44"/>
        <v>0</v>
      </c>
      <c r="D156" s="3">
        <f t="shared" si="45"/>
        <v>0</v>
      </c>
      <c r="E156">
        <f t="shared" si="46"/>
        <v>2</v>
      </c>
      <c r="F156" s="12">
        <v>12.00220593507566</v>
      </c>
      <c r="G156" s="12">
        <v>10.354434790830831</v>
      </c>
      <c r="H156" s="12">
        <v>12.328760807731406</v>
      </c>
      <c r="I156" s="12">
        <v>10.587072030833149</v>
      </c>
      <c r="J156" s="12">
        <v>11.905721839712387</v>
      </c>
      <c r="K156" s="12">
        <v>12.864764213174313</v>
      </c>
      <c r="L156" s="12">
        <v>3.2981207903746328</v>
      </c>
      <c r="M156" s="12">
        <v>3.3675708441110115</v>
      </c>
      <c r="N156" s="12">
        <v>8.3582600552235746</v>
      </c>
      <c r="O156" s="12">
        <v>9.3791473386939863</v>
      </c>
      <c r="P156" s="12">
        <v>11.497915562843033</v>
      </c>
      <c r="Q156" s="12">
        <v>9.5120213384483208</v>
      </c>
      <c r="R156" s="12">
        <v>8.7448327402639663</v>
      </c>
      <c r="S156" s="12">
        <v>12.132900460217771</v>
      </c>
      <c r="T156" s="12">
        <v>11.901851973815779</v>
      </c>
      <c r="U156" s="12">
        <v>11.140185556842185</v>
      </c>
      <c r="V156" s="12">
        <v>10.330693084040155</v>
      </c>
      <c r="W156" s="12">
        <v>11.723692085684563</v>
      </c>
      <c r="X156" s="12">
        <v>12.561256310230707</v>
      </c>
      <c r="Y156" s="12">
        <v>14.661984613923719</v>
      </c>
      <c r="Z156" s="12">
        <v>12.287143379907844</v>
      </c>
      <c r="AA156" s="12">
        <v>2.9203863880086445</v>
      </c>
      <c r="AB156" s="12">
        <v>12.532888024132223</v>
      </c>
      <c r="AC156" s="12">
        <v>10.360796353450377</v>
      </c>
      <c r="AD156" s="12">
        <v>12.235918666504595</v>
      </c>
      <c r="AE156" s="12">
        <v>12.319092522601393</v>
      </c>
      <c r="AF156" s="12">
        <v>10.195607821636793</v>
      </c>
      <c r="AG156" s="12">
        <v>10.307841068945587</v>
      </c>
      <c r="AH156" s="12">
        <v>11.076901436815465</v>
      </c>
      <c r="AI156" s="12">
        <v>12.744139375492173</v>
      </c>
      <c r="AJ156" s="12">
        <v>3.5718032012779499</v>
      </c>
      <c r="AK156" s="12">
        <v>11.78751004855075</v>
      </c>
      <c r="AL156" s="12">
        <v>12.960983855831271</v>
      </c>
      <c r="AM156" s="12">
        <v>12.545241420453202</v>
      </c>
      <c r="AN156" s="12">
        <v>9.286482902291052</v>
      </c>
      <c r="AO156" s="12">
        <v>10.324338580726812</v>
      </c>
      <c r="AP156" s="12">
        <v>10.610443752221327</v>
      </c>
      <c r="AQ156" s="12">
        <v>10.287946788109275</v>
      </c>
      <c r="AR156" s="12">
        <v>12.486258561510367</v>
      </c>
      <c r="AS156" s="12">
        <v>12.006965170113384</v>
      </c>
      <c r="AT156" s="12">
        <v>12.161767315171929</v>
      </c>
      <c r="AU156" s="12">
        <v>12.056350573458062</v>
      </c>
      <c r="AV156" s="12">
        <v>12.064175681503157</v>
      </c>
      <c r="AW156" s="12">
        <v>3.2317471669950431</v>
      </c>
      <c r="AX156" s="12">
        <v>9.3581575425260741</v>
      </c>
      <c r="AY156" s="12">
        <v>9.6180401375785411</v>
      </c>
      <c r="AZ156" s="12">
        <v>11.731009682444896</v>
      </c>
      <c r="BA156" s="12">
        <v>14.931754884071321</v>
      </c>
      <c r="BB156" s="12">
        <v>12.42349292337498</v>
      </c>
      <c r="BC156" s="12">
        <v>15.537481763800345</v>
      </c>
      <c r="BD156" s="12">
        <v>10.198179417710614</v>
      </c>
      <c r="BE156" s="12">
        <v>12.92012013410732</v>
      </c>
      <c r="BF156" s="12">
        <v>10.896788447144875</v>
      </c>
      <c r="BG156" s="12">
        <v>11.851067166961771</v>
      </c>
      <c r="BH156" s="12">
        <v>11.683459428293958</v>
      </c>
      <c r="BI156" s="12">
        <v>12.150919777573675</v>
      </c>
      <c r="BJ156" s="12">
        <v>10.710236254695875</v>
      </c>
      <c r="BK156" s="12">
        <v>11.37686190139911</v>
      </c>
      <c r="BL156" s="12">
        <v>14.250959682380119</v>
      </c>
      <c r="BM156" s="12">
        <v>9.8356543548040722</v>
      </c>
      <c r="BN156" s="12">
        <v>13.614485671661409</v>
      </c>
      <c r="BO156" s="12">
        <v>2.9636821731547345</v>
      </c>
      <c r="BP156" s="12">
        <v>3.1105480540807147</v>
      </c>
      <c r="BQ156" s="12">
        <v>3.26337548627806</v>
      </c>
      <c r="BR156" s="12">
        <v>3.1577579883901863</v>
      </c>
      <c r="BS156" s="12">
        <v>3.2465047079877793</v>
      </c>
      <c r="BT156" s="12">
        <v>3.1334995897679012</v>
      </c>
      <c r="BU156" s="12">
        <v>3.1006533376431182</v>
      </c>
      <c r="BV156" s="12">
        <v>3.0459368727347678</v>
      </c>
      <c r="BW156" s="12">
        <v>2.9898971219679544</v>
      </c>
      <c r="BX156" s="12">
        <v>3.1145236790439621</v>
      </c>
      <c r="BY156" s="12">
        <v>3.1121121726361278</v>
      </c>
      <c r="BZ156" s="12">
        <v>3.1289590856618741</v>
      </c>
      <c r="CA156" s="12">
        <v>3.0515116525332702</v>
      </c>
      <c r="CB156" s="12">
        <v>3.1312597317663209</v>
      </c>
      <c r="CC156" s="12">
        <v>2.9497303190937116</v>
      </c>
      <c r="CD156" s="12">
        <v>3.0493849096183636</v>
      </c>
      <c r="CE156" s="12">
        <v>3.118232522683555</v>
      </c>
      <c r="CF156" s="12">
        <v>3.1065024450385472</v>
      </c>
      <c r="CG156" s="12">
        <v>3.0544012779408547</v>
      </c>
      <c r="CH156" s="12">
        <v>2.9339162178825084</v>
      </c>
      <c r="CI156" s="12">
        <v>8.6478589388020772</v>
      </c>
      <c r="CJ156" s="12">
        <v>10.174385181536426</v>
      </c>
      <c r="CK156" s="12">
        <v>10.39611668595175</v>
      </c>
      <c r="CL156" s="12">
        <v>10.072931700998154</v>
      </c>
      <c r="CM156" s="12">
        <v>9.8267528050957367</v>
      </c>
      <c r="CN156" s="12">
        <v>9.7046945885258928</v>
      </c>
      <c r="CO156" s="12">
        <v>10.185056817455258</v>
      </c>
      <c r="CP156" s="12">
        <v>10.402710856037155</v>
      </c>
      <c r="CQ156" s="12">
        <v>10.819550168973695</v>
      </c>
      <c r="CR156" s="12">
        <v>10.397333925289692</v>
      </c>
      <c r="CS156" s="12">
        <v>10.572497688728955</v>
      </c>
      <c r="CT156" s="12">
        <v>10.140540877512416</v>
      </c>
      <c r="CU156" s="12">
        <v>10.354508796744968</v>
      </c>
      <c r="CV156" s="12">
        <v>8.9582006885694572</v>
      </c>
      <c r="CW156" s="12">
        <v>10.458639833320975</v>
      </c>
      <c r="CX156" s="12">
        <v>10.344376686693765</v>
      </c>
      <c r="CY156" s="12">
        <v>10.532681905638158</v>
      </c>
      <c r="CZ156" s="12">
        <v>10.591733076730412</v>
      </c>
      <c r="DA156" s="12">
        <v>10.337790326620768</v>
      </c>
      <c r="DB156" s="12">
        <v>10.174955073580019</v>
      </c>
      <c r="DC156" s="12">
        <v>12.235135911809492</v>
      </c>
      <c r="DD156" s="12">
        <v>11.809902460935188</v>
      </c>
      <c r="DE156" s="12">
        <v>11.498368978926001</v>
      </c>
      <c r="DF156" s="12">
        <v>12.606733234548949</v>
      </c>
      <c r="DG156" s="12">
        <v>12.516427572589382</v>
      </c>
      <c r="DH156" s="12">
        <v>12.173882599677372</v>
      </c>
      <c r="DI156" s="12">
        <v>12.334422418489396</v>
      </c>
      <c r="DJ156" s="12">
        <v>11.993055608914979</v>
      </c>
      <c r="DK156" s="12">
        <v>12.19534599828023</v>
      </c>
      <c r="DL156" s="12">
        <v>11.684923001171759</v>
      </c>
      <c r="DM156" s="12">
        <v>11.160766804305116</v>
      </c>
      <c r="DN156" s="12">
        <v>12.486910506128565</v>
      </c>
      <c r="DO156" s="12">
        <v>11.995759905842357</v>
      </c>
      <c r="DP156" s="12">
        <v>12.0862651002025</v>
      </c>
      <c r="DQ156" s="12">
        <v>11.645753201839831</v>
      </c>
      <c r="DR156" s="12">
        <v>11.751846921868326</v>
      </c>
      <c r="DS156" s="12">
        <v>11.752268882775574</v>
      </c>
      <c r="DT156" s="12">
        <v>12.376370183164125</v>
      </c>
      <c r="DU156" s="12">
        <v>11.952385858064307</v>
      </c>
      <c r="DV156" s="12">
        <v>12.260409158189962</v>
      </c>
      <c r="DW156" s="12">
        <v>11.329039090318046</v>
      </c>
      <c r="DX156" s="12">
        <v>11.404148789225129</v>
      </c>
      <c r="DY156" s="12">
        <v>10.702591538081615</v>
      </c>
      <c r="DZ156" s="12">
        <v>11.909807202485119</v>
      </c>
      <c r="EA156" s="12">
        <v>11.976254370111858</v>
      </c>
      <c r="EB156" s="12">
        <v>11.536712134321501</v>
      </c>
      <c r="EC156" s="12">
        <v>11.701656473626146</v>
      </c>
      <c r="ED156" s="12">
        <v>11.44844905695272</v>
      </c>
      <c r="EE156" s="12">
        <v>11.817566157570763</v>
      </c>
      <c r="EF156" s="12">
        <v>13.198394671520246</v>
      </c>
      <c r="EG156" s="12">
        <v>11.940610532614938</v>
      </c>
      <c r="EH156" s="12">
        <v>11.800688978303802</v>
      </c>
      <c r="EI156" s="12">
        <v>12.203894730528944</v>
      </c>
      <c r="EJ156" s="12">
        <v>12.10655238864183</v>
      </c>
      <c r="EK156" s="12">
        <v>12.716602994691019</v>
      </c>
      <c r="EL156" s="12">
        <v>12.056852636288779</v>
      </c>
      <c r="EM156" s="12">
        <v>11.774861526794023</v>
      </c>
      <c r="EN156" s="12">
        <v>12.049125605243734</v>
      </c>
      <c r="EO156" s="12">
        <v>12.226488904117684</v>
      </c>
      <c r="EP156" s="12">
        <v>12.387486644915153</v>
      </c>
      <c r="EQ156">
        <f t="shared" si="47"/>
        <v>0.30325992185763812</v>
      </c>
      <c r="ER156">
        <f t="shared" si="48"/>
        <v>0.2762037875122495</v>
      </c>
      <c r="ES156">
        <f t="shared" si="49"/>
        <v>0.22903475495423797</v>
      </c>
      <c r="ET156">
        <f t="shared" si="50"/>
        <v>0.14207230420076306</v>
      </c>
      <c r="EU156">
        <f t="shared" si="54"/>
        <v>2.8116043706022005E-2</v>
      </c>
      <c r="EV156">
        <f t="shared" si="51"/>
        <v>5.226436189496738E-2</v>
      </c>
      <c r="EW156">
        <f t="shared" si="52"/>
        <v>3.1073120565216838E-2</v>
      </c>
      <c r="EX156">
        <f t="shared" si="53"/>
        <v>4.4309775934330706E-2</v>
      </c>
    </row>
    <row r="157" spans="1:154" x14ac:dyDescent="0.25">
      <c r="A157" t="s">
        <v>316</v>
      </c>
      <c r="B157">
        <v>851.70989999999995</v>
      </c>
      <c r="C157" s="3">
        <f t="shared" si="44"/>
        <v>0.15</v>
      </c>
      <c r="D157" s="3">
        <f t="shared" si="45"/>
        <v>0</v>
      </c>
      <c r="E157">
        <f t="shared" si="46"/>
        <v>2</v>
      </c>
      <c r="F157" s="12">
        <v>1.1846153653817398E-2</v>
      </c>
      <c r="G157" s="12">
        <v>1.6943727429282543E-3</v>
      </c>
      <c r="H157" s="12">
        <v>4.52663890199511E-3</v>
      </c>
      <c r="I157" s="12">
        <v>4.0112604233452746E-3</v>
      </c>
      <c r="J157" s="12">
        <v>4.2380612671325327E-3</v>
      </c>
      <c r="K157" s="12">
        <v>2.441090265537188E-2</v>
      </c>
      <c r="L157" s="12">
        <v>1.4608717430636653E-2</v>
      </c>
      <c r="M157" s="12">
        <v>0</v>
      </c>
      <c r="N157" s="12">
        <v>1.6949364436009404E-2</v>
      </c>
      <c r="O157" s="12">
        <v>4.119760401175958E-3</v>
      </c>
      <c r="P157" s="12">
        <v>3.1013172893339064E-3</v>
      </c>
      <c r="Q157" s="12">
        <v>0</v>
      </c>
      <c r="R157" s="12">
        <v>4.0132824063090853E-3</v>
      </c>
      <c r="S157" s="12">
        <v>2.5839993982801446E-3</v>
      </c>
      <c r="T157" s="12">
        <v>1.8241875647449789E-2</v>
      </c>
      <c r="U157" s="12">
        <v>7.8750242707505171E-3</v>
      </c>
      <c r="V157" s="12">
        <v>2.4342947730024759E-3</v>
      </c>
      <c r="W157" s="12">
        <v>1.542558219856904E-2</v>
      </c>
      <c r="X157" s="12">
        <v>1.5046267881434816E-2</v>
      </c>
      <c r="Y157" s="12">
        <v>3.5162054921219939E-2</v>
      </c>
      <c r="Z157" s="12">
        <v>6.7160208171048218E-3</v>
      </c>
      <c r="AA157" s="12">
        <v>2.7874433734796242E-2</v>
      </c>
      <c r="AB157" s="12">
        <v>1.3733845578309129E-2</v>
      </c>
      <c r="AC157" s="12">
        <v>1.6291805712219783E-2</v>
      </c>
      <c r="AD157" s="12">
        <v>3.010450821680245E-2</v>
      </c>
      <c r="AE157" s="12">
        <v>1.2172221907091243E-2</v>
      </c>
      <c r="AF157" s="12">
        <v>0</v>
      </c>
      <c r="AG157" s="12">
        <v>2.0019516555967853E-3</v>
      </c>
      <c r="AH157" s="12">
        <v>4.3360717045097868E-3</v>
      </c>
      <c r="AI157" s="12">
        <v>7.732557837177253E-3</v>
      </c>
      <c r="AJ157" s="12">
        <v>0</v>
      </c>
      <c r="AK157" s="12">
        <v>4.7783030689575491E-3</v>
      </c>
      <c r="AL157" s="12">
        <v>2.8202621839755453E-2</v>
      </c>
      <c r="AM157" s="12">
        <v>2.36658466692376E-2</v>
      </c>
      <c r="AN157" s="12">
        <v>1.3959995369059565E-2</v>
      </c>
      <c r="AO157" s="12">
        <v>0</v>
      </c>
      <c r="AP157" s="12">
        <v>3.7496839257378897E-3</v>
      </c>
      <c r="AQ157" s="12">
        <v>0</v>
      </c>
      <c r="AR157" s="12">
        <v>3.6793783710959084E-3</v>
      </c>
      <c r="AS157" s="12">
        <v>4.0249659788817215E-3</v>
      </c>
      <c r="AT157" s="12">
        <v>2.8203138926082929E-3</v>
      </c>
      <c r="AU157" s="12">
        <v>2.9706297718299609E-3</v>
      </c>
      <c r="AV157" s="12">
        <v>3.0254322394673381E-3</v>
      </c>
      <c r="AW157" s="12">
        <v>2.3293692538170773E-2</v>
      </c>
      <c r="AX157" s="12">
        <v>3.1599177103989666E-3</v>
      </c>
      <c r="AY157" s="12">
        <v>0</v>
      </c>
      <c r="AZ157" s="12">
        <v>3.0401518510407852E-3</v>
      </c>
      <c r="BA157" s="12">
        <v>4.4559130871243281E-2</v>
      </c>
      <c r="BB157" s="12">
        <v>4.8505436285846922E-2</v>
      </c>
      <c r="BC157" s="12">
        <v>2.9111113612407976E-2</v>
      </c>
      <c r="BD157" s="12">
        <v>8.4265460046489844E-3</v>
      </c>
      <c r="BE157" s="12">
        <v>0</v>
      </c>
      <c r="BF157" s="12">
        <v>1.0100345429217584E-2</v>
      </c>
      <c r="BG157" s="12">
        <v>0</v>
      </c>
      <c r="BH157" s="12">
        <v>3.4331673512604465E-3</v>
      </c>
      <c r="BI157" s="12">
        <v>0</v>
      </c>
      <c r="BJ157" s="12">
        <v>0</v>
      </c>
      <c r="BK157" s="12">
        <v>8.5388222566408507E-3</v>
      </c>
      <c r="BL157" s="12">
        <v>4.0553234318856067E-2</v>
      </c>
      <c r="BM157" s="12">
        <v>0</v>
      </c>
      <c r="BN157" s="12">
        <v>6.6125642145902469E-2</v>
      </c>
      <c r="BO157" s="12">
        <v>1.8609486693176226E-2</v>
      </c>
      <c r="BP157" s="12">
        <v>2.0143563695407062E-2</v>
      </c>
      <c r="BQ157" s="12">
        <v>5.0386910899514491E-2</v>
      </c>
      <c r="BR157" s="12">
        <v>1.347558870448432E-2</v>
      </c>
      <c r="BS157" s="12">
        <v>2.3366312436764163E-2</v>
      </c>
      <c r="BT157" s="12">
        <v>9.1745293633423691E-3</v>
      </c>
      <c r="BU157" s="12">
        <v>2.2227372148137654E-2</v>
      </c>
      <c r="BV157" s="12">
        <v>9.8116102335659081E-3</v>
      </c>
      <c r="BW157" s="12">
        <v>3.5682743215731442E-3</v>
      </c>
      <c r="BX157" s="12">
        <v>9.36655953134948E-3</v>
      </c>
      <c r="BY157" s="12">
        <v>2.883010742812946E-2</v>
      </c>
      <c r="BZ157" s="12">
        <v>1.3890958096851213E-2</v>
      </c>
      <c r="CA157" s="12">
        <v>1.2876251681659987E-2</v>
      </c>
      <c r="CB157" s="12">
        <v>1.5768882604734483E-2</v>
      </c>
      <c r="CC157" s="12">
        <v>8.6199886294016891E-3</v>
      </c>
      <c r="CD157" s="12">
        <v>4.9686981341146861E-3</v>
      </c>
      <c r="CE157" s="12">
        <v>1.6486748813763875E-2</v>
      </c>
      <c r="CF157" s="12">
        <v>9.2321594831081509E-3</v>
      </c>
      <c r="CG157" s="12">
        <v>5.4580613275053017E-3</v>
      </c>
      <c r="CH157" s="12">
        <v>4.1278130343080739E-3</v>
      </c>
      <c r="CI157" s="12">
        <v>2.2271448940450297E-2</v>
      </c>
      <c r="CJ157" s="12">
        <v>3.2351002219820962E-3</v>
      </c>
      <c r="CK157" s="12">
        <v>1.8263187876488136E-2</v>
      </c>
      <c r="CL157" s="12">
        <v>1.4844065317814892E-2</v>
      </c>
      <c r="CM157" s="12">
        <v>2.0089433318393943E-2</v>
      </c>
      <c r="CN157" s="12">
        <v>3.4536897944208847E-2</v>
      </c>
      <c r="CO157" s="12">
        <v>1.7472353755401238E-2</v>
      </c>
      <c r="CP157" s="12">
        <v>4.3685799614851294E-3</v>
      </c>
      <c r="CQ157" s="12">
        <v>1.1760739897940636E-2</v>
      </c>
      <c r="CR157" s="12">
        <v>3.7700140162991121E-2</v>
      </c>
      <c r="CS157" s="12">
        <v>2.2425160882129466E-2</v>
      </c>
      <c r="CT157" s="12">
        <v>9.4657904562995953E-3</v>
      </c>
      <c r="CU157" s="12">
        <v>1.6041429481555926E-2</v>
      </c>
      <c r="CV157" s="12">
        <v>7.8310943520849066E-2</v>
      </c>
      <c r="CW157" s="12">
        <v>1.1799288904565414E-2</v>
      </c>
      <c r="CX157" s="12">
        <v>1.1368610449813415E-2</v>
      </c>
      <c r="CY157" s="12">
        <v>8.5144643553335276E-3</v>
      </c>
      <c r="CZ157" s="12">
        <v>1.6766326726550072E-2</v>
      </c>
      <c r="DA157" s="12">
        <v>1.2306713934666615E-2</v>
      </c>
      <c r="DB157" s="12">
        <v>1.3475524588952334E-2</v>
      </c>
      <c r="DC157" s="12">
        <v>1.2020918209121718E-2</v>
      </c>
      <c r="DD157" s="12">
        <v>1.6869613995541554E-2</v>
      </c>
      <c r="DE157" s="12">
        <v>2.6595456075664031E-2</v>
      </c>
      <c r="DF157" s="12">
        <v>7.4894558079479619E-3</v>
      </c>
      <c r="DG157" s="12">
        <v>2.0212391736342501E-2</v>
      </c>
      <c r="DH157" s="12">
        <v>1.4154487001817146E-2</v>
      </c>
      <c r="DI157" s="12">
        <v>2.1367684064565275E-2</v>
      </c>
      <c r="DJ157" s="12">
        <v>6.4099982679280141E-3</v>
      </c>
      <c r="DK157" s="12">
        <v>1.1640122654888596E-2</v>
      </c>
      <c r="DL157" s="12">
        <v>7.33051381150083E-2</v>
      </c>
      <c r="DM157" s="12">
        <v>2.5102339584772312E-2</v>
      </c>
      <c r="DN157" s="12">
        <v>3.2180597929721506E-2</v>
      </c>
      <c r="DO157" s="12">
        <v>1.501058164331685E-2</v>
      </c>
      <c r="DP157" s="12">
        <v>0.10963160543168288</v>
      </c>
      <c r="DQ157" s="12">
        <v>4.1180998581392687E-2</v>
      </c>
      <c r="DR157" s="12">
        <v>7.9223336895456048E-2</v>
      </c>
      <c r="DS157" s="12">
        <v>2.2382652363404656E-2</v>
      </c>
      <c r="DT157" s="12">
        <v>1.243688642626252E-2</v>
      </c>
      <c r="DU157" s="12">
        <v>3.2603929825026579E-2</v>
      </c>
      <c r="DV157" s="12">
        <v>1.9740785279995201E-2</v>
      </c>
      <c r="DW157" s="12">
        <v>8.698295998384396E-3</v>
      </c>
      <c r="DX157" s="12">
        <v>2.0770360905129591E-2</v>
      </c>
      <c r="DY157" s="12">
        <v>2.5113070510052717E-2</v>
      </c>
      <c r="DZ157" s="12">
        <v>1.6159650294466768E-2</v>
      </c>
      <c r="EA157" s="12">
        <v>1.8175895165364605E-2</v>
      </c>
      <c r="EB157" s="12">
        <v>4.4468550088111833E-2</v>
      </c>
      <c r="EC157" s="12">
        <v>1.8533162946817998E-2</v>
      </c>
      <c r="ED157" s="12">
        <v>3.0740981919384142E-2</v>
      </c>
      <c r="EE157" s="12">
        <v>2.2322633012165027E-2</v>
      </c>
      <c r="EF157" s="12">
        <v>1.4067706932222972E-2</v>
      </c>
      <c r="EG157" s="12">
        <v>2.2359953084915101E-2</v>
      </c>
      <c r="EH157" s="12">
        <v>3.238391838978219E-2</v>
      </c>
      <c r="EI157" s="12">
        <v>3.2062110932513786E-2</v>
      </c>
      <c r="EJ157" s="12">
        <v>1.4849269935147538E-2</v>
      </c>
      <c r="EK157" s="12">
        <v>1.5805808727682825E-2</v>
      </c>
      <c r="EL157" s="12">
        <v>1.9290634540052115E-2</v>
      </c>
      <c r="EM157" s="12">
        <v>1.9358703601211502E-2</v>
      </c>
      <c r="EN157" s="12">
        <v>2.478346336005265E-2</v>
      </c>
      <c r="EO157" s="12">
        <v>2.426542531719994E-2</v>
      </c>
      <c r="EP157" s="12">
        <v>1.8890345954312004E-2</v>
      </c>
      <c r="EQ157">
        <f t="shared" si="47"/>
        <v>0.99461236711198853</v>
      </c>
      <c r="ER157">
        <f t="shared" si="48"/>
        <v>0.86276134110970526</v>
      </c>
      <c r="ES157">
        <f t="shared" si="49"/>
        <v>1.2885294578506212</v>
      </c>
      <c r="ET157">
        <f t="shared" si="50"/>
        <v>1.221441535511643</v>
      </c>
      <c r="EU157">
        <f t="shared" si="54"/>
        <v>0.72020773456910436</v>
      </c>
      <c r="EV157">
        <f t="shared" si="51"/>
        <v>0.84825057051578778</v>
      </c>
      <c r="EW157">
        <f t="shared" si="52"/>
        <v>0.89982770842728399</v>
      </c>
      <c r="EX157">
        <f t="shared" si="53"/>
        <v>0.36290596687705584</v>
      </c>
    </row>
    <row r="158" spans="1:154" x14ac:dyDescent="0.25">
      <c r="A158" t="s">
        <v>317</v>
      </c>
      <c r="B158">
        <v>846.75450000000001</v>
      </c>
      <c r="C158" s="3">
        <f t="shared" si="44"/>
        <v>0</v>
      </c>
      <c r="D158" s="3">
        <f t="shared" si="45"/>
        <v>0</v>
      </c>
      <c r="E158">
        <f t="shared" si="46"/>
        <v>2</v>
      </c>
      <c r="F158" s="12">
        <v>3.6764093554190671</v>
      </c>
      <c r="G158" s="12">
        <v>2.7534273816216555</v>
      </c>
      <c r="H158" s="12">
        <v>3.8257468570165414</v>
      </c>
      <c r="I158" s="12">
        <v>2.7501526001804319</v>
      </c>
      <c r="J158" s="12">
        <v>3.1512916077045432</v>
      </c>
      <c r="K158" s="12">
        <v>2.457037825773114</v>
      </c>
      <c r="L158" s="12">
        <v>0.87773312633951872</v>
      </c>
      <c r="M158" s="12">
        <v>0.98623353324617924</v>
      </c>
      <c r="N158" s="12">
        <v>2.2170096405002759</v>
      </c>
      <c r="O158" s="12">
        <v>2.5363433545421774</v>
      </c>
      <c r="P158" s="12">
        <v>3.6222747031278715</v>
      </c>
      <c r="Q158" s="12">
        <v>2.5948895696935943</v>
      </c>
      <c r="R158" s="12">
        <v>2.267751584050107</v>
      </c>
      <c r="S158" s="12">
        <v>3.2585919236766432</v>
      </c>
      <c r="T158" s="12">
        <v>3.1776180785328254</v>
      </c>
      <c r="U158" s="12">
        <v>3.0253576577540069</v>
      </c>
      <c r="V158" s="12">
        <v>2.751574582764889</v>
      </c>
      <c r="W158" s="12">
        <v>3.5896657062197499</v>
      </c>
      <c r="X158" s="12">
        <v>3.303973381988397</v>
      </c>
      <c r="Y158" s="12">
        <v>2.7929493122269826</v>
      </c>
      <c r="Z158" s="12">
        <v>3.7439480501867402</v>
      </c>
      <c r="AA158" s="12">
        <v>0.56522621799897821</v>
      </c>
      <c r="AB158" s="12">
        <v>3.8132994328448611</v>
      </c>
      <c r="AC158" s="12">
        <v>2.7058157941221745</v>
      </c>
      <c r="AD158" s="12">
        <v>3.1376812778236722</v>
      </c>
      <c r="AE158" s="12">
        <v>3.2864012075197082</v>
      </c>
      <c r="AF158" s="12">
        <v>2.6960218282396409</v>
      </c>
      <c r="AG158" s="12">
        <v>2.6860276559725551</v>
      </c>
      <c r="AH158" s="12">
        <v>2.8026621714519777</v>
      </c>
      <c r="AI158" s="12">
        <v>3.5323885516510729</v>
      </c>
      <c r="AJ158" s="12">
        <v>1.052950595837683</v>
      </c>
      <c r="AK158" s="12">
        <v>3.1617492776354692</v>
      </c>
      <c r="AL158" s="12">
        <v>2.4799278899186827</v>
      </c>
      <c r="AM158" s="12">
        <v>3.9219501773580765</v>
      </c>
      <c r="AN158" s="12">
        <v>2.5011613023758117</v>
      </c>
      <c r="AO158" s="12">
        <v>2.7545377664735926</v>
      </c>
      <c r="AP158" s="12">
        <v>2.7545421940783021</v>
      </c>
      <c r="AQ158" s="12">
        <v>2.7533002241528197</v>
      </c>
      <c r="AR158" s="12">
        <v>3.9616288726655942</v>
      </c>
      <c r="AS158" s="12">
        <v>3.6621779887653547</v>
      </c>
      <c r="AT158" s="12">
        <v>3.8035769955721834</v>
      </c>
      <c r="AU158" s="12">
        <v>3.8102949197108891</v>
      </c>
      <c r="AV158" s="12">
        <v>3.2169964126419273</v>
      </c>
      <c r="AW158" s="12">
        <v>0.99639708635612323</v>
      </c>
      <c r="AX158" s="12">
        <v>2.5705484402688694</v>
      </c>
      <c r="AY158" s="12">
        <v>2.5763012450225813</v>
      </c>
      <c r="AZ158" s="12">
        <v>3.6369603219576798</v>
      </c>
      <c r="BA158" s="12">
        <v>2.8818339660441143</v>
      </c>
      <c r="BB158" s="12">
        <v>3.2610581675680903</v>
      </c>
      <c r="BC158" s="12">
        <v>2.9830979991993387</v>
      </c>
      <c r="BD158" s="12">
        <v>2.7668595869417469</v>
      </c>
      <c r="BE158" s="12">
        <v>4.1030271111505447</v>
      </c>
      <c r="BF158" s="12">
        <v>3.4575349711051344</v>
      </c>
      <c r="BG158" s="12">
        <v>3.6603744820740243</v>
      </c>
      <c r="BH158" s="12">
        <v>3.6408671702826516</v>
      </c>
      <c r="BI158" s="12">
        <v>3.6532108316695657</v>
      </c>
      <c r="BJ158" s="12">
        <v>2.8427959864454446</v>
      </c>
      <c r="BK158" s="12">
        <v>3.5225967760188786</v>
      </c>
      <c r="BL158" s="12">
        <v>2.5438113773387685</v>
      </c>
      <c r="BM158" s="12">
        <v>2.6698824694044929</v>
      </c>
      <c r="BN158" s="12">
        <v>2.6241445065972031</v>
      </c>
      <c r="BO158" s="12">
        <v>0.99396474960417724</v>
      </c>
      <c r="BP158" s="12">
        <v>1.043424551574867</v>
      </c>
      <c r="BQ158" s="12">
        <v>1.1205558874816444</v>
      </c>
      <c r="BR158" s="12">
        <v>1.0436728165012632</v>
      </c>
      <c r="BS158" s="12">
        <v>1.1636443834424985</v>
      </c>
      <c r="BT158" s="12">
        <v>1.1151287010420339</v>
      </c>
      <c r="BU158" s="12">
        <v>0.99970882131658412</v>
      </c>
      <c r="BV158" s="12">
        <v>0.96641416595586915</v>
      </c>
      <c r="BW158" s="12">
        <v>0.97471370625616138</v>
      </c>
      <c r="BX158" s="12">
        <v>1.0568288926672789</v>
      </c>
      <c r="BY158" s="12">
        <v>1.0514022110965784</v>
      </c>
      <c r="BZ158" s="12">
        <v>0.97321833958714321</v>
      </c>
      <c r="CA158" s="12">
        <v>1.0212045277480053</v>
      </c>
      <c r="CB158" s="12">
        <v>1.0877464575282978</v>
      </c>
      <c r="CC158" s="12">
        <v>0.9223176533325973</v>
      </c>
      <c r="CD158" s="12">
        <v>0.97355434396097695</v>
      </c>
      <c r="CE158" s="12">
        <v>0.99418768109555178</v>
      </c>
      <c r="CF158" s="12">
        <v>0.92487189308527329</v>
      </c>
      <c r="CG158" s="12">
        <v>0.98399138170075029</v>
      </c>
      <c r="CH158" s="12">
        <v>0.97666372179788563</v>
      </c>
      <c r="CI158" s="12">
        <v>2.416475721127409</v>
      </c>
      <c r="CJ158" s="12">
        <v>2.8143004147474464</v>
      </c>
      <c r="CK158" s="12">
        <v>2.8840265706525559</v>
      </c>
      <c r="CL158" s="12">
        <v>2.7865517807241282</v>
      </c>
      <c r="CM158" s="12">
        <v>2.734874535135885</v>
      </c>
      <c r="CN158" s="12">
        <v>2.6363387816880568</v>
      </c>
      <c r="CO158" s="12">
        <v>2.6865692116213409</v>
      </c>
      <c r="CP158" s="12">
        <v>2.8009295645991164</v>
      </c>
      <c r="CQ158" s="12">
        <v>2.9461093386403174</v>
      </c>
      <c r="CR158" s="12">
        <v>2.822116862915911</v>
      </c>
      <c r="CS158" s="12">
        <v>2.822341546138738</v>
      </c>
      <c r="CT158" s="12">
        <v>2.7811725299008021</v>
      </c>
      <c r="CU158" s="12">
        <v>2.7683172122599191</v>
      </c>
      <c r="CV158" s="12">
        <v>2.4159938851966181</v>
      </c>
      <c r="CW158" s="12">
        <v>2.8686621815955968</v>
      </c>
      <c r="CX158" s="12">
        <v>2.7653378903943775</v>
      </c>
      <c r="CY158" s="12">
        <v>2.8381276699746012</v>
      </c>
      <c r="CZ158" s="12">
        <v>2.774654098958631</v>
      </c>
      <c r="DA158" s="12">
        <v>2.8064442946806589</v>
      </c>
      <c r="DB158" s="12">
        <v>2.711828601895244</v>
      </c>
      <c r="DC158" s="12">
        <v>3.7818805567960085</v>
      </c>
      <c r="DD158" s="12">
        <v>3.7400386115208164</v>
      </c>
      <c r="DE158" s="12">
        <v>3.5578038465599344</v>
      </c>
      <c r="DF158" s="12">
        <v>3.7972318804202412</v>
      </c>
      <c r="DG158" s="12">
        <v>3.7687069998262697</v>
      </c>
      <c r="DH158" s="12">
        <v>3.7223299484677606</v>
      </c>
      <c r="DI158" s="12">
        <v>3.7578360838957687</v>
      </c>
      <c r="DJ158" s="12">
        <v>3.6932223372030855</v>
      </c>
      <c r="DK158" s="12">
        <v>3.6974083364848336</v>
      </c>
      <c r="DL158" s="12">
        <v>3.5300383642604065</v>
      </c>
      <c r="DM158" s="12">
        <v>3.4464947582278653</v>
      </c>
      <c r="DN158" s="12">
        <v>3.8401642396940439</v>
      </c>
      <c r="DO158" s="12">
        <v>3.639703066128952</v>
      </c>
      <c r="DP158" s="12">
        <v>3.8594481814696722</v>
      </c>
      <c r="DQ158" s="12">
        <v>3.5789942233375229</v>
      </c>
      <c r="DR158" s="12">
        <v>3.6092141427533186</v>
      </c>
      <c r="DS158" s="12">
        <v>3.5964871318843072</v>
      </c>
      <c r="DT158" s="12">
        <v>3.9158845103798199</v>
      </c>
      <c r="DU158" s="12">
        <v>3.6655464692263529</v>
      </c>
      <c r="DV158" s="12">
        <v>3.8435018201626132</v>
      </c>
      <c r="DW158" s="12">
        <v>2.99822996606416</v>
      </c>
      <c r="DX158" s="12">
        <v>3.0106810537132156</v>
      </c>
      <c r="DY158" s="12">
        <v>2.8714126702968312</v>
      </c>
      <c r="DZ158" s="12">
        <v>3.1207765209084641</v>
      </c>
      <c r="EA158" s="12">
        <v>3.0707086523475788</v>
      </c>
      <c r="EB158" s="12">
        <v>3.0061581263321115</v>
      </c>
      <c r="EC158" s="12">
        <v>3.1076869232156832</v>
      </c>
      <c r="ED158" s="12">
        <v>3.0432870899572997</v>
      </c>
      <c r="EE158" s="12">
        <v>3.0933043506078151</v>
      </c>
      <c r="EF158" s="12">
        <v>3.5969798341100629</v>
      </c>
      <c r="EG158" s="12">
        <v>3.281568501311674</v>
      </c>
      <c r="EH158" s="12">
        <v>2.9981629329907653</v>
      </c>
      <c r="EI158" s="12">
        <v>3.1510581015634385</v>
      </c>
      <c r="EJ158" s="12">
        <v>3.190923790075932</v>
      </c>
      <c r="EK158" s="12">
        <v>3.4284193734720811</v>
      </c>
      <c r="EL158" s="12">
        <v>3.230263718500483</v>
      </c>
      <c r="EM158" s="12">
        <v>3.0591874255140508</v>
      </c>
      <c r="EN158" s="12">
        <v>3.2345140723613821</v>
      </c>
      <c r="EO158" s="12">
        <v>3.3222055222578337</v>
      </c>
      <c r="EP158" s="12">
        <v>3.4228021821259373</v>
      </c>
      <c r="EQ158">
        <f t="shared" si="47"/>
        <v>0.3248640499345895</v>
      </c>
      <c r="ER158">
        <f t="shared" si="48"/>
        <v>0.29601805628367406</v>
      </c>
      <c r="ES158">
        <f t="shared" si="49"/>
        <v>0.26709221046122783</v>
      </c>
      <c r="ET158">
        <f t="shared" si="50"/>
        <v>0.15338217290409142</v>
      </c>
      <c r="EU158">
        <f t="shared" si="54"/>
        <v>6.3901857901075013E-2</v>
      </c>
      <c r="EV158">
        <f t="shared" si="51"/>
        <v>4.8800520791402617E-2</v>
      </c>
      <c r="EW158">
        <f t="shared" si="52"/>
        <v>3.3391702487527611E-2</v>
      </c>
      <c r="EX158">
        <f t="shared" si="53"/>
        <v>5.6514270419389112E-2</v>
      </c>
    </row>
    <row r="159" spans="1:154" x14ac:dyDescent="0.25">
      <c r="A159" t="s">
        <v>318</v>
      </c>
      <c r="B159">
        <v>844.73889999999994</v>
      </c>
      <c r="C159" s="3">
        <f t="shared" si="44"/>
        <v>0.05</v>
      </c>
      <c r="D159" s="3">
        <f t="shared" si="45"/>
        <v>0</v>
      </c>
      <c r="E159">
        <f t="shared" si="46"/>
        <v>2</v>
      </c>
      <c r="F159" s="12">
        <v>0.81744124369532889</v>
      </c>
      <c r="G159" s="12">
        <v>0.64043133974327027</v>
      </c>
      <c r="H159" s="12">
        <v>0.85313013128976611</v>
      </c>
      <c r="I159" s="12">
        <v>0.66427020002283865</v>
      </c>
      <c r="J159" s="12">
        <v>0.72731468014503542</v>
      </c>
      <c r="K159" s="12">
        <v>0.68291727887631659</v>
      </c>
      <c r="L159" s="12">
        <v>1.3109009374619866E-2</v>
      </c>
      <c r="M159" s="12">
        <v>0</v>
      </c>
      <c r="N159" s="12">
        <v>0.47872176112063364</v>
      </c>
      <c r="O159" s="12">
        <v>0.61798927691575412</v>
      </c>
      <c r="P159" s="12">
        <v>0.85068991554849749</v>
      </c>
      <c r="Q159" s="12">
        <v>0.63832213904265023</v>
      </c>
      <c r="R159" s="12">
        <v>0.49369351950463841</v>
      </c>
      <c r="S159" s="12">
        <v>0.7823894444083429</v>
      </c>
      <c r="T159" s="12">
        <v>0.72380595702811967</v>
      </c>
      <c r="U159" s="12">
        <v>0.7251544516845807</v>
      </c>
      <c r="V159" s="12">
        <v>0.68865093327287874</v>
      </c>
      <c r="W159" s="12">
        <v>0.81681595663375661</v>
      </c>
      <c r="X159" s="12">
        <v>0.75107522484539202</v>
      </c>
      <c r="Y159" s="12">
        <v>0.78807845510401753</v>
      </c>
      <c r="Z159" s="12">
        <v>0.83870346749531133</v>
      </c>
      <c r="AA159" s="12">
        <v>0</v>
      </c>
      <c r="AB159" s="12">
        <v>0.86484377355908237</v>
      </c>
      <c r="AC159" s="12">
        <v>0.50510685081445117</v>
      </c>
      <c r="AD159" s="12">
        <v>0.71546666047184793</v>
      </c>
      <c r="AE159" s="12">
        <v>0.73487018935847437</v>
      </c>
      <c r="AF159" s="12">
        <v>0.68473491127126662</v>
      </c>
      <c r="AG159" s="12">
        <v>0.6522634975271262</v>
      </c>
      <c r="AH159" s="12">
        <v>0.6066082918365594</v>
      </c>
      <c r="AI159" s="12">
        <v>0.83959441564456583</v>
      </c>
      <c r="AJ159" s="12">
        <v>0</v>
      </c>
      <c r="AK159" s="12">
        <v>0.68586279162744279</v>
      </c>
      <c r="AL159" s="12">
        <v>0.74820627876255197</v>
      </c>
      <c r="AM159" s="12">
        <v>0.85881291960714579</v>
      </c>
      <c r="AN159" s="12">
        <v>0.60640249428127757</v>
      </c>
      <c r="AO159" s="12">
        <v>0.66456351369328293</v>
      </c>
      <c r="AP159" s="12">
        <v>0.66299587345402433</v>
      </c>
      <c r="AQ159" s="12">
        <v>0.63894793611474698</v>
      </c>
      <c r="AR159" s="12">
        <v>0.90474934544823871</v>
      </c>
      <c r="AS159" s="12">
        <v>0.81272908171066949</v>
      </c>
      <c r="AT159" s="12">
        <v>0.8417551747257549</v>
      </c>
      <c r="AU159" s="12">
        <v>0.85639409641888098</v>
      </c>
      <c r="AV159" s="12">
        <v>0.72528995652291706</v>
      </c>
      <c r="AW159" s="12">
        <v>0</v>
      </c>
      <c r="AX159" s="12">
        <v>0.63854586822510195</v>
      </c>
      <c r="AY159" s="12">
        <v>0.55597076349669361</v>
      </c>
      <c r="AZ159" s="12">
        <v>0.88623243125780216</v>
      </c>
      <c r="BA159" s="12">
        <v>0.76004113232050685</v>
      </c>
      <c r="BB159" s="12">
        <v>0.74365873304167052</v>
      </c>
      <c r="BC159" s="12">
        <v>0.8197157290659246</v>
      </c>
      <c r="BD159" s="12">
        <v>0.67551749103519387</v>
      </c>
      <c r="BE159" s="12">
        <v>0.9377007765282741</v>
      </c>
      <c r="BF159" s="12">
        <v>0.7738185537517932</v>
      </c>
      <c r="BG159" s="12">
        <v>0.84789973999114554</v>
      </c>
      <c r="BH159" s="12">
        <v>0.8496216318409191</v>
      </c>
      <c r="BI159" s="12">
        <v>0.83795083876002874</v>
      </c>
      <c r="BJ159" s="12">
        <v>0.5838139269730126</v>
      </c>
      <c r="BK159" s="12">
        <v>0.80110734904510095</v>
      </c>
      <c r="BL159" s="12">
        <v>0.69395439976767681</v>
      </c>
      <c r="BM159" s="12">
        <v>0.67752769219000764</v>
      </c>
      <c r="BN159" s="12">
        <v>0.70511031530687085</v>
      </c>
      <c r="BO159" s="12">
        <v>5.5240999883720214E-2</v>
      </c>
      <c r="BP159" s="12">
        <v>5.8547617416806634E-2</v>
      </c>
      <c r="BQ159" s="12">
        <v>3.3835219166234595E-2</v>
      </c>
      <c r="BR159" s="12">
        <v>4.616291905552608E-2</v>
      </c>
      <c r="BS159" s="12">
        <v>3.1610365468849502E-2</v>
      </c>
      <c r="BT159" s="12">
        <v>3.4509967503399977E-2</v>
      </c>
      <c r="BU159" s="12">
        <v>5.143824498187087E-2</v>
      </c>
      <c r="BV159" s="12">
        <v>4.0621073894002983E-2</v>
      </c>
      <c r="BW159" s="12">
        <v>2.5788807914036645E-2</v>
      </c>
      <c r="BX159" s="12">
        <v>4.2385909149693569E-2</v>
      </c>
      <c r="BY159" s="12">
        <v>5.6134440392217565E-2</v>
      </c>
      <c r="BZ159" s="12">
        <v>2.2293615265509235E-2</v>
      </c>
      <c r="CA159" s="12">
        <v>6.1117519124918772E-2</v>
      </c>
      <c r="CB159" s="12">
        <v>3.8026148392329748E-2</v>
      </c>
      <c r="CC159" s="12">
        <v>3.0497066008547905E-2</v>
      </c>
      <c r="CD159" s="12">
        <v>1.4067851735216517E-2</v>
      </c>
      <c r="CE159" s="12">
        <v>6.275726542534929E-2</v>
      </c>
      <c r="CF159" s="12">
        <v>4.7369382826198793E-3</v>
      </c>
      <c r="CG159" s="12">
        <v>1.6422644877081907E-2</v>
      </c>
      <c r="CH159" s="12">
        <v>3.6462986042052073E-2</v>
      </c>
      <c r="CI159" s="12">
        <v>0.63103713435813358</v>
      </c>
      <c r="CJ159" s="12">
        <v>0.70746406959753416</v>
      </c>
      <c r="CK159" s="12">
        <v>0.72092851344918507</v>
      </c>
      <c r="CL159" s="12">
        <v>0.7047365778120489</v>
      </c>
      <c r="CM159" s="12">
        <v>0.67197276632275593</v>
      </c>
      <c r="CN159" s="12">
        <v>0.6881360028062028</v>
      </c>
      <c r="CO159" s="12">
        <v>0.70383046424067663</v>
      </c>
      <c r="CP159" s="12">
        <v>0.73005314228974028</v>
      </c>
      <c r="CQ159" s="12">
        <v>0.74914576543753597</v>
      </c>
      <c r="CR159" s="12">
        <v>0.70944180962967862</v>
      </c>
      <c r="CS159" s="12">
        <v>0.73012839401208895</v>
      </c>
      <c r="CT159" s="12">
        <v>0.68781413559434124</v>
      </c>
      <c r="CU159" s="12">
        <v>0.70893914094630694</v>
      </c>
      <c r="CV159" s="12">
        <v>0.62999290635001848</v>
      </c>
      <c r="CW159" s="12">
        <v>0.71349376453237423</v>
      </c>
      <c r="CX159" s="12">
        <v>0.68739424409475025</v>
      </c>
      <c r="CY159" s="12">
        <v>0.70181159572167262</v>
      </c>
      <c r="CZ159" s="12">
        <v>0.69284507061985967</v>
      </c>
      <c r="DA159" s="12">
        <v>0.72046476062605869</v>
      </c>
      <c r="DB159" s="12">
        <v>0.68241306289471149</v>
      </c>
      <c r="DC159" s="12">
        <v>0.89341383992993173</v>
      </c>
      <c r="DD159" s="12">
        <v>0.87124698489080199</v>
      </c>
      <c r="DE159" s="12">
        <v>0.85693824712899846</v>
      </c>
      <c r="DF159" s="12">
        <v>0.96534241774488549</v>
      </c>
      <c r="DG159" s="12">
        <v>0.92117525962039204</v>
      </c>
      <c r="DH159" s="12">
        <v>0.90349512420989109</v>
      </c>
      <c r="DI159" s="12">
        <v>0.87099235282650167</v>
      </c>
      <c r="DJ159" s="12">
        <v>0.82935703360927993</v>
      </c>
      <c r="DK159" s="12">
        <v>0.85308754415274146</v>
      </c>
      <c r="DL159" s="12">
        <v>0.83831466790489606</v>
      </c>
      <c r="DM159" s="12">
        <v>0.81627870931805258</v>
      </c>
      <c r="DN159" s="12">
        <v>0.87975261961511819</v>
      </c>
      <c r="DO159" s="12">
        <v>0.90000289703049718</v>
      </c>
      <c r="DP159" s="12">
        <v>0.8847200031761826</v>
      </c>
      <c r="DQ159" s="12">
        <v>0.82530574888481512</v>
      </c>
      <c r="DR159" s="12">
        <v>0.85512667883537208</v>
      </c>
      <c r="DS159" s="12">
        <v>0.87522890561198508</v>
      </c>
      <c r="DT159" s="12">
        <v>0.8897722822728491</v>
      </c>
      <c r="DU159" s="12">
        <v>0.89167117541221974</v>
      </c>
      <c r="DV159" s="12">
        <v>0.91318863731421529</v>
      </c>
      <c r="DW159" s="12">
        <v>0.72178677345136777</v>
      </c>
      <c r="DX159" s="12">
        <v>0.70435901186800387</v>
      </c>
      <c r="DY159" s="12">
        <v>0.6656884831513864</v>
      </c>
      <c r="DZ159" s="12">
        <v>0.73074542962149669</v>
      </c>
      <c r="EA159" s="12">
        <v>0.74939627665143038</v>
      </c>
      <c r="EB159" s="12">
        <v>0.71760958202522851</v>
      </c>
      <c r="EC159" s="12">
        <v>0.72635667032973161</v>
      </c>
      <c r="ED159" s="12">
        <v>0.70553973306488604</v>
      </c>
      <c r="EE159" s="12">
        <v>0.72638587272327115</v>
      </c>
      <c r="EF159" s="12">
        <v>0.85183019274927929</v>
      </c>
      <c r="EG159" s="12">
        <v>0.8016908453951942</v>
      </c>
      <c r="EH159" s="12">
        <v>0.69314039737812516</v>
      </c>
      <c r="EI159" s="12">
        <v>0.75867509302340141</v>
      </c>
      <c r="EJ159" s="12">
        <v>0.75907968552996996</v>
      </c>
      <c r="EK159" s="12">
        <v>0.79830631417349285</v>
      </c>
      <c r="EL159" s="12">
        <v>0.74019556902731265</v>
      </c>
      <c r="EM159" s="12">
        <v>0.73081153240984575</v>
      </c>
      <c r="EN159" s="12">
        <v>0.73769459602688781</v>
      </c>
      <c r="EO159" s="12">
        <v>0.76475263835359264</v>
      </c>
      <c r="EP159" s="12">
        <v>0.78612873344557843</v>
      </c>
      <c r="EQ159">
        <f t="shared" si="47"/>
        <v>0.4426042389453741</v>
      </c>
      <c r="ER159">
        <f t="shared" si="48"/>
        <v>0.38835831887003652</v>
      </c>
      <c r="ES159">
        <f t="shared" si="49"/>
        <v>0.33359215848719803</v>
      </c>
      <c r="ET159">
        <f t="shared" si="50"/>
        <v>0.12090338570848649</v>
      </c>
      <c r="EU159">
        <f t="shared" si="54"/>
        <v>0.43125017529734855</v>
      </c>
      <c r="EV159">
        <f t="shared" si="51"/>
        <v>4.2491292745851249E-2</v>
      </c>
      <c r="EW159">
        <f t="shared" si="52"/>
        <v>4.1092791661194054E-2</v>
      </c>
      <c r="EX159">
        <f t="shared" si="53"/>
        <v>5.7364106541269895E-2</v>
      </c>
    </row>
    <row r="160" spans="1:154" x14ac:dyDescent="0.25">
      <c r="A160" t="s">
        <v>319</v>
      </c>
      <c r="B160">
        <v>842.72320000000002</v>
      </c>
      <c r="C160" s="3">
        <f t="shared" si="44"/>
        <v>2.5000000000000001E-2</v>
      </c>
      <c r="D160" s="3">
        <f t="shared" si="45"/>
        <v>0.15</v>
      </c>
      <c r="E160">
        <f t="shared" si="46"/>
        <v>2</v>
      </c>
      <c r="F160" s="12">
        <v>0.11317175678270763</v>
      </c>
      <c r="G160" s="12">
        <v>0.16142006946918253</v>
      </c>
      <c r="H160" s="12">
        <v>0.13124104437927658</v>
      </c>
      <c r="I160" s="12">
        <v>0.17497189646950323</v>
      </c>
      <c r="J160" s="12">
        <v>0.15051521409162152</v>
      </c>
      <c r="K160" s="12">
        <v>0.18779108244854009</v>
      </c>
      <c r="L160" s="12">
        <v>1.5522108241132584E-2</v>
      </c>
      <c r="M160" s="12">
        <v>9.4315006000377701E-3</v>
      </c>
      <c r="N160" s="12">
        <v>9.8014359928948802E-2</v>
      </c>
      <c r="O160" s="12">
        <v>0.17339184173396358</v>
      </c>
      <c r="P160" s="12">
        <v>0.17554616131648554</v>
      </c>
      <c r="Q160" s="12">
        <v>0.17291882673840619</v>
      </c>
      <c r="R160" s="12">
        <v>2.8974995004873338E-2</v>
      </c>
      <c r="S160" s="12">
        <v>0.16542096054860458</v>
      </c>
      <c r="T160" s="12">
        <v>0.18659525854037895</v>
      </c>
      <c r="U160" s="12">
        <v>0.18267119852476987</v>
      </c>
      <c r="V160" s="12">
        <v>0.16696856627011303</v>
      </c>
      <c r="W160" s="12">
        <v>0.10913999355985561</v>
      </c>
      <c r="X160" s="12">
        <v>0.10890911712607232</v>
      </c>
      <c r="Y160" s="12">
        <v>0.16546108006343796</v>
      </c>
      <c r="Z160" s="12">
        <v>0.13771957300053178</v>
      </c>
      <c r="AA160" s="12">
        <v>0</v>
      </c>
      <c r="AB160" s="12">
        <v>0.20581315323199501</v>
      </c>
      <c r="AC160" s="12">
        <v>3.640914184851457E-2</v>
      </c>
      <c r="AD160" s="12">
        <v>0.14885704162670693</v>
      </c>
      <c r="AE160" s="12">
        <v>0.15339364187405116</v>
      </c>
      <c r="AF160" s="12">
        <v>0.16692082023745308</v>
      </c>
      <c r="AG160" s="12">
        <v>0.16999950582949336</v>
      </c>
      <c r="AH160" s="12">
        <v>6.3388578391457964E-2</v>
      </c>
      <c r="AI160" s="12">
        <v>0.19458175171257142</v>
      </c>
      <c r="AJ160" s="12">
        <v>4.867771368858663E-2</v>
      </c>
      <c r="AK160" s="12">
        <v>0.15676495325027989</v>
      </c>
      <c r="AL160" s="12">
        <v>0.20225160638763065</v>
      </c>
      <c r="AM160" s="12">
        <v>0.20065735616748986</v>
      </c>
      <c r="AN160" s="12">
        <v>0.13351331039659173</v>
      </c>
      <c r="AO160" s="12">
        <v>0.15412221331635778</v>
      </c>
      <c r="AP160" s="12">
        <v>0.14370084913289488</v>
      </c>
      <c r="AQ160" s="12">
        <v>0.18424891652553876</v>
      </c>
      <c r="AR160" s="12">
        <v>0.1544696855113615</v>
      </c>
      <c r="AS160" s="12">
        <v>0.21060022830586403</v>
      </c>
      <c r="AT160" s="12">
        <v>0.1843588624097299</v>
      </c>
      <c r="AU160" s="12">
        <v>0.17861778077179832</v>
      </c>
      <c r="AV160" s="12">
        <v>0.15996260143076951</v>
      </c>
      <c r="AW160" s="12">
        <v>0</v>
      </c>
      <c r="AX160" s="12">
        <v>0.1638731573705613</v>
      </c>
      <c r="AY160" s="12">
        <v>7.4844618448477507E-2</v>
      </c>
      <c r="AZ160" s="12">
        <v>0.23169008586411402</v>
      </c>
      <c r="BA160" s="12">
        <v>0.15490347479440289</v>
      </c>
      <c r="BB160" s="12">
        <v>0.11887777947660592</v>
      </c>
      <c r="BC160" s="12">
        <v>0.14607333613312001</v>
      </c>
      <c r="BD160" s="12">
        <v>0.1363275138171699</v>
      </c>
      <c r="BE160" s="12">
        <v>0.20229224617920633</v>
      </c>
      <c r="BF160" s="12">
        <v>0.16491872465879062</v>
      </c>
      <c r="BG160" s="12">
        <v>0.22124076228603939</v>
      </c>
      <c r="BH160" s="12">
        <v>0.20376349602779567</v>
      </c>
      <c r="BI160" s="12">
        <v>0.22585298643410626</v>
      </c>
      <c r="BJ160" s="12">
        <v>9.4616940872246286E-2</v>
      </c>
      <c r="BK160" s="12">
        <v>0.18485793773164763</v>
      </c>
      <c r="BL160" s="12">
        <v>0.19022278279243579</v>
      </c>
      <c r="BM160" s="12">
        <v>0.18805000574766201</v>
      </c>
      <c r="BN160" s="12">
        <v>0.15994976627712121</v>
      </c>
      <c r="BO160" s="12">
        <v>0</v>
      </c>
      <c r="BP160" s="12">
        <v>0</v>
      </c>
      <c r="BQ160" s="12">
        <v>0</v>
      </c>
      <c r="BR160" s="12">
        <v>0.2232564081944268</v>
      </c>
      <c r="BS160" s="12">
        <v>4.8042676771537667E-2</v>
      </c>
      <c r="BT160" s="12">
        <v>0</v>
      </c>
      <c r="BU160" s="12">
        <v>0</v>
      </c>
      <c r="BV160" s="12">
        <v>3.3900140705869345E-3</v>
      </c>
      <c r="BW160" s="12">
        <v>3.4365901450560737E-3</v>
      </c>
      <c r="BX160" s="12">
        <v>0</v>
      </c>
      <c r="BY160" s="12">
        <v>0</v>
      </c>
      <c r="BZ160" s="12">
        <v>1.050425463576051E-3</v>
      </c>
      <c r="CA160" s="12">
        <v>0</v>
      </c>
      <c r="CB160" s="12">
        <v>3.8721236157929096E-3</v>
      </c>
      <c r="CC160" s="12">
        <v>2.94434531536443E-3</v>
      </c>
      <c r="CD160" s="12">
        <v>0</v>
      </c>
      <c r="CE160" s="12">
        <v>0</v>
      </c>
      <c r="CF160" s="12">
        <v>4.8134104438199944E-3</v>
      </c>
      <c r="CG160" s="12">
        <v>0</v>
      </c>
      <c r="CH160" s="12">
        <v>0</v>
      </c>
      <c r="CI160" s="12">
        <v>0.16283908370169364</v>
      </c>
      <c r="CJ160" s="12">
        <v>0.17731402974568855</v>
      </c>
      <c r="CK160" s="12">
        <v>0.18813875672947797</v>
      </c>
      <c r="CL160" s="12">
        <v>0.18781139301388372</v>
      </c>
      <c r="CM160" s="12">
        <v>0.17769978899800035</v>
      </c>
      <c r="CN160" s="12">
        <v>0.17492623005143898</v>
      </c>
      <c r="CO160" s="12">
        <v>0.19146501971054081</v>
      </c>
      <c r="CP160" s="12">
        <v>0.20781226809448095</v>
      </c>
      <c r="CQ160" s="12">
        <v>0.20738609985237882</v>
      </c>
      <c r="CR160" s="12">
        <v>0.17510143479475515</v>
      </c>
      <c r="CS160" s="12">
        <v>0.2012320077868284</v>
      </c>
      <c r="CT160" s="12">
        <v>0.17629549331370553</v>
      </c>
      <c r="CU160" s="12">
        <v>0.19218339721969493</v>
      </c>
      <c r="CV160" s="12">
        <v>0.14915448177149535</v>
      </c>
      <c r="CW160" s="12">
        <v>0.19795572647015064</v>
      </c>
      <c r="CX160" s="12">
        <v>0.17678729825483319</v>
      </c>
      <c r="CY160" s="12">
        <v>0.19499126122952559</v>
      </c>
      <c r="CZ160" s="12">
        <v>0.16244192985289932</v>
      </c>
      <c r="DA160" s="12">
        <v>0.1737362210174683</v>
      </c>
      <c r="DB160" s="12">
        <v>0.18879623255828709</v>
      </c>
      <c r="DC160" s="12">
        <v>0.23313861658625154</v>
      </c>
      <c r="DD160" s="12">
        <v>0.22027269533131252</v>
      </c>
      <c r="DE160" s="12">
        <v>0.19976813568773427</v>
      </c>
      <c r="DF160" s="12">
        <v>0.21962214167574734</v>
      </c>
      <c r="DG160" s="12">
        <v>0.2330910265007782</v>
      </c>
      <c r="DH160" s="12">
        <v>0.20299264624803715</v>
      </c>
      <c r="DI160" s="12">
        <v>0.22626429689956179</v>
      </c>
      <c r="DJ160" s="12">
        <v>0.20940213174610278</v>
      </c>
      <c r="DK160" s="12">
        <v>0.21921150482149693</v>
      </c>
      <c r="DL160" s="12">
        <v>0.18990685574737201</v>
      </c>
      <c r="DM160" s="12">
        <v>0.19712932559525351</v>
      </c>
      <c r="DN160" s="12">
        <v>0.22183176251020614</v>
      </c>
      <c r="DO160" s="12">
        <v>0.20022921368397714</v>
      </c>
      <c r="DP160" s="12">
        <v>0.19532338804973171</v>
      </c>
      <c r="DQ160" s="12">
        <v>0.18162105456195074</v>
      </c>
      <c r="DR160" s="12">
        <v>0.21083272188489716</v>
      </c>
      <c r="DS160" s="12">
        <v>0.18517338710012282</v>
      </c>
      <c r="DT160" s="12">
        <v>0.18322692310566838</v>
      </c>
      <c r="DU160" s="12">
        <v>0.17486425449408538</v>
      </c>
      <c r="DV160" s="12">
        <v>0.20821256997832943</v>
      </c>
      <c r="DW160" s="12">
        <v>0.16117498357961491</v>
      </c>
      <c r="DX160" s="12">
        <v>0.17334453588721713</v>
      </c>
      <c r="DY160" s="12">
        <v>0.13096430808174872</v>
      </c>
      <c r="DZ160" s="12">
        <v>0.17250109020325244</v>
      </c>
      <c r="EA160" s="12">
        <v>0.16318871626404682</v>
      </c>
      <c r="EB160" s="12">
        <v>0.17872957038203049</v>
      </c>
      <c r="EC160" s="12">
        <v>0.15947581635681624</v>
      </c>
      <c r="ED160" s="12">
        <v>0.16376951399633097</v>
      </c>
      <c r="EE160" s="12">
        <v>0.1799213664916286</v>
      </c>
      <c r="EF160" s="12">
        <v>0.18406321336982187</v>
      </c>
      <c r="EG160" s="12">
        <v>0.17897669933531221</v>
      </c>
      <c r="EH160" s="12">
        <v>0.15279896370495122</v>
      </c>
      <c r="EI160" s="12">
        <v>0.17377548695994297</v>
      </c>
      <c r="EJ160" s="12">
        <v>0.18367472205560112</v>
      </c>
      <c r="EK160" s="12">
        <v>0.18518463785642658</v>
      </c>
      <c r="EL160" s="12">
        <v>0.16834772277119903</v>
      </c>
      <c r="EM160" s="12">
        <v>0.14857338909269516</v>
      </c>
      <c r="EN160" s="12">
        <v>0.13935176910055364</v>
      </c>
      <c r="EO160" s="12">
        <v>0.15892563584415134</v>
      </c>
      <c r="EP160" s="12">
        <v>0.1684767838650679</v>
      </c>
      <c r="EQ160">
        <f t="shared" si="47"/>
        <v>0.48856288757792316</v>
      </c>
      <c r="ER160">
        <f t="shared" si="48"/>
        <v>0.45113442865021314</v>
      </c>
      <c r="ES160">
        <f t="shared" si="49"/>
        <v>0.37654900301793637</v>
      </c>
      <c r="ET160">
        <f t="shared" si="50"/>
        <v>0.22511209763385656</v>
      </c>
      <c r="EU160">
        <f t="shared" si="54"/>
        <v>3.4565664803832958</v>
      </c>
      <c r="EV160">
        <f t="shared" si="51"/>
        <v>8.382095792827976E-2</v>
      </c>
      <c r="EW160">
        <f t="shared" si="52"/>
        <v>8.483947339415765E-2</v>
      </c>
      <c r="EX160">
        <f t="shared" si="53"/>
        <v>8.9873579593462427E-2</v>
      </c>
    </row>
    <row r="161" spans="1:154" x14ac:dyDescent="0.25">
      <c r="A161" t="s">
        <v>320</v>
      </c>
      <c r="B161">
        <v>840.70759999999996</v>
      </c>
      <c r="C161" s="3">
        <f t="shared" si="44"/>
        <v>0.2</v>
      </c>
      <c r="D161" s="3">
        <f t="shared" si="45"/>
        <v>0.16250000000000001</v>
      </c>
      <c r="E161">
        <f t="shared" si="46"/>
        <v>2</v>
      </c>
      <c r="F161" s="12">
        <v>0</v>
      </c>
      <c r="G161" s="12">
        <v>1.9184645826217433E-3</v>
      </c>
      <c r="H161" s="12">
        <v>0</v>
      </c>
      <c r="I161" s="12">
        <v>4.7504474748693787E-3</v>
      </c>
      <c r="J161" s="12">
        <v>2.270861288381153E-3</v>
      </c>
      <c r="K161" s="12">
        <v>1.5718603409855193E-2</v>
      </c>
      <c r="L161" s="12">
        <v>0</v>
      </c>
      <c r="M161" s="12">
        <v>0</v>
      </c>
      <c r="N161" s="12">
        <v>0</v>
      </c>
      <c r="O161" s="12">
        <v>2.0352569145437455E-3</v>
      </c>
      <c r="P161" s="12">
        <v>1.3379220057172963E-2</v>
      </c>
      <c r="Q161" s="12">
        <v>0</v>
      </c>
      <c r="R161" s="12">
        <v>0</v>
      </c>
      <c r="S161" s="12">
        <v>0</v>
      </c>
      <c r="T161" s="12">
        <v>5.1033262435621531E-3</v>
      </c>
      <c r="U161" s="12">
        <v>5.4270765070773231E-3</v>
      </c>
      <c r="V161" s="12">
        <v>2.0774487944465823E-3</v>
      </c>
      <c r="W161" s="12">
        <v>1.1806492145057232E-2</v>
      </c>
      <c r="X161" s="12">
        <v>3.1144482855222375E-3</v>
      </c>
      <c r="Y161" s="12">
        <v>6.249087934229295E-3</v>
      </c>
      <c r="Z161" s="12">
        <v>1.0509583380131899E-2</v>
      </c>
      <c r="AA161" s="12">
        <v>3.96985389295995E-2</v>
      </c>
      <c r="AB161" s="12">
        <v>1.6995067960900914E-2</v>
      </c>
      <c r="AC161" s="12">
        <v>0</v>
      </c>
      <c r="AD161" s="12">
        <v>0</v>
      </c>
      <c r="AE161" s="12">
        <v>6.8705438100991854E-3</v>
      </c>
      <c r="AF161" s="12">
        <v>2.315592164635645E-3</v>
      </c>
      <c r="AG161" s="12">
        <v>3.4946566606686466E-3</v>
      </c>
      <c r="AH161" s="12">
        <v>0</v>
      </c>
      <c r="AI161" s="12">
        <v>0</v>
      </c>
      <c r="AJ161" s="12">
        <v>0</v>
      </c>
      <c r="AK161" s="12">
        <v>0</v>
      </c>
      <c r="AL161" s="12">
        <v>2.4640311470878255E-2</v>
      </c>
      <c r="AM161" s="12">
        <v>7.5513145937320791E-3</v>
      </c>
      <c r="AN161" s="12">
        <v>5.5984082161276765E-3</v>
      </c>
      <c r="AO161" s="12">
        <v>4.6059897874063662E-3</v>
      </c>
      <c r="AP161" s="12">
        <v>2.0936431172094471E-3</v>
      </c>
      <c r="AQ161" s="12">
        <v>4.151552804060217E-3</v>
      </c>
      <c r="AR161" s="12">
        <v>4.0884424940365116E-3</v>
      </c>
      <c r="AS161" s="12">
        <v>1.3744449786493232E-2</v>
      </c>
      <c r="AT161" s="12">
        <v>1.5413659014486316E-2</v>
      </c>
      <c r="AU161" s="12">
        <v>1.4562084231096669E-2</v>
      </c>
      <c r="AV161" s="12">
        <v>5.6713568054017937E-3</v>
      </c>
      <c r="AW161" s="12">
        <v>9.8862885522373444E-3</v>
      </c>
      <c r="AX161" s="12">
        <v>2.3453797990019053E-3</v>
      </c>
      <c r="AY161" s="12">
        <v>0</v>
      </c>
      <c r="AZ161" s="12">
        <v>2.8405689736517949E-2</v>
      </c>
      <c r="BA161" s="12">
        <v>7.7442097318550984E-3</v>
      </c>
      <c r="BB161" s="12">
        <v>0</v>
      </c>
      <c r="BC161" s="12">
        <v>1.1576676601958732E-2</v>
      </c>
      <c r="BD161" s="12">
        <v>1.8191018005384457E-3</v>
      </c>
      <c r="BE161" s="12">
        <v>1.3703166750641746E-2</v>
      </c>
      <c r="BF161" s="12">
        <v>1.7634953546861672E-2</v>
      </c>
      <c r="BG161" s="12">
        <v>2.0417191841547219E-2</v>
      </c>
      <c r="BH161" s="12">
        <v>1.7129627412876672E-2</v>
      </c>
      <c r="BI161" s="12">
        <v>5.7462563358071112E-3</v>
      </c>
      <c r="BJ161" s="12">
        <v>1.0138925635347551E-2</v>
      </c>
      <c r="BK161" s="12">
        <v>9.4436909326337769E-3</v>
      </c>
      <c r="BL161" s="12">
        <v>3.1899563134001273E-3</v>
      </c>
      <c r="BM161" s="12">
        <v>5.9175866803054958E-3</v>
      </c>
      <c r="BN161" s="12">
        <v>6.5098425054223733E-3</v>
      </c>
      <c r="BO161" s="12">
        <v>0</v>
      </c>
      <c r="BP161" s="12">
        <v>0</v>
      </c>
      <c r="BQ161" s="12">
        <v>0</v>
      </c>
      <c r="BR161" s="12">
        <v>3.0772307272581593E-3</v>
      </c>
      <c r="BS161" s="12">
        <v>5.4210077039545763E-3</v>
      </c>
      <c r="BT161" s="12">
        <v>7.5015728043330513E-3</v>
      </c>
      <c r="BU161" s="12">
        <v>0</v>
      </c>
      <c r="BV161" s="12">
        <v>2.2160632014719506E-3</v>
      </c>
      <c r="BW161" s="12">
        <v>2.6385339157756114E-3</v>
      </c>
      <c r="BX161" s="12">
        <v>0</v>
      </c>
      <c r="BY161" s="12">
        <v>0</v>
      </c>
      <c r="BZ161" s="12">
        <v>4.3942109519460038E-3</v>
      </c>
      <c r="CA161" s="12">
        <v>2.2561771287654721E-3</v>
      </c>
      <c r="CB161" s="12">
        <v>3.1908356793701235E-3</v>
      </c>
      <c r="CC161" s="12">
        <v>3.790648406530438E-3</v>
      </c>
      <c r="CD161" s="12">
        <v>3.9000654110041542E-3</v>
      </c>
      <c r="CE161" s="12">
        <v>0</v>
      </c>
      <c r="CF161" s="12">
        <v>0</v>
      </c>
      <c r="CG161" s="12">
        <v>0</v>
      </c>
      <c r="CH161" s="12">
        <v>8.3431939918350607E-3</v>
      </c>
      <c r="CI161" s="12">
        <v>1.8230796161807479E-3</v>
      </c>
      <c r="CJ161" s="12">
        <v>2.3004579889040568E-3</v>
      </c>
      <c r="CK161" s="12">
        <v>1.4617094068037226E-2</v>
      </c>
      <c r="CL161" s="12">
        <v>7.8107521463022071E-3</v>
      </c>
      <c r="CM161" s="12">
        <v>1.3545237236369965E-2</v>
      </c>
      <c r="CN161" s="12">
        <v>1.532611431620773E-2</v>
      </c>
      <c r="CO161" s="12">
        <v>1.592670855186604E-2</v>
      </c>
      <c r="CP161" s="12">
        <v>4.4098415158354224E-3</v>
      </c>
      <c r="CQ161" s="12">
        <v>1.0171223166273079E-2</v>
      </c>
      <c r="CR161" s="12">
        <v>1.0422134735076988E-2</v>
      </c>
      <c r="CS161" s="12">
        <v>7.010304326660075E-3</v>
      </c>
      <c r="CT161" s="12">
        <v>7.5481318697427453E-3</v>
      </c>
      <c r="CU161" s="12">
        <v>1.6200889012168678E-3</v>
      </c>
      <c r="CV161" s="12">
        <v>6.634173056056538E-3</v>
      </c>
      <c r="CW161" s="12">
        <v>1.7404506964208296E-3</v>
      </c>
      <c r="CX161" s="12">
        <v>0</v>
      </c>
      <c r="CY161" s="12">
        <v>6.2311442527775056E-3</v>
      </c>
      <c r="CZ161" s="12">
        <v>3.687365657269522E-3</v>
      </c>
      <c r="DA161" s="12">
        <v>7.151376515226163E-3</v>
      </c>
      <c r="DB161" s="12">
        <v>4.5697529059001984E-3</v>
      </c>
      <c r="DC161" s="12">
        <v>3.079023932549136E-2</v>
      </c>
      <c r="DD161" s="12">
        <v>2.0498689462604667E-2</v>
      </c>
      <c r="DE161" s="12">
        <v>2.610874928502804E-2</v>
      </c>
      <c r="DF161" s="12">
        <v>2.2895313301254071E-2</v>
      </c>
      <c r="DG161" s="12">
        <v>1.8040507390804244E-2</v>
      </c>
      <c r="DH161" s="12">
        <v>3.2730388722638157E-2</v>
      </c>
      <c r="DI161" s="12">
        <v>2.7771907758196816E-2</v>
      </c>
      <c r="DJ161" s="12">
        <v>1.5536016177880852E-2</v>
      </c>
      <c r="DK161" s="12">
        <v>1.5787006377673628E-2</v>
      </c>
      <c r="DL161" s="12">
        <v>2.3851412811079335E-2</v>
      </c>
      <c r="DM161" s="12">
        <v>2.5327295792717933E-2</v>
      </c>
      <c r="DN161" s="12">
        <v>1.1102531348240175E-2</v>
      </c>
      <c r="DO161" s="12">
        <v>1.5699725457061772E-2</v>
      </c>
      <c r="DP161" s="12">
        <v>1.6299037474969687E-2</v>
      </c>
      <c r="DQ161" s="12">
        <v>2.1163822946592324E-2</v>
      </c>
      <c r="DR161" s="12">
        <v>3.0779320309832102E-3</v>
      </c>
      <c r="DS161" s="12">
        <v>1.0417309988862419E-2</v>
      </c>
      <c r="DT161" s="12">
        <v>1.3800487740079572E-2</v>
      </c>
      <c r="DU161" s="12">
        <v>3.7242630058762138E-3</v>
      </c>
      <c r="DV161" s="12">
        <v>1.1380326630738952E-2</v>
      </c>
      <c r="DW161" s="12">
        <v>4.1795381726730625E-3</v>
      </c>
      <c r="DX161" s="12">
        <v>0</v>
      </c>
      <c r="DY161" s="12">
        <v>2.6382053999015726E-3</v>
      </c>
      <c r="DZ161" s="12">
        <v>6.5867329463122201E-3</v>
      </c>
      <c r="EA161" s="12">
        <v>8.6715285410926112E-3</v>
      </c>
      <c r="EB161" s="12">
        <v>2.3857856175058885E-3</v>
      </c>
      <c r="EC161" s="12">
        <v>6.6743487995991396E-3</v>
      </c>
      <c r="ED161" s="12">
        <v>0</v>
      </c>
      <c r="EE161" s="12">
        <v>2.0557551721273252E-3</v>
      </c>
      <c r="EF161" s="12">
        <v>8.1757303046646607E-3</v>
      </c>
      <c r="EG161" s="12">
        <v>7.7243413529097639E-3</v>
      </c>
      <c r="EH161" s="12">
        <v>1.5301201044236473E-3</v>
      </c>
      <c r="EI161" s="12">
        <v>4.7760545831252825E-3</v>
      </c>
      <c r="EJ161" s="12">
        <v>2.3948657474998488E-3</v>
      </c>
      <c r="EK161" s="12">
        <v>1.9275135464554823E-3</v>
      </c>
      <c r="EL161" s="12">
        <v>4.4457927731919597E-3</v>
      </c>
      <c r="EM161" s="12">
        <v>2.1261555745881212E-3</v>
      </c>
      <c r="EN161" s="12">
        <v>2.3983845444478431E-3</v>
      </c>
      <c r="EO161" s="12">
        <v>0</v>
      </c>
      <c r="EP161" s="12">
        <v>5.2840662813054672E-3</v>
      </c>
      <c r="EQ161">
        <f t="shared" si="47"/>
        <v>1.6639789246028365</v>
      </c>
      <c r="ER161">
        <f t="shared" si="48"/>
        <v>1.4224025330363073</v>
      </c>
      <c r="ES161">
        <f t="shared" si="49"/>
        <v>0.88950466070280809</v>
      </c>
      <c r="ET161">
        <f t="shared" si="50"/>
        <v>0.65872469341484829</v>
      </c>
      <c r="EU161">
        <f t="shared" si="54"/>
        <v>1.1263487158738463</v>
      </c>
      <c r="EV161">
        <f t="shared" si="51"/>
        <v>0.68365473916979491</v>
      </c>
      <c r="EW161">
        <f t="shared" si="52"/>
        <v>0.44856548160075177</v>
      </c>
      <c r="EX161">
        <f t="shared" si="53"/>
        <v>0.74153183261227618</v>
      </c>
    </row>
    <row r="162" spans="1:154" x14ac:dyDescent="0.25">
      <c r="A162" t="s">
        <v>321</v>
      </c>
      <c r="B162">
        <v>866.81709999999998</v>
      </c>
      <c r="C162" s="3">
        <f t="shared" si="44"/>
        <v>0.05</v>
      </c>
      <c r="D162" s="3">
        <f t="shared" si="45"/>
        <v>0.25</v>
      </c>
      <c r="E162">
        <f t="shared" si="46"/>
        <v>2</v>
      </c>
      <c r="F162" s="12">
        <v>0.4060538694740321</v>
      </c>
      <c r="G162" s="12">
        <v>0.48963602426504188</v>
      </c>
      <c r="H162" s="12">
        <v>0.37205378203455475</v>
      </c>
      <c r="I162" s="12">
        <v>0.45356699444726695</v>
      </c>
      <c r="J162" s="12">
        <v>0.41168580001166044</v>
      </c>
      <c r="K162" s="12">
        <v>0.26058425919559891</v>
      </c>
      <c r="L162" s="12">
        <v>0</v>
      </c>
      <c r="M162" s="12">
        <v>0</v>
      </c>
      <c r="N162" s="12">
        <v>0.45025318332187159</v>
      </c>
      <c r="O162" s="12">
        <v>0.4280047174232518</v>
      </c>
      <c r="P162" s="12">
        <v>0.30956672751858982</v>
      </c>
      <c r="Q162" s="12">
        <v>0.43359448411906337</v>
      </c>
      <c r="R162" s="12">
        <v>0.38632180997200433</v>
      </c>
      <c r="S162" s="12">
        <v>0.39240374004758266</v>
      </c>
      <c r="T162" s="12">
        <v>0.38376688707125189</v>
      </c>
      <c r="U162" s="12">
        <v>0.51382455806429361</v>
      </c>
      <c r="V162" s="12">
        <v>0.46714037479726261</v>
      </c>
      <c r="W162" s="12">
        <v>0.40519887015784578</v>
      </c>
      <c r="X162" s="12">
        <v>0.46196466360865729</v>
      </c>
      <c r="Y162" s="12">
        <v>0.3301091401700732</v>
      </c>
      <c r="Z162" s="12">
        <v>0.39543009879909102</v>
      </c>
      <c r="AA162" s="12">
        <v>4.5017641097691519E-2</v>
      </c>
      <c r="AB162" s="12">
        <v>0.3700762384220157</v>
      </c>
      <c r="AC162" s="12">
        <v>0.39616028291981309</v>
      </c>
      <c r="AD162" s="12">
        <v>0.41319213811657229</v>
      </c>
      <c r="AE162" s="12">
        <v>0.4317886362399333</v>
      </c>
      <c r="AF162" s="12">
        <v>0.419700818364515</v>
      </c>
      <c r="AG162" s="12">
        <v>0.44272052927188249</v>
      </c>
      <c r="AH162" s="12">
        <v>0.40944186218776646</v>
      </c>
      <c r="AI162" s="12">
        <v>0.41800251526282495</v>
      </c>
      <c r="AJ162" s="12">
        <v>0</v>
      </c>
      <c r="AK162" s="12">
        <v>0.42914334130978082</v>
      </c>
      <c r="AL162" s="12">
        <v>0.27165861073488079</v>
      </c>
      <c r="AM162" s="12">
        <v>0.37987465455021902</v>
      </c>
      <c r="AN162" s="12">
        <v>0.44072506798904421</v>
      </c>
      <c r="AO162" s="12">
        <v>0.47092935698440902</v>
      </c>
      <c r="AP162" s="12">
        <v>0.48504574752354868</v>
      </c>
      <c r="AQ162" s="12">
        <v>0.47206483450667469</v>
      </c>
      <c r="AR162" s="12">
        <v>0.35301810130322686</v>
      </c>
      <c r="AS162" s="12">
        <v>0.35038111323992305</v>
      </c>
      <c r="AT162" s="12">
        <v>0.40312985487297026</v>
      </c>
      <c r="AU162" s="12">
        <v>0.34929733718162614</v>
      </c>
      <c r="AV162" s="12">
        <v>0.41049033489995296</v>
      </c>
      <c r="AW162" s="12">
        <v>0</v>
      </c>
      <c r="AX162" s="12">
        <v>0.40311147406633746</v>
      </c>
      <c r="AY162" s="12">
        <v>0.40668808387576177</v>
      </c>
      <c r="AZ162" s="12">
        <v>0.32692679078065967</v>
      </c>
      <c r="BA162" s="12">
        <v>0.35290086502841417</v>
      </c>
      <c r="BB162" s="12">
        <v>0.46883508488094189</v>
      </c>
      <c r="BC162" s="12">
        <v>0.34495013196540203</v>
      </c>
      <c r="BD162" s="12">
        <v>0.48918229255881951</v>
      </c>
      <c r="BE162" s="12">
        <v>0.34644376013834954</v>
      </c>
      <c r="BF162" s="12">
        <v>0.30583845225462386</v>
      </c>
      <c r="BG162" s="12">
        <v>0.34188016115083225</v>
      </c>
      <c r="BH162" s="12">
        <v>0.32062912396799337</v>
      </c>
      <c r="BI162" s="12">
        <v>0.34781791272967943</v>
      </c>
      <c r="BJ162" s="12">
        <v>0.402980802150043</v>
      </c>
      <c r="BK162" s="12">
        <v>0.30692437609278822</v>
      </c>
      <c r="BL162" s="12">
        <v>0.28024053907787638</v>
      </c>
      <c r="BM162" s="12">
        <v>0.41661511084497382</v>
      </c>
      <c r="BN162" s="12">
        <v>0.35976846380465588</v>
      </c>
      <c r="BO162" s="12">
        <v>0</v>
      </c>
      <c r="BP162" s="12">
        <v>0</v>
      </c>
      <c r="BQ162" s="12">
        <v>0</v>
      </c>
      <c r="BR162" s="12">
        <v>0</v>
      </c>
      <c r="BS162" s="12">
        <v>0</v>
      </c>
      <c r="BT162" s="12">
        <v>0</v>
      </c>
      <c r="BU162" s="12">
        <v>0</v>
      </c>
      <c r="BV162" s="12">
        <v>0</v>
      </c>
      <c r="BW162" s="12">
        <v>0</v>
      </c>
      <c r="BX162" s="12">
        <v>0</v>
      </c>
      <c r="BY162" s="12">
        <v>0</v>
      </c>
      <c r="BZ162" s="12">
        <v>0</v>
      </c>
      <c r="CA162" s="12">
        <v>0</v>
      </c>
      <c r="CB162" s="12">
        <v>0</v>
      </c>
      <c r="CC162" s="12">
        <v>0</v>
      </c>
      <c r="CD162" s="12">
        <v>0</v>
      </c>
      <c r="CE162" s="12">
        <v>0</v>
      </c>
      <c r="CF162" s="12">
        <v>0</v>
      </c>
      <c r="CG162" s="12">
        <v>0</v>
      </c>
      <c r="CH162" s="12">
        <v>0</v>
      </c>
      <c r="CI162" s="12">
        <v>0.14936840063746976</v>
      </c>
      <c r="CJ162" s="12">
        <v>0.21084210365518449</v>
      </c>
      <c r="CK162" s="12">
        <v>0.16375768983592628</v>
      </c>
      <c r="CL162" s="12">
        <v>0.18064734021008758</v>
      </c>
      <c r="CM162" s="12">
        <v>0.16175308085427509</v>
      </c>
      <c r="CN162" s="12">
        <v>0.21840097775420256</v>
      </c>
      <c r="CO162" s="12">
        <v>0.18583034735453122</v>
      </c>
      <c r="CP162" s="12">
        <v>0.18047224375351165</v>
      </c>
      <c r="CQ162" s="12">
        <v>0.17163694188231635</v>
      </c>
      <c r="CR162" s="12">
        <v>0.1686471224553221</v>
      </c>
      <c r="CS162" s="12">
        <v>0.16982551695327647</v>
      </c>
      <c r="CT162" s="12">
        <v>0.18493040805630367</v>
      </c>
      <c r="CU162" s="12">
        <v>0.19307326171854866</v>
      </c>
      <c r="CV162" s="12">
        <v>0.15037342836828829</v>
      </c>
      <c r="CW162" s="12">
        <v>0.16830159433713712</v>
      </c>
      <c r="CX162" s="12">
        <v>0.18128329619147299</v>
      </c>
      <c r="CY162" s="12">
        <v>0.17440403277452524</v>
      </c>
      <c r="CZ162" s="12">
        <v>0.21552014841769046</v>
      </c>
      <c r="DA162" s="12">
        <v>0.2001688432773987</v>
      </c>
      <c r="DB162" s="12">
        <v>0.19849354089821722</v>
      </c>
      <c r="DC162" s="12">
        <v>0.25083613058766735</v>
      </c>
      <c r="DD162" s="12">
        <v>0.26089976645641749</v>
      </c>
      <c r="DE162" s="12">
        <v>0.26384551515865345</v>
      </c>
      <c r="DF162" s="12">
        <v>0.27621011017270408</v>
      </c>
      <c r="DG162" s="12">
        <v>0.28439400522008085</v>
      </c>
      <c r="DH162" s="12">
        <v>0.25370065550311349</v>
      </c>
      <c r="DI162" s="12">
        <v>0.24772502154886775</v>
      </c>
      <c r="DJ162" s="12">
        <v>0.26278914881644971</v>
      </c>
      <c r="DK162" s="12">
        <v>0.25212297501323605</v>
      </c>
      <c r="DL162" s="12">
        <v>0.23215382131655735</v>
      </c>
      <c r="DM162" s="12">
        <v>0.21656993587195578</v>
      </c>
      <c r="DN162" s="12">
        <v>0.26423048553593687</v>
      </c>
      <c r="DO162" s="12">
        <v>0.23983591257640083</v>
      </c>
      <c r="DP162" s="12">
        <v>0.2590381941594751</v>
      </c>
      <c r="DQ162" s="12">
        <v>0.23479176169242738</v>
      </c>
      <c r="DR162" s="12">
        <v>0.2281300549439714</v>
      </c>
      <c r="DS162" s="12">
        <v>0.25969755810529893</v>
      </c>
      <c r="DT162" s="12">
        <v>0.31551794011938539</v>
      </c>
      <c r="DU162" s="12">
        <v>0.26996384391970069</v>
      </c>
      <c r="DV162" s="12">
        <v>0.23944938642677985</v>
      </c>
      <c r="DW162" s="12">
        <v>0.21280473356486632</v>
      </c>
      <c r="DX162" s="12">
        <v>0.24610157478909211</v>
      </c>
      <c r="DY162" s="12">
        <v>0.23972980587981355</v>
      </c>
      <c r="DZ162" s="12">
        <v>0.22235217443220767</v>
      </c>
      <c r="EA162" s="12">
        <v>0.23291529841718453</v>
      </c>
      <c r="EB162" s="12">
        <v>0.24342116002367126</v>
      </c>
      <c r="EC162" s="12">
        <v>0.25879538457094886</v>
      </c>
      <c r="ED162" s="12">
        <v>0.2035317581768207</v>
      </c>
      <c r="EE162" s="12">
        <v>0.24141908056192879</v>
      </c>
      <c r="EF162" s="12">
        <v>0.2983673760017781</v>
      </c>
      <c r="EG162" s="12">
        <v>0.2572758258175637</v>
      </c>
      <c r="EH162" s="12">
        <v>0.2810680507397551</v>
      </c>
      <c r="EI162" s="12">
        <v>0.24969193476043228</v>
      </c>
      <c r="EJ162" s="12">
        <v>0.28030739605249405</v>
      </c>
      <c r="EK162" s="12">
        <v>0.22908597559637661</v>
      </c>
      <c r="EL162" s="12">
        <v>0.26310765904015487</v>
      </c>
      <c r="EM162" s="12">
        <v>0.24983717598787009</v>
      </c>
      <c r="EN162" s="12">
        <v>0.25873887944095103</v>
      </c>
      <c r="EO162" s="12">
        <v>0.21534118086424597</v>
      </c>
      <c r="EP162" s="12">
        <v>0.23484828095874011</v>
      </c>
      <c r="EQ162">
        <f t="shared" si="47"/>
        <v>0.43754203764592209</v>
      </c>
      <c r="ER162">
        <f t="shared" si="48"/>
        <v>0.37046533268007148</v>
      </c>
      <c r="ES162">
        <f t="shared" si="49"/>
        <v>0.31681404209377567</v>
      </c>
      <c r="ET162">
        <f t="shared" si="50"/>
        <v>0.16736678428097609</v>
      </c>
      <c r="EU162">
        <v>0</v>
      </c>
      <c r="EV162">
        <f t="shared" si="51"/>
        <v>0.10962670439555319</v>
      </c>
      <c r="EW162">
        <f t="shared" si="52"/>
        <v>8.5959425257528713E-2</v>
      </c>
      <c r="EX162">
        <f t="shared" si="53"/>
        <v>9.7730634651467516E-2</v>
      </c>
    </row>
    <row r="163" spans="1:154" x14ac:dyDescent="0.25">
      <c r="A163" t="s">
        <v>322</v>
      </c>
      <c r="B163">
        <v>864.80150000000003</v>
      </c>
      <c r="C163" s="3">
        <f t="shared" si="44"/>
        <v>0.05</v>
      </c>
      <c r="D163" s="3">
        <f t="shared" si="45"/>
        <v>0.17499999999999999</v>
      </c>
      <c r="E163">
        <f t="shared" si="46"/>
        <v>2</v>
      </c>
      <c r="F163" s="12">
        <v>1.9167119410374804</v>
      </c>
      <c r="G163" s="12">
        <v>1.7994843572275869</v>
      </c>
      <c r="H163" s="12">
        <v>1.9099952598651984</v>
      </c>
      <c r="I163" s="12">
        <v>1.6993188618351753</v>
      </c>
      <c r="J163" s="12">
        <v>1.9412982968102153</v>
      </c>
      <c r="K163" s="12">
        <v>1.1762234236204208</v>
      </c>
      <c r="L163" s="12">
        <v>1.337226240920175E-2</v>
      </c>
      <c r="M163" s="12">
        <v>0</v>
      </c>
      <c r="N163" s="12">
        <v>1.5362963137613506</v>
      </c>
      <c r="O163" s="12">
        <v>1.5158836136416383</v>
      </c>
      <c r="P163" s="12">
        <v>1.7295346875892772</v>
      </c>
      <c r="Q163" s="12">
        <v>1.5498063656873255</v>
      </c>
      <c r="R163" s="12">
        <v>1.6640742118592624</v>
      </c>
      <c r="S163" s="12">
        <v>1.9416463324458735</v>
      </c>
      <c r="T163" s="12">
        <v>1.8998687311041274</v>
      </c>
      <c r="U163" s="12">
        <v>1.9042714446085465</v>
      </c>
      <c r="V163" s="12">
        <v>1.762104640488019</v>
      </c>
      <c r="W163" s="12">
        <v>1.9103577248217154</v>
      </c>
      <c r="X163" s="12">
        <v>2.2358574611014892</v>
      </c>
      <c r="Y163" s="12">
        <v>1.4534120880473143</v>
      </c>
      <c r="Z163" s="12">
        <v>1.9216830825751205</v>
      </c>
      <c r="AA163" s="12">
        <v>0</v>
      </c>
      <c r="AB163" s="12">
        <v>1.9035521395089512</v>
      </c>
      <c r="AC163" s="12">
        <v>1.8986740646788793</v>
      </c>
      <c r="AD163" s="12">
        <v>2.0076378865648796</v>
      </c>
      <c r="AE163" s="12">
        <v>2.0466487015350898</v>
      </c>
      <c r="AF163" s="12">
        <v>1.648196345632607</v>
      </c>
      <c r="AG163" s="12">
        <v>1.696364242086863</v>
      </c>
      <c r="AH163" s="12">
        <v>1.9970711371255809</v>
      </c>
      <c r="AI163" s="12">
        <v>2.0787977618261295</v>
      </c>
      <c r="AJ163" s="12">
        <v>0</v>
      </c>
      <c r="AK163" s="12">
        <v>1.9463909771728038</v>
      </c>
      <c r="AL163" s="12">
        <v>1.1626751985859465</v>
      </c>
      <c r="AM163" s="12">
        <v>1.9414656128187322</v>
      </c>
      <c r="AN163" s="12">
        <v>1.6195334553028553</v>
      </c>
      <c r="AO163" s="12">
        <v>1.7700864937890961</v>
      </c>
      <c r="AP163" s="12">
        <v>1.777833485670878</v>
      </c>
      <c r="AQ163" s="12">
        <v>1.7291133323554699</v>
      </c>
      <c r="AR163" s="12">
        <v>1.9207093206117474</v>
      </c>
      <c r="AS163" s="12">
        <v>1.712430388903041</v>
      </c>
      <c r="AT163" s="12">
        <v>1.8438019372724102</v>
      </c>
      <c r="AU163" s="12">
        <v>1.8749053336380428</v>
      </c>
      <c r="AV163" s="12">
        <v>1.8784017937338617</v>
      </c>
      <c r="AW163" s="12">
        <v>0</v>
      </c>
      <c r="AX163" s="12">
        <v>1.5268753699375806</v>
      </c>
      <c r="AY163" s="12">
        <v>1.792392219826682</v>
      </c>
      <c r="AZ163" s="12">
        <v>1.6690219947615119</v>
      </c>
      <c r="BA163" s="12">
        <v>1.5469913843956906</v>
      </c>
      <c r="BB163" s="12">
        <v>2.3546595228488996</v>
      </c>
      <c r="BC163" s="12">
        <v>1.5505397313719176</v>
      </c>
      <c r="BD163" s="12">
        <v>1.8153187656458356</v>
      </c>
      <c r="BE163" s="12">
        <v>1.9348983063977987</v>
      </c>
      <c r="BF163" s="12">
        <v>1.6561396692392671</v>
      </c>
      <c r="BG163" s="12">
        <v>1.7578871777323799</v>
      </c>
      <c r="BH163" s="12">
        <v>1.6728993472940397</v>
      </c>
      <c r="BI163" s="12">
        <v>1.7477674348051235</v>
      </c>
      <c r="BJ163" s="12">
        <v>1.8386546879619672</v>
      </c>
      <c r="BK163" s="12">
        <v>1.7200185958987235</v>
      </c>
      <c r="BL163" s="12">
        <v>1.1644993842138529</v>
      </c>
      <c r="BM163" s="12">
        <v>1.6217857440313406</v>
      </c>
      <c r="BN163" s="12">
        <v>1.3940326679501966</v>
      </c>
      <c r="BO163" s="12">
        <v>7.9760531058965356E-4</v>
      </c>
      <c r="BP163" s="12">
        <v>0</v>
      </c>
      <c r="BQ163" s="12">
        <v>0</v>
      </c>
      <c r="BR163" s="12">
        <v>0</v>
      </c>
      <c r="BS163" s="12">
        <v>0</v>
      </c>
      <c r="BT163" s="12">
        <v>0</v>
      </c>
      <c r="BU163" s="12">
        <v>3.5642685873871309E-3</v>
      </c>
      <c r="BV163" s="12">
        <v>0</v>
      </c>
      <c r="BW163" s="12">
        <v>0</v>
      </c>
      <c r="BX163" s="12">
        <v>3.3542141380929736E-3</v>
      </c>
      <c r="BY163" s="12">
        <v>0</v>
      </c>
      <c r="BZ163" s="12">
        <v>4.8159537447900165E-3</v>
      </c>
      <c r="CA163" s="12">
        <v>0</v>
      </c>
      <c r="CB163" s="12">
        <v>0</v>
      </c>
      <c r="CC163" s="12">
        <v>0</v>
      </c>
      <c r="CD163" s="12">
        <v>3.4037605467848661E-3</v>
      </c>
      <c r="CE163" s="12">
        <v>0</v>
      </c>
      <c r="CF163" s="12">
        <v>5.5494525009546405E-3</v>
      </c>
      <c r="CG163" s="12">
        <v>0</v>
      </c>
      <c r="CH163" s="12">
        <v>0</v>
      </c>
      <c r="CI163" s="12">
        <v>1.2584754106846967</v>
      </c>
      <c r="CJ163" s="12">
        <v>1.5870993190842386</v>
      </c>
      <c r="CK163" s="12">
        <v>1.4986749956558783</v>
      </c>
      <c r="CL163" s="12">
        <v>1.5201344823801766</v>
      </c>
      <c r="CM163" s="12">
        <v>1.5031259077084587</v>
      </c>
      <c r="CN163" s="12">
        <v>1.5370047613420279</v>
      </c>
      <c r="CO163" s="12">
        <v>1.4707002372337847</v>
      </c>
      <c r="CP163" s="12">
        <v>1.5546318350526862</v>
      </c>
      <c r="CQ163" s="12">
        <v>1.64567551442823</v>
      </c>
      <c r="CR163" s="12">
        <v>1.5429089170454702</v>
      </c>
      <c r="CS163" s="12">
        <v>1.5679671576784098</v>
      </c>
      <c r="CT163" s="12">
        <v>1.5180496300440969</v>
      </c>
      <c r="CU163" s="12">
        <v>1.5354355383900147</v>
      </c>
      <c r="CV163" s="12">
        <v>1.3576238435840386</v>
      </c>
      <c r="CW163" s="12">
        <v>1.5863498990748912</v>
      </c>
      <c r="CX163" s="12">
        <v>1.5763371470198166</v>
      </c>
      <c r="CY163" s="12">
        <v>1.5408168603955228</v>
      </c>
      <c r="CZ163" s="12">
        <v>1.5667719239444304</v>
      </c>
      <c r="DA163" s="12">
        <v>1.5714666962550143</v>
      </c>
      <c r="DB163" s="12">
        <v>1.5240739718994414</v>
      </c>
      <c r="DC163" s="12">
        <v>1.7887861528933795</v>
      </c>
      <c r="DD163" s="12">
        <v>1.6723831851782789</v>
      </c>
      <c r="DE163" s="12">
        <v>1.6527451785249283</v>
      </c>
      <c r="DF163" s="12">
        <v>1.8232897996827933</v>
      </c>
      <c r="DG163" s="12">
        <v>1.7541051496442908</v>
      </c>
      <c r="DH163" s="12">
        <v>1.6792587506812573</v>
      </c>
      <c r="DI163" s="12">
        <v>1.7810230945509773</v>
      </c>
      <c r="DJ163" s="12">
        <v>1.6855272817868525</v>
      </c>
      <c r="DK163" s="12">
        <v>1.7095925818177762</v>
      </c>
      <c r="DL163" s="12">
        <v>1.6156951915913407</v>
      </c>
      <c r="DM163" s="12">
        <v>1.6057230088920222</v>
      </c>
      <c r="DN163" s="12">
        <v>1.8883395150743851</v>
      </c>
      <c r="DO163" s="12">
        <v>1.731035486180152</v>
      </c>
      <c r="DP163" s="12">
        <v>1.7214184593167046</v>
      </c>
      <c r="DQ163" s="12">
        <v>1.6992433029051777</v>
      </c>
      <c r="DR163" s="12">
        <v>1.7204586524636023</v>
      </c>
      <c r="DS163" s="12">
        <v>1.7059035703975025</v>
      </c>
      <c r="DT163" s="12">
        <v>1.8873729630493803</v>
      </c>
      <c r="DU163" s="12">
        <v>1.7517268542467797</v>
      </c>
      <c r="DV163" s="12">
        <v>1.8193423190397198</v>
      </c>
      <c r="DW163" s="12">
        <v>1.7052813301448833</v>
      </c>
      <c r="DX163" s="12">
        <v>1.6929609593172781</v>
      </c>
      <c r="DY163" s="12">
        <v>1.6857253805674624</v>
      </c>
      <c r="DZ163" s="12">
        <v>1.7878171690753402</v>
      </c>
      <c r="EA163" s="12">
        <v>1.8447304416101371</v>
      </c>
      <c r="EB163" s="12">
        <v>1.8045605561000477</v>
      </c>
      <c r="EC163" s="12">
        <v>1.7749639429386668</v>
      </c>
      <c r="ED163" s="12">
        <v>1.7846736133188579</v>
      </c>
      <c r="EE163" s="12">
        <v>1.7597328879173229</v>
      </c>
      <c r="EF163" s="12">
        <v>2.1058477348102072</v>
      </c>
      <c r="EG163" s="12">
        <v>1.8283169294491464</v>
      </c>
      <c r="EH163" s="12">
        <v>1.8470038408321472</v>
      </c>
      <c r="EI163" s="12">
        <v>1.7924343768148463</v>
      </c>
      <c r="EJ163" s="12">
        <v>1.8826379032448468</v>
      </c>
      <c r="EK163" s="12">
        <v>1.8567086901942615</v>
      </c>
      <c r="EL163" s="12">
        <v>1.8945422491589863</v>
      </c>
      <c r="EM163" s="12">
        <v>1.8028012527150588</v>
      </c>
      <c r="EN163" s="12">
        <v>1.7845050169216758</v>
      </c>
      <c r="EO163" s="12">
        <v>1.9294942639707247</v>
      </c>
      <c r="EP163" s="12">
        <v>1.9672706850391353</v>
      </c>
      <c r="EQ163">
        <f t="shared" si="47"/>
        <v>0.42806383052970592</v>
      </c>
      <c r="ER163">
        <f t="shared" si="48"/>
        <v>0.39301017512881442</v>
      </c>
      <c r="ES163">
        <f t="shared" si="49"/>
        <v>0.29644298192858393</v>
      </c>
      <c r="ET163">
        <f t="shared" si="50"/>
        <v>0.15977600193407848</v>
      </c>
      <c r="EU163">
        <f t="shared" si="54"/>
        <v>1.7491504725513953</v>
      </c>
      <c r="EV163">
        <f t="shared" si="51"/>
        <v>5.5431815800417027E-2</v>
      </c>
      <c r="EW163">
        <f t="shared" si="52"/>
        <v>4.536602362726086E-2</v>
      </c>
      <c r="EX163">
        <f t="shared" si="53"/>
        <v>5.3959967563423056E-2</v>
      </c>
    </row>
    <row r="164" spans="1:154" x14ac:dyDescent="0.25">
      <c r="A164" t="s">
        <v>323</v>
      </c>
      <c r="B164">
        <v>867.74120000000005</v>
      </c>
      <c r="C164" s="3">
        <f t="shared" si="44"/>
        <v>0.55000000000000004</v>
      </c>
      <c r="D164" s="3">
        <f t="shared" si="45"/>
        <v>0.4375</v>
      </c>
      <c r="E164">
        <f t="shared" si="46"/>
        <v>1</v>
      </c>
      <c r="F164" s="12">
        <v>0</v>
      </c>
      <c r="G164" s="12">
        <v>0</v>
      </c>
      <c r="H164" s="12">
        <v>4.1457306650542975E-3</v>
      </c>
      <c r="I164" s="12">
        <v>0</v>
      </c>
      <c r="J164" s="12">
        <v>0</v>
      </c>
      <c r="K164" s="12">
        <v>8.0392727320861834E-3</v>
      </c>
      <c r="L164" s="12">
        <v>0</v>
      </c>
      <c r="M164" s="12">
        <v>0</v>
      </c>
      <c r="N164" s="12">
        <v>0</v>
      </c>
      <c r="O164" s="12">
        <v>0</v>
      </c>
      <c r="P164" s="12">
        <v>0</v>
      </c>
      <c r="Q164" s="12">
        <v>0</v>
      </c>
      <c r="R164" s="12">
        <v>3.0068154426482071E-3</v>
      </c>
      <c r="S164" s="12">
        <v>0</v>
      </c>
      <c r="T164" s="12">
        <v>0</v>
      </c>
      <c r="U164" s="12">
        <v>2.2353301173768528E-3</v>
      </c>
      <c r="V164" s="12">
        <v>0</v>
      </c>
      <c r="W164" s="12">
        <v>0</v>
      </c>
      <c r="X164" s="12">
        <v>6.2151660445721778E-3</v>
      </c>
      <c r="Y164" s="12">
        <v>4.5986578179406283E-3</v>
      </c>
      <c r="Z164" s="12">
        <v>0</v>
      </c>
      <c r="AA164" s="12">
        <v>0</v>
      </c>
      <c r="AB164" s="12">
        <v>2.5292991249911243E-3</v>
      </c>
      <c r="AC164" s="12">
        <v>0</v>
      </c>
      <c r="AD164" s="12">
        <v>0</v>
      </c>
      <c r="AE164" s="12">
        <v>0</v>
      </c>
      <c r="AF164" s="12">
        <v>0</v>
      </c>
      <c r="AG164" s="12">
        <v>0</v>
      </c>
      <c r="AH164" s="12">
        <v>5.8598279214947327E-3</v>
      </c>
      <c r="AI164" s="12">
        <v>0</v>
      </c>
      <c r="AJ164" s="12">
        <v>0</v>
      </c>
      <c r="AK164" s="12">
        <v>0</v>
      </c>
      <c r="AL164" s="12">
        <v>6.1765275051054317E-3</v>
      </c>
      <c r="AM164" s="12">
        <v>0</v>
      </c>
      <c r="AN164" s="12">
        <v>2.9514313396108768E-3</v>
      </c>
      <c r="AO164" s="12">
        <v>2.4751608205959138E-3</v>
      </c>
      <c r="AP164" s="12">
        <v>0</v>
      </c>
      <c r="AQ164" s="12">
        <v>0</v>
      </c>
      <c r="AR164" s="12">
        <v>0</v>
      </c>
      <c r="AS164" s="12">
        <v>0</v>
      </c>
      <c r="AT164" s="12">
        <v>0</v>
      </c>
      <c r="AU164" s="12">
        <v>0</v>
      </c>
      <c r="AV164" s="12">
        <v>3.7281439425843584E-3</v>
      </c>
      <c r="AW164" s="12">
        <v>0</v>
      </c>
      <c r="AX164" s="12">
        <v>0</v>
      </c>
      <c r="AY164" s="12">
        <v>0</v>
      </c>
      <c r="AZ164" s="12">
        <v>0</v>
      </c>
      <c r="BA164" s="12">
        <v>8.2836824935191566E-3</v>
      </c>
      <c r="BB164" s="12">
        <v>0</v>
      </c>
      <c r="BC164" s="12">
        <v>0</v>
      </c>
      <c r="BD164" s="12">
        <v>0</v>
      </c>
      <c r="BE164" s="12">
        <v>0</v>
      </c>
      <c r="BF164" s="12">
        <v>0</v>
      </c>
      <c r="BG164" s="12">
        <v>6.6988286241903379E-3</v>
      </c>
      <c r="BH164" s="12">
        <v>7.4714110990217334E-3</v>
      </c>
      <c r="BI164" s="12">
        <v>0</v>
      </c>
      <c r="BJ164" s="12">
        <v>3.2337986429084404E-3</v>
      </c>
      <c r="BK164" s="12">
        <v>0</v>
      </c>
      <c r="BL164" s="12">
        <v>0</v>
      </c>
      <c r="BM164" s="12">
        <v>0</v>
      </c>
      <c r="BN164" s="12">
        <v>3.1394940907208853E-3</v>
      </c>
      <c r="BO164" s="12">
        <v>0</v>
      </c>
      <c r="BP164" s="12">
        <v>9.0448485134495258E-6</v>
      </c>
      <c r="BQ164" s="12">
        <v>0</v>
      </c>
      <c r="BR164" s="12">
        <v>0</v>
      </c>
      <c r="BS164" s="12">
        <v>0</v>
      </c>
      <c r="BT164" s="12">
        <v>0</v>
      </c>
      <c r="BU164" s="12">
        <v>0</v>
      </c>
      <c r="BV164" s="12">
        <v>0</v>
      </c>
      <c r="BW164" s="12">
        <v>0</v>
      </c>
      <c r="BX164" s="12">
        <v>0</v>
      </c>
      <c r="BY164" s="12">
        <v>1.0010230969966724E-4</v>
      </c>
      <c r="BZ164" s="12">
        <v>0</v>
      </c>
      <c r="CA164" s="12">
        <v>0</v>
      </c>
      <c r="CB164" s="12">
        <v>0</v>
      </c>
      <c r="CC164" s="12">
        <v>0</v>
      </c>
      <c r="CD164" s="12">
        <v>0</v>
      </c>
      <c r="CE164" s="12">
        <v>0</v>
      </c>
      <c r="CF164" s="12">
        <v>0</v>
      </c>
      <c r="CG164" s="12">
        <v>0</v>
      </c>
      <c r="CH164" s="12">
        <v>0</v>
      </c>
      <c r="CI164" s="12">
        <v>9.2431642241558032E-3</v>
      </c>
      <c r="CJ164" s="12">
        <v>1.8284177110191248E-3</v>
      </c>
      <c r="CK164" s="12">
        <v>0</v>
      </c>
      <c r="CL164" s="12">
        <v>2.8154782724823892E-3</v>
      </c>
      <c r="CM164" s="12">
        <v>1.4149164560319561E-3</v>
      </c>
      <c r="CN164" s="12">
        <v>8.4122041286894163E-3</v>
      </c>
      <c r="CO164" s="12">
        <v>0</v>
      </c>
      <c r="CP164" s="12">
        <v>0</v>
      </c>
      <c r="CQ164" s="12">
        <v>1.3484379444037692E-3</v>
      </c>
      <c r="CR164" s="12">
        <v>3.1325638519709431E-3</v>
      </c>
      <c r="CS164" s="12">
        <v>3.5206413446976052E-3</v>
      </c>
      <c r="CT164" s="12">
        <v>1.8645921492339501E-3</v>
      </c>
      <c r="CU164" s="12">
        <v>0</v>
      </c>
      <c r="CV164" s="12">
        <v>1.9855702984231244E-2</v>
      </c>
      <c r="CW164" s="12">
        <v>0</v>
      </c>
      <c r="CX164" s="12">
        <v>0</v>
      </c>
      <c r="CY164" s="12">
        <v>0</v>
      </c>
      <c r="CZ164" s="12">
        <v>0</v>
      </c>
      <c r="DA164" s="12">
        <v>0</v>
      </c>
      <c r="DB164" s="12">
        <v>0</v>
      </c>
      <c r="DC164" s="12">
        <v>0</v>
      </c>
      <c r="DD164" s="12">
        <v>0</v>
      </c>
      <c r="DE164" s="12">
        <v>0</v>
      </c>
      <c r="DF164" s="12">
        <v>1.7435857903422404E-3</v>
      </c>
      <c r="DG164" s="12">
        <v>0</v>
      </c>
      <c r="DH164" s="12">
        <v>7.2893785891512105E-3</v>
      </c>
      <c r="DI164" s="12">
        <v>2.4518052329785319E-3</v>
      </c>
      <c r="DJ164" s="12">
        <v>3.0633137242625616E-3</v>
      </c>
      <c r="DK164" s="12">
        <v>0</v>
      </c>
      <c r="DL164" s="12">
        <v>4.7648500207297436E-3</v>
      </c>
      <c r="DM164" s="12">
        <v>2.6699240654306034E-3</v>
      </c>
      <c r="DN164" s="12">
        <v>4.9610708925921935E-3</v>
      </c>
      <c r="DO164" s="12">
        <v>5.1858217774282027E-3</v>
      </c>
      <c r="DP164" s="12">
        <v>3.9372454059801242E-2</v>
      </c>
      <c r="DQ164" s="12">
        <v>2.5886166355859543E-3</v>
      </c>
      <c r="DR164" s="12">
        <v>9.766335688470398E-3</v>
      </c>
      <c r="DS164" s="12">
        <v>3.0514668332061469E-3</v>
      </c>
      <c r="DT164" s="12">
        <v>0</v>
      </c>
      <c r="DU164" s="12">
        <v>6.0118808790032346E-3</v>
      </c>
      <c r="DV164" s="12">
        <v>3.1172580250391196E-3</v>
      </c>
      <c r="DW164" s="12">
        <v>0</v>
      </c>
      <c r="DX164" s="12">
        <v>2.1347295502916232E-3</v>
      </c>
      <c r="DY164" s="12">
        <v>9.6505236428078151E-3</v>
      </c>
      <c r="DZ164" s="12">
        <v>1.9663330120939814E-3</v>
      </c>
      <c r="EA164" s="12">
        <v>2.5904834848257318E-3</v>
      </c>
      <c r="EB164" s="12">
        <v>6.1828251526117187E-3</v>
      </c>
      <c r="EC164" s="12">
        <v>6.3898263336755147E-3</v>
      </c>
      <c r="ED164" s="12">
        <v>8.6620403240378653E-3</v>
      </c>
      <c r="EE164" s="12">
        <v>2.4845800821734348E-3</v>
      </c>
      <c r="EF164" s="12">
        <v>3.8189786617690322E-3</v>
      </c>
      <c r="EG164" s="12">
        <v>3.9172023859106644E-3</v>
      </c>
      <c r="EH164" s="12">
        <v>4.5286321728612404E-3</v>
      </c>
      <c r="EI164" s="12">
        <v>1.1254238757259614E-2</v>
      </c>
      <c r="EJ164" s="12">
        <v>5.1691781749997508E-3</v>
      </c>
      <c r="EK164" s="12">
        <v>2.4931733906825991E-3</v>
      </c>
      <c r="EL164" s="12">
        <v>6.6771290009892022E-3</v>
      </c>
      <c r="EM164" s="12">
        <v>7.6393160067940212E-3</v>
      </c>
      <c r="EN164" s="12">
        <v>2.402637312957426E-3</v>
      </c>
      <c r="EO164" s="12">
        <v>2.2188176117436272E-3</v>
      </c>
      <c r="EP164" s="12">
        <v>3.4100569071896739E-3</v>
      </c>
      <c r="EQ164">
        <f t="shared" si="47"/>
        <v>2.2925030893910798</v>
      </c>
      <c r="ER164">
        <f t="shared" si="48"/>
        <v>1.5910829654209602</v>
      </c>
      <c r="ES164">
        <f t="shared" si="49"/>
        <v>2.0230273266475156</v>
      </c>
      <c r="ET164">
        <f t="shared" si="50"/>
        <v>1.5373718333434865</v>
      </c>
      <c r="EU164">
        <f t="shared" si="54"/>
        <v>4.0987740702540405</v>
      </c>
      <c r="EV164">
        <f t="shared" si="51"/>
        <v>1.8183492671222266</v>
      </c>
      <c r="EW164">
        <f t="shared" si="52"/>
        <v>1.7871019863204405</v>
      </c>
      <c r="EX164">
        <f t="shared" si="53"/>
        <v>0.63139282394138929</v>
      </c>
    </row>
    <row r="165" spans="1:154" x14ac:dyDescent="0.25">
      <c r="A165" t="s">
        <v>324</v>
      </c>
      <c r="B165">
        <v>862.78579999999999</v>
      </c>
      <c r="C165" s="3">
        <f t="shared" si="44"/>
        <v>0</v>
      </c>
      <c r="D165" s="3">
        <f t="shared" si="45"/>
        <v>0</v>
      </c>
      <c r="E165">
        <f t="shared" si="46"/>
        <v>2</v>
      </c>
      <c r="F165" s="12">
        <v>1.9230787216268359</v>
      </c>
      <c r="G165" s="12">
        <v>1.3381407947152038</v>
      </c>
      <c r="H165" s="12">
        <v>1.8866384940236705</v>
      </c>
      <c r="I165" s="12">
        <v>1.2933780616408939</v>
      </c>
      <c r="J165" s="12">
        <v>1.6834339493056534</v>
      </c>
      <c r="K165" s="12">
        <v>1.0423150722357222</v>
      </c>
      <c r="L165" s="12">
        <v>2.8812023397247588E-2</v>
      </c>
      <c r="M165" s="12">
        <v>7.9314722268221408E-2</v>
      </c>
      <c r="N165" s="12">
        <v>1.0918301434171371</v>
      </c>
      <c r="O165" s="12">
        <v>1.2521584906296201</v>
      </c>
      <c r="P165" s="12">
        <v>1.7783201014698344</v>
      </c>
      <c r="Q165" s="12">
        <v>1.2036206201226589</v>
      </c>
      <c r="R165" s="12">
        <v>1.270912863155417</v>
      </c>
      <c r="S165" s="12">
        <v>1.7671467523688338</v>
      </c>
      <c r="T165" s="12">
        <v>1.7165088909538413</v>
      </c>
      <c r="U165" s="12">
        <v>1.4578994029948664</v>
      </c>
      <c r="V165" s="12">
        <v>1.3262632939467214</v>
      </c>
      <c r="W165" s="12">
        <v>1.9474857076127641</v>
      </c>
      <c r="X165" s="12">
        <v>1.8075584695763134</v>
      </c>
      <c r="Y165" s="12">
        <v>1.2083999092339923</v>
      </c>
      <c r="Z165" s="12">
        <v>1.9052293473771418</v>
      </c>
      <c r="AA165" s="12">
        <v>5.7821248622088428E-2</v>
      </c>
      <c r="AB165" s="12">
        <v>1.9468286999492028</v>
      </c>
      <c r="AC165" s="12">
        <v>1.5737493586921647</v>
      </c>
      <c r="AD165" s="12">
        <v>1.730389770539791</v>
      </c>
      <c r="AE165" s="12">
        <v>1.7511905911478021</v>
      </c>
      <c r="AF165" s="12">
        <v>1.3395296045274201</v>
      </c>
      <c r="AG165" s="12">
        <v>1.3316782875843485</v>
      </c>
      <c r="AH165" s="12">
        <v>1.5508431571054526</v>
      </c>
      <c r="AI165" s="12">
        <v>1.8750206606764459</v>
      </c>
      <c r="AJ165" s="12">
        <v>6.4130539512346818E-2</v>
      </c>
      <c r="AK165" s="12">
        <v>1.6665437339630911</v>
      </c>
      <c r="AL165" s="12">
        <v>1.0573146851891189</v>
      </c>
      <c r="AM165" s="12">
        <v>1.9332202464737667</v>
      </c>
      <c r="AN165" s="12">
        <v>1.239664039571206</v>
      </c>
      <c r="AO165" s="12">
        <v>1.3267858583315744</v>
      </c>
      <c r="AP165" s="12">
        <v>1.3550413632397407</v>
      </c>
      <c r="AQ165" s="12">
        <v>1.3169141218503861</v>
      </c>
      <c r="AR165" s="12">
        <v>1.9252847417051984</v>
      </c>
      <c r="AS165" s="12">
        <v>1.8116694320780207</v>
      </c>
      <c r="AT165" s="12">
        <v>1.8708773436967903</v>
      </c>
      <c r="AU165" s="12">
        <v>1.8397387780081154</v>
      </c>
      <c r="AV165" s="12">
        <v>1.780478107154627</v>
      </c>
      <c r="AW165" s="12">
        <v>7.1408688276584781E-2</v>
      </c>
      <c r="AX165" s="12">
        <v>1.2335335013015376</v>
      </c>
      <c r="AY165" s="12">
        <v>1.4070506669872658</v>
      </c>
      <c r="AZ165" s="12">
        <v>1.7826943660316095</v>
      </c>
      <c r="BA165" s="12">
        <v>1.2447756221382107</v>
      </c>
      <c r="BB165" s="12">
        <v>1.8517500742661765</v>
      </c>
      <c r="BC165" s="12">
        <v>1.2726791190441045</v>
      </c>
      <c r="BD165" s="12">
        <v>1.2761202518978327</v>
      </c>
      <c r="BE165" s="12">
        <v>2.007389771430979</v>
      </c>
      <c r="BF165" s="12">
        <v>1.7470821966461625</v>
      </c>
      <c r="BG165" s="12">
        <v>1.7994303754872436</v>
      </c>
      <c r="BH165" s="12">
        <v>1.7857572045122678</v>
      </c>
      <c r="BI165" s="12">
        <v>1.8472410841315092</v>
      </c>
      <c r="BJ165" s="12">
        <v>1.5238175622191814</v>
      </c>
      <c r="BK165" s="12">
        <v>1.763449069350044</v>
      </c>
      <c r="BL165" s="12">
        <v>1.0362942182408521</v>
      </c>
      <c r="BM165" s="12">
        <v>1.303032098268895</v>
      </c>
      <c r="BN165" s="12">
        <v>1.1839661049546113</v>
      </c>
      <c r="BO165" s="12">
        <v>0.19711909895165081</v>
      </c>
      <c r="BP165" s="12">
        <v>0.17188786288963165</v>
      </c>
      <c r="BQ165" s="12">
        <v>0.2012538748850084</v>
      </c>
      <c r="BR165" s="12">
        <v>0.19712846503470544</v>
      </c>
      <c r="BS165" s="12">
        <v>0.21784183986812436</v>
      </c>
      <c r="BT165" s="12">
        <v>0.14210328898803506</v>
      </c>
      <c r="BU165" s="12">
        <v>0.16637467922399213</v>
      </c>
      <c r="BV165" s="12">
        <v>0.1566601299238887</v>
      </c>
      <c r="BW165" s="12">
        <v>0.13038138993434553</v>
      </c>
      <c r="BX165" s="12">
        <v>0.16038503544174518</v>
      </c>
      <c r="BY165" s="12">
        <v>0.18251956219969928</v>
      </c>
      <c r="BZ165" s="12">
        <v>0.14675630395926942</v>
      </c>
      <c r="CA165" s="12">
        <v>0.17591342169563809</v>
      </c>
      <c r="CB165" s="12">
        <v>0.16386101388451671</v>
      </c>
      <c r="CC165" s="12">
        <v>0.10319728335051391</v>
      </c>
      <c r="CD165" s="12">
        <v>0.15155385293362592</v>
      </c>
      <c r="CE165" s="12">
        <v>0.15254076120115609</v>
      </c>
      <c r="CF165" s="12">
        <v>0.11654595109910118</v>
      </c>
      <c r="CG165" s="12">
        <v>0.14530420139694014</v>
      </c>
      <c r="CH165" s="12">
        <v>0.13430786681247314</v>
      </c>
      <c r="CI165" s="12">
        <v>1.1146232402852563</v>
      </c>
      <c r="CJ165" s="12">
        <v>1.3122246524517285</v>
      </c>
      <c r="CK165" s="12">
        <v>1.3596225508226585</v>
      </c>
      <c r="CL165" s="12">
        <v>1.3207720650260013</v>
      </c>
      <c r="CM165" s="12">
        <v>1.3250154159947862</v>
      </c>
      <c r="CN165" s="12">
        <v>1.2985913641104776</v>
      </c>
      <c r="CO165" s="12">
        <v>1.3296839276323433</v>
      </c>
      <c r="CP165" s="12">
        <v>1.3443109157434279</v>
      </c>
      <c r="CQ165" s="12">
        <v>1.4138601279529659</v>
      </c>
      <c r="CR165" s="12">
        <v>1.3119836872511406</v>
      </c>
      <c r="CS165" s="12">
        <v>1.3448027112441445</v>
      </c>
      <c r="CT165" s="12">
        <v>1.3327016723532077</v>
      </c>
      <c r="CU165" s="12">
        <v>1.3362434698646575</v>
      </c>
      <c r="CV165" s="12">
        <v>1.1800873579572611</v>
      </c>
      <c r="CW165" s="12">
        <v>1.3639700063120752</v>
      </c>
      <c r="CX165" s="12">
        <v>1.3440161155024268</v>
      </c>
      <c r="CY165" s="12">
        <v>1.293672525960792</v>
      </c>
      <c r="CZ165" s="12">
        <v>1.3311740513361023</v>
      </c>
      <c r="DA165" s="12">
        <v>1.327987066897468</v>
      </c>
      <c r="DB165" s="12">
        <v>1.3049806289874142</v>
      </c>
      <c r="DC165" s="12">
        <v>1.8111219252830966</v>
      </c>
      <c r="DD165" s="12">
        <v>1.8172733662938911</v>
      </c>
      <c r="DE165" s="12">
        <v>1.7831744476656537</v>
      </c>
      <c r="DF165" s="12">
        <v>1.9817292070318637</v>
      </c>
      <c r="DG165" s="12">
        <v>1.9177672627746725</v>
      </c>
      <c r="DH165" s="12">
        <v>1.8579496459189895</v>
      </c>
      <c r="DI165" s="12">
        <v>1.8536955718502126</v>
      </c>
      <c r="DJ165" s="12">
        <v>1.8123116202494094</v>
      </c>
      <c r="DK165" s="12">
        <v>1.8487087200188097</v>
      </c>
      <c r="DL165" s="12">
        <v>1.7492678153926668</v>
      </c>
      <c r="DM165" s="12">
        <v>1.7171115940530752</v>
      </c>
      <c r="DN165" s="12">
        <v>1.9202698364803112</v>
      </c>
      <c r="DO165" s="12">
        <v>1.8260193529283844</v>
      </c>
      <c r="DP165" s="12">
        <v>1.8565000599038115</v>
      </c>
      <c r="DQ165" s="12">
        <v>1.7717953235686323</v>
      </c>
      <c r="DR165" s="12">
        <v>1.7736418370247151</v>
      </c>
      <c r="DS165" s="12">
        <v>1.7294100933497174</v>
      </c>
      <c r="DT165" s="12">
        <v>1.9155534469486066</v>
      </c>
      <c r="DU165" s="12">
        <v>1.7988627146239009</v>
      </c>
      <c r="DV165" s="12">
        <v>1.8781082952007224</v>
      </c>
      <c r="DW165" s="12">
        <v>1.618587461244857</v>
      </c>
      <c r="DX165" s="12">
        <v>1.5900834858366089</v>
      </c>
      <c r="DY165" s="12">
        <v>1.584617050364018</v>
      </c>
      <c r="DZ165" s="12">
        <v>1.6470797344924746</v>
      </c>
      <c r="EA165" s="12">
        <v>1.6862241619448428</v>
      </c>
      <c r="EB165" s="12">
        <v>1.6411260705798199</v>
      </c>
      <c r="EC165" s="12">
        <v>1.6496722159731367</v>
      </c>
      <c r="ED165" s="12">
        <v>1.6095934530892166</v>
      </c>
      <c r="EE165" s="12">
        <v>1.7159630142460613</v>
      </c>
      <c r="EF165" s="12">
        <v>1.847933183539306</v>
      </c>
      <c r="EG165" s="12">
        <v>1.7050228536954704</v>
      </c>
      <c r="EH165" s="12">
        <v>1.6579364336406246</v>
      </c>
      <c r="EI165" s="12">
        <v>1.6366597253493307</v>
      </c>
      <c r="EJ165" s="12">
        <v>1.7285896948665112</v>
      </c>
      <c r="EK165" s="12">
        <v>1.8205145899364903</v>
      </c>
      <c r="EL165" s="12">
        <v>1.6557966773371211</v>
      </c>
      <c r="EM165" s="12">
        <v>1.6822528279620761</v>
      </c>
      <c r="EN165" s="12">
        <v>1.6680906243563054</v>
      </c>
      <c r="EO165" s="12">
        <v>1.7370910656076481</v>
      </c>
      <c r="EP165" s="12">
        <v>1.7386364645806609</v>
      </c>
      <c r="EQ165">
        <f t="shared" si="47"/>
        <v>0.45036639963481101</v>
      </c>
      <c r="ER165">
        <f t="shared" si="48"/>
        <v>0.39450224509227078</v>
      </c>
      <c r="ES165">
        <f t="shared" si="49"/>
        <v>0.329786133006506</v>
      </c>
      <c r="ET165">
        <f t="shared" si="50"/>
        <v>0.20417988263047035</v>
      </c>
      <c r="EU165">
        <f t="shared" si="54"/>
        <v>0.18202697680970761</v>
      </c>
      <c r="EV165">
        <f t="shared" si="51"/>
        <v>4.8580910009843485E-2</v>
      </c>
      <c r="EW165">
        <f t="shared" si="52"/>
        <v>3.7762229148215198E-2</v>
      </c>
      <c r="EX165">
        <f t="shared" si="53"/>
        <v>4.127251303040725E-2</v>
      </c>
    </row>
    <row r="166" spans="1:154" x14ac:dyDescent="0.25">
      <c r="A166" t="s">
        <v>325</v>
      </c>
      <c r="B166">
        <v>860.77020000000005</v>
      </c>
      <c r="C166" s="3">
        <f t="shared" si="44"/>
        <v>0</v>
      </c>
      <c r="D166" s="3">
        <f t="shared" si="45"/>
        <v>0</v>
      </c>
      <c r="E166">
        <f t="shared" si="46"/>
        <v>2</v>
      </c>
      <c r="F166" s="12">
        <v>0.65150874211075738</v>
      </c>
      <c r="G166" s="12">
        <v>0.35387433559798859</v>
      </c>
      <c r="H166" s="12">
        <v>0.66477654267449038</v>
      </c>
      <c r="I166" s="12">
        <v>0.35218041640254993</v>
      </c>
      <c r="J166" s="12">
        <v>0.38749266158195733</v>
      </c>
      <c r="K166" s="12">
        <v>0.30668082397758345</v>
      </c>
      <c r="L166" s="12">
        <v>2.976781241733998E-2</v>
      </c>
      <c r="M166" s="12">
        <v>2.916568960677338E-2</v>
      </c>
      <c r="N166" s="12">
        <v>0.24972531477878973</v>
      </c>
      <c r="O166" s="12">
        <v>0.33103555350099151</v>
      </c>
      <c r="P166" s="12">
        <v>0.63178283691362347</v>
      </c>
      <c r="Q166" s="12">
        <v>0.29907643147166629</v>
      </c>
      <c r="R166" s="12">
        <v>0.25467536042819866</v>
      </c>
      <c r="S166" s="12">
        <v>0.4543631407832755</v>
      </c>
      <c r="T166" s="12">
        <v>0.4206931849259275</v>
      </c>
      <c r="U166" s="12">
        <v>0.38505794910168806</v>
      </c>
      <c r="V166" s="12">
        <v>0.33529123918930909</v>
      </c>
      <c r="W166" s="12">
        <v>0.64750485234986921</v>
      </c>
      <c r="X166" s="12">
        <v>0.44826855788646869</v>
      </c>
      <c r="Y166" s="12">
        <v>0.35228000054343728</v>
      </c>
      <c r="Z166" s="12">
        <v>0.63524043489782578</v>
      </c>
      <c r="AA166" s="12">
        <v>4.6554862436175938E-2</v>
      </c>
      <c r="AB166" s="12">
        <v>0.66533936883880762</v>
      </c>
      <c r="AC166" s="12">
        <v>0.28368319478131004</v>
      </c>
      <c r="AD166" s="12">
        <v>0.43790603288784391</v>
      </c>
      <c r="AE166" s="12">
        <v>0.40638104074852954</v>
      </c>
      <c r="AF166" s="12">
        <v>0.31404695931185123</v>
      </c>
      <c r="AG166" s="12">
        <v>0.32645551226267455</v>
      </c>
      <c r="AH166" s="12">
        <v>0.35758836635879743</v>
      </c>
      <c r="AI166" s="12">
        <v>0.43306626994927527</v>
      </c>
      <c r="AJ166" s="12">
        <v>4.0479973988295226E-2</v>
      </c>
      <c r="AK166" s="12">
        <v>0.40714526305860177</v>
      </c>
      <c r="AL166" s="12">
        <v>0.32095538294723608</v>
      </c>
      <c r="AM166" s="12">
        <v>0.6445936041045498</v>
      </c>
      <c r="AN166" s="12">
        <v>0.30844558106322811</v>
      </c>
      <c r="AO166" s="12">
        <v>0.34512304216224776</v>
      </c>
      <c r="AP166" s="12">
        <v>0.36296716021480047</v>
      </c>
      <c r="AQ166" s="12">
        <v>0.34894186981698111</v>
      </c>
      <c r="AR166" s="12">
        <v>0.70633535766062672</v>
      </c>
      <c r="AS166" s="12">
        <v>0.62049709478749648</v>
      </c>
      <c r="AT166" s="12">
        <v>0.62366095965307178</v>
      </c>
      <c r="AU166" s="12">
        <v>0.64166637217476086</v>
      </c>
      <c r="AV166" s="12">
        <v>0.4370785071791819</v>
      </c>
      <c r="AW166" s="12">
        <v>1.9233519353839598E-2</v>
      </c>
      <c r="AX166" s="12">
        <v>0.31846105318288337</v>
      </c>
      <c r="AY166" s="12">
        <v>0.32118065614217944</v>
      </c>
      <c r="AZ166" s="12">
        <v>0.62027802372820162</v>
      </c>
      <c r="BA166" s="12">
        <v>0.3773393148257228</v>
      </c>
      <c r="BB166" s="12">
        <v>0.43002690372937269</v>
      </c>
      <c r="BC166" s="12">
        <v>0.36789962011762095</v>
      </c>
      <c r="BD166" s="12">
        <v>0.34314874623530195</v>
      </c>
      <c r="BE166" s="12">
        <v>0.67556283164280129</v>
      </c>
      <c r="BF166" s="12">
        <v>0.60299811900264721</v>
      </c>
      <c r="BG166" s="12">
        <v>0.62928451748626724</v>
      </c>
      <c r="BH166" s="12">
        <v>0.64060565344550691</v>
      </c>
      <c r="BI166" s="12">
        <v>0.62326667565011806</v>
      </c>
      <c r="BJ166" s="12">
        <v>0.37148069660570537</v>
      </c>
      <c r="BK166" s="12">
        <v>0.61414212075332042</v>
      </c>
      <c r="BL166" s="12">
        <v>0.27155950318151933</v>
      </c>
      <c r="BM166" s="12">
        <v>0.3473660892804471</v>
      </c>
      <c r="BN166" s="12">
        <v>0.31764768239979652</v>
      </c>
      <c r="BO166" s="12">
        <v>9.3877397058416856E-2</v>
      </c>
      <c r="BP166" s="12">
        <v>0.10230194882548217</v>
      </c>
      <c r="BQ166" s="12">
        <v>0.14427745994473745</v>
      </c>
      <c r="BR166" s="12">
        <v>8.3939304850734031E-2</v>
      </c>
      <c r="BS166" s="12">
        <v>0.14230491872972073</v>
      </c>
      <c r="BT166" s="12">
        <v>6.8452226571113856E-2</v>
      </c>
      <c r="BU166" s="12">
        <v>9.698200002899092E-2</v>
      </c>
      <c r="BV166" s="12">
        <v>0.10606613334489426</v>
      </c>
      <c r="BW166" s="12">
        <v>8.5424614714336405E-2</v>
      </c>
      <c r="BX166" s="12">
        <v>8.5602550355250204E-2</v>
      </c>
      <c r="BY166" s="12">
        <v>8.5202235544431501E-2</v>
      </c>
      <c r="BZ166" s="12">
        <v>7.5790095186532569E-2</v>
      </c>
      <c r="CA166" s="12">
        <v>9.3406474691563865E-2</v>
      </c>
      <c r="CB166" s="12">
        <v>7.6950623819461064E-2</v>
      </c>
      <c r="CC166" s="12">
        <v>8.0652364938125637E-2</v>
      </c>
      <c r="CD166" s="12">
        <v>7.5645868700070798E-2</v>
      </c>
      <c r="CE166" s="12">
        <v>7.7161078978007031E-2</v>
      </c>
      <c r="CF166" s="12">
        <v>8.8959613628644338E-2</v>
      </c>
      <c r="CG166" s="12">
        <v>7.7497217576026775E-2</v>
      </c>
      <c r="CH166" s="12">
        <v>8.8549669569525064E-2</v>
      </c>
      <c r="CI166" s="12">
        <v>0.32935847412824254</v>
      </c>
      <c r="CJ166" s="12">
        <v>0.34630283490726743</v>
      </c>
      <c r="CK166" s="12">
        <v>0.34798973548759782</v>
      </c>
      <c r="CL166" s="12">
        <v>0.3521695978823125</v>
      </c>
      <c r="CM166" s="12">
        <v>0.36371265035249767</v>
      </c>
      <c r="CN166" s="12">
        <v>0.3535615717447001</v>
      </c>
      <c r="CO166" s="12">
        <v>0.33909183363354001</v>
      </c>
      <c r="CP166" s="12">
        <v>0.3658226450303505</v>
      </c>
      <c r="CQ166" s="12">
        <v>0.3507281897174418</v>
      </c>
      <c r="CR166" s="12">
        <v>0.37147028928975484</v>
      </c>
      <c r="CS166" s="12">
        <v>0.37684046818980249</v>
      </c>
      <c r="CT166" s="12">
        <v>0.32739418560183553</v>
      </c>
      <c r="CU166" s="12">
        <v>0.35384793907205686</v>
      </c>
      <c r="CV166" s="12">
        <v>0.31905479636514733</v>
      </c>
      <c r="CW166" s="12">
        <v>0.3653583115287426</v>
      </c>
      <c r="CX166" s="12">
        <v>0.34859532306435975</v>
      </c>
      <c r="CY166" s="12">
        <v>0.35813402998391652</v>
      </c>
      <c r="CZ166" s="12">
        <v>0.35099967797629839</v>
      </c>
      <c r="DA166" s="12">
        <v>0.34396333736802831</v>
      </c>
      <c r="DB166" s="12">
        <v>0.36054993681498354</v>
      </c>
      <c r="DC166" s="12">
        <v>0.6494798414188937</v>
      </c>
      <c r="DD166" s="12">
        <v>0.63350886028892339</v>
      </c>
      <c r="DE166" s="12">
        <v>0.62103641347997007</v>
      </c>
      <c r="DF166" s="12">
        <v>0.7256980561261277</v>
      </c>
      <c r="DG166" s="12">
        <v>0.66438557404332665</v>
      </c>
      <c r="DH166" s="12">
        <v>0.65369515608101181</v>
      </c>
      <c r="DI166" s="12">
        <v>0.67992106021291043</v>
      </c>
      <c r="DJ166" s="12">
        <v>0.63415672424183356</v>
      </c>
      <c r="DK166" s="12">
        <v>0.60938047741912449</v>
      </c>
      <c r="DL166" s="12">
        <v>0.61397843244905592</v>
      </c>
      <c r="DM166" s="12">
        <v>0.62083109040103235</v>
      </c>
      <c r="DN166" s="12">
        <v>0.65256376343143951</v>
      </c>
      <c r="DO166" s="12">
        <v>0.63392115812769845</v>
      </c>
      <c r="DP166" s="12">
        <v>0.6576944926892927</v>
      </c>
      <c r="DQ166" s="12">
        <v>0.59708836360981721</v>
      </c>
      <c r="DR166" s="12">
        <v>0.61758373877213057</v>
      </c>
      <c r="DS166" s="12">
        <v>0.62311009852775567</v>
      </c>
      <c r="DT166" s="12">
        <v>0.67590360347267975</v>
      </c>
      <c r="DU166" s="12">
        <v>0.62884618554192717</v>
      </c>
      <c r="DV166" s="12">
        <v>0.62910554905352623</v>
      </c>
      <c r="DW166" s="12">
        <v>0.43090395790172792</v>
      </c>
      <c r="DX166" s="12">
        <v>0.40806569074804688</v>
      </c>
      <c r="DY166" s="12">
        <v>0.37359809265628002</v>
      </c>
      <c r="DZ166" s="12">
        <v>0.43828226128275077</v>
      </c>
      <c r="EA166" s="12">
        <v>0.4015904865775265</v>
      </c>
      <c r="EB166" s="12">
        <v>0.40840647035457928</v>
      </c>
      <c r="EC166" s="12">
        <v>0.43655219450133342</v>
      </c>
      <c r="ED166" s="12">
        <v>0.37832794006806836</v>
      </c>
      <c r="EE166" s="12">
        <v>0.40927986161193897</v>
      </c>
      <c r="EF166" s="12">
        <v>0.48624918902506631</v>
      </c>
      <c r="EG166" s="12">
        <v>0.43863774184286258</v>
      </c>
      <c r="EH166" s="12">
        <v>0.41836684018308512</v>
      </c>
      <c r="EI166" s="12">
        <v>0.40246486735081538</v>
      </c>
      <c r="EJ166" s="12">
        <v>0.44009721399004353</v>
      </c>
      <c r="EK166" s="12">
        <v>0.45345473742928816</v>
      </c>
      <c r="EL166" s="12">
        <v>0.44135930891927172</v>
      </c>
      <c r="EM166" s="12">
        <v>0.40548378276657182</v>
      </c>
      <c r="EN166" s="12">
        <v>0.43681808318830384</v>
      </c>
      <c r="EO166" s="12">
        <v>0.42542184161263902</v>
      </c>
      <c r="EP166" s="12">
        <v>0.43430111342484123</v>
      </c>
      <c r="EQ166">
        <f t="shared" si="47"/>
        <v>0.53075740884574196</v>
      </c>
      <c r="ER166">
        <f t="shared" si="48"/>
        <v>0.44204004044417772</v>
      </c>
      <c r="ES166">
        <f t="shared" si="49"/>
        <v>0.43321543716778504</v>
      </c>
      <c r="ET166">
        <f t="shared" si="50"/>
        <v>0.31219533378065062</v>
      </c>
      <c r="EU166">
        <f t="shared" si="54"/>
        <v>0.21982454112531966</v>
      </c>
      <c r="EV166">
        <f t="shared" si="51"/>
        <v>4.1850018219477848E-2</v>
      </c>
      <c r="EW166">
        <f t="shared" si="52"/>
        <v>4.6483646422593977E-2</v>
      </c>
      <c r="EX166">
        <f t="shared" si="53"/>
        <v>6.1476689035999427E-2</v>
      </c>
    </row>
    <row r="167" spans="1:154" x14ac:dyDescent="0.25">
      <c r="A167" t="s">
        <v>326</v>
      </c>
      <c r="B167">
        <v>856.73889999999994</v>
      </c>
      <c r="C167" s="3">
        <f t="shared" si="44"/>
        <v>0</v>
      </c>
      <c r="D167" s="3">
        <f t="shared" si="45"/>
        <v>0</v>
      </c>
      <c r="E167">
        <f t="shared" si="46"/>
        <v>2</v>
      </c>
      <c r="F167" s="12">
        <v>0.22841680909672285</v>
      </c>
      <c r="G167" s="12">
        <v>0.13804176254687459</v>
      </c>
      <c r="H167" s="12">
        <v>0.12594041258223743</v>
      </c>
      <c r="I167" s="12">
        <v>0.10665422127624406</v>
      </c>
      <c r="J167" s="12">
        <v>0.19831997890524128</v>
      </c>
      <c r="K167" s="12">
        <v>0.33529175781897191</v>
      </c>
      <c r="L167" s="12">
        <v>0.71028523449529024</v>
      </c>
      <c r="M167" s="12">
        <v>0.60508015680484195</v>
      </c>
      <c r="N167" s="12">
        <v>0.24207673261785639</v>
      </c>
      <c r="O167" s="12">
        <v>0.11338538484852577</v>
      </c>
      <c r="P167" s="12">
        <v>0.14949892322955083</v>
      </c>
      <c r="Q167" s="12">
        <v>7.9807889929346787E-2</v>
      </c>
      <c r="R167" s="12">
        <v>0.13313291832445284</v>
      </c>
      <c r="S167" s="12">
        <v>0.19402903405099367</v>
      </c>
      <c r="T167" s="12">
        <v>0.21190080576943707</v>
      </c>
      <c r="U167" s="12">
        <v>0.15097811373749814</v>
      </c>
      <c r="V167" s="12">
        <v>9.2836176909924503E-2</v>
      </c>
      <c r="W167" s="12">
        <v>0.21755800777364037</v>
      </c>
      <c r="X167" s="12">
        <v>0.2938201400642198</v>
      </c>
      <c r="Y167" s="12">
        <v>0.55449995900794447</v>
      </c>
      <c r="Z167" s="12">
        <v>0.22963182078771205</v>
      </c>
      <c r="AA167" s="12">
        <v>0.81634152989238118</v>
      </c>
      <c r="AB167" s="12">
        <v>0.20729444014932982</v>
      </c>
      <c r="AC167" s="12">
        <v>0.32393061297588832</v>
      </c>
      <c r="AD167" s="12">
        <v>0.21076813986118464</v>
      </c>
      <c r="AE167" s="12">
        <v>0.19783272285629347</v>
      </c>
      <c r="AF167" s="12">
        <v>8.8893798443662408E-2</v>
      </c>
      <c r="AG167" s="12">
        <v>0.11881500975148945</v>
      </c>
      <c r="AH167" s="12">
        <v>0.21881353302853385</v>
      </c>
      <c r="AI167" s="12">
        <v>0.13436914188944851</v>
      </c>
      <c r="AJ167" s="12">
        <v>0.6722173949994743</v>
      </c>
      <c r="AK167" s="12">
        <v>0.17167949674809901</v>
      </c>
      <c r="AL167" s="12">
        <v>0.3035452323302929</v>
      </c>
      <c r="AM167" s="12">
        <v>0.21429276229324135</v>
      </c>
      <c r="AN167" s="12">
        <v>0.18381659288805102</v>
      </c>
      <c r="AO167" s="12">
        <v>0.10517090248660134</v>
      </c>
      <c r="AP167" s="12">
        <v>9.3898543646539781E-2</v>
      </c>
      <c r="AQ167" s="12">
        <v>9.5229692832365834E-2</v>
      </c>
      <c r="AR167" s="12">
        <v>0.17794708054681288</v>
      </c>
      <c r="AS167" s="12">
        <v>0.13847033507129977</v>
      </c>
      <c r="AT167" s="12">
        <v>0.16536976545174939</v>
      </c>
      <c r="AU167" s="12">
        <v>0.16290578954051496</v>
      </c>
      <c r="AV167" s="12">
        <v>0.17769090889549455</v>
      </c>
      <c r="AW167" s="12">
        <v>1.0331607193530508</v>
      </c>
      <c r="AX167" s="12">
        <v>4.060163884650575E-2</v>
      </c>
      <c r="AY167" s="12">
        <v>0.15621005175800148</v>
      </c>
      <c r="AZ167" s="12">
        <v>0.11352750006310156</v>
      </c>
      <c r="BA167" s="12">
        <v>0.49794074577835007</v>
      </c>
      <c r="BB167" s="12">
        <v>0.41249855696365184</v>
      </c>
      <c r="BC167" s="12">
        <v>0.51270957029539788</v>
      </c>
      <c r="BD167" s="12">
        <v>0.1654419738436658</v>
      </c>
      <c r="BE167" s="12">
        <v>0.17293454825123641</v>
      </c>
      <c r="BF167" s="12">
        <v>0.16520381089972389</v>
      </c>
      <c r="BG167" s="12">
        <v>0.14656036002607026</v>
      </c>
      <c r="BH167" s="12">
        <v>0.15780256636478063</v>
      </c>
      <c r="BI167" s="12">
        <v>0.13563318946317079</v>
      </c>
      <c r="BJ167" s="12">
        <v>0.17076695554306046</v>
      </c>
      <c r="BK167" s="12">
        <v>0.14837807363181277</v>
      </c>
      <c r="BL167" s="12">
        <v>0.48673999855531802</v>
      </c>
      <c r="BM167" s="12">
        <v>8.9331416056642673E-2</v>
      </c>
      <c r="BN167" s="12">
        <v>0.61429281421105641</v>
      </c>
      <c r="BO167" s="12">
        <v>0.68244811720188225</v>
      </c>
      <c r="BP167" s="12">
        <v>0.72057418740246526</v>
      </c>
      <c r="BQ167" s="12">
        <v>0.76201039790587999</v>
      </c>
      <c r="BR167" s="12">
        <v>0.7320480808828479</v>
      </c>
      <c r="BS167" s="12">
        <v>0.71446881080855718</v>
      </c>
      <c r="BT167" s="12">
        <v>0.73765964469123724</v>
      </c>
      <c r="BU167" s="12">
        <v>0.71812913882630669</v>
      </c>
      <c r="BV167" s="12">
        <v>0.71734063028073924</v>
      </c>
      <c r="BW167" s="12">
        <v>0.73052423103061259</v>
      </c>
      <c r="BX167" s="12">
        <v>0.68994133562012006</v>
      </c>
      <c r="BY167" s="12">
        <v>0.70536512464577528</v>
      </c>
      <c r="BZ167" s="12">
        <v>0.6982599007370216</v>
      </c>
      <c r="CA167" s="12">
        <v>0.70982785627853429</v>
      </c>
      <c r="CB167" s="12">
        <v>0.74990652213098352</v>
      </c>
      <c r="CC167" s="12">
        <v>0.71972882244262537</v>
      </c>
      <c r="CD167" s="12">
        <v>0.71425397439997285</v>
      </c>
      <c r="CE167" s="12">
        <v>0.72653429100079847</v>
      </c>
      <c r="CF167" s="12">
        <v>0.71875346295466092</v>
      </c>
      <c r="CG167" s="12">
        <v>0.75108300971409381</v>
      </c>
      <c r="CH167" s="12">
        <v>0.70048676206921556</v>
      </c>
      <c r="CI167" s="12">
        <v>0.25753706115461156</v>
      </c>
      <c r="CJ167" s="12">
        <v>0.10728031565436978</v>
      </c>
      <c r="CK167" s="12">
        <v>0.11837233517215776</v>
      </c>
      <c r="CL167" s="12">
        <v>0.1562682484623297</v>
      </c>
      <c r="CM167" s="12">
        <v>0.16103119827902412</v>
      </c>
      <c r="CN167" s="12">
        <v>0.20887062714165622</v>
      </c>
      <c r="CO167" s="12">
        <v>0.18403623053235457</v>
      </c>
      <c r="CP167" s="12">
        <v>0.15453623425012225</v>
      </c>
      <c r="CQ167" s="12">
        <v>0.15178517705326244</v>
      </c>
      <c r="CR167" s="12">
        <v>0.2232702540154341</v>
      </c>
      <c r="CS167" s="12">
        <v>0.16268195450391779</v>
      </c>
      <c r="CT167" s="12">
        <v>0.13964274948755001</v>
      </c>
      <c r="CU167" s="12">
        <v>0.16093248155582585</v>
      </c>
      <c r="CV167" s="12">
        <v>0.40188999270985687</v>
      </c>
      <c r="CW167" s="12">
        <v>0.17832321363982953</v>
      </c>
      <c r="CX167" s="12">
        <v>0.16589954925612585</v>
      </c>
      <c r="CY167" s="12">
        <v>0.14686567095909739</v>
      </c>
      <c r="CZ167" s="12">
        <v>0.15223689360686002</v>
      </c>
      <c r="DA167" s="12">
        <v>0.16043718082606379</v>
      </c>
      <c r="DB167" s="12">
        <v>0.16255694969063192</v>
      </c>
      <c r="DC167" s="12">
        <v>0.16763651408689439</v>
      </c>
      <c r="DD167" s="12">
        <v>0.17202750170967543</v>
      </c>
      <c r="DE167" s="12">
        <v>0.21405940649873784</v>
      </c>
      <c r="DF167" s="12">
        <v>0.17119755829573674</v>
      </c>
      <c r="DG167" s="12">
        <v>0.17637291184306908</v>
      </c>
      <c r="DH167" s="12">
        <v>0.18666082212761634</v>
      </c>
      <c r="DI167" s="12">
        <v>0.18357095313035279</v>
      </c>
      <c r="DJ167" s="12">
        <v>0.20938783935233227</v>
      </c>
      <c r="DK167" s="12">
        <v>0.18159029506371602</v>
      </c>
      <c r="DL167" s="12">
        <v>0.29264344365628475</v>
      </c>
      <c r="DM167" s="12">
        <v>0.18367311382694296</v>
      </c>
      <c r="DN167" s="12">
        <v>0.19480084878276893</v>
      </c>
      <c r="DO167" s="12">
        <v>0.18593234729245484</v>
      </c>
      <c r="DP167" s="12">
        <v>0.47203658418199773</v>
      </c>
      <c r="DQ167" s="12">
        <v>0.23247530216114071</v>
      </c>
      <c r="DR167" s="12">
        <v>0.27550137108141076</v>
      </c>
      <c r="DS167" s="12">
        <v>0.22779991811959382</v>
      </c>
      <c r="DT167" s="12">
        <v>0.19241509560448641</v>
      </c>
      <c r="DU167" s="12">
        <v>0.26290244376218541</v>
      </c>
      <c r="DV167" s="12">
        <v>0.22861417876719561</v>
      </c>
      <c r="DW167" s="12">
        <v>0.21547122084387993</v>
      </c>
      <c r="DX167" s="12">
        <v>0.2278700030086617</v>
      </c>
      <c r="DY167" s="12">
        <v>0.24779539054368493</v>
      </c>
      <c r="DZ167" s="12">
        <v>0.22140121050253458</v>
      </c>
      <c r="EA167" s="12">
        <v>0.26724789854029896</v>
      </c>
      <c r="EB167" s="12">
        <v>0.30911403224789546</v>
      </c>
      <c r="EC167" s="12">
        <v>0.24700989728347661</v>
      </c>
      <c r="ED167" s="12">
        <v>0.26129522005979938</v>
      </c>
      <c r="EE167" s="12">
        <v>0.2264004037903877</v>
      </c>
      <c r="EF167" s="12">
        <v>0.22528957178779968</v>
      </c>
      <c r="EG167" s="12">
        <v>0.23349266832328125</v>
      </c>
      <c r="EH167" s="12">
        <v>0.25682555810116109</v>
      </c>
      <c r="EI167" s="12">
        <v>0.23435305099792628</v>
      </c>
      <c r="EJ167" s="12">
        <v>0.20716942279197717</v>
      </c>
      <c r="EK167" s="12">
        <v>0.2196045609091638</v>
      </c>
      <c r="EL167" s="12">
        <v>0.20976301970870631</v>
      </c>
      <c r="EM167" s="12">
        <v>0.25868568134132314</v>
      </c>
      <c r="EN167" s="12">
        <v>0.2472456530429144</v>
      </c>
      <c r="EO167" s="12">
        <v>0.23632853281556632</v>
      </c>
      <c r="EP167" s="12">
        <v>0.22618053135161301</v>
      </c>
      <c r="EQ167">
        <f t="shared" si="47"/>
        <v>0.77006399483909682</v>
      </c>
      <c r="ER167">
        <f t="shared" si="48"/>
        <v>0.72659833819584407</v>
      </c>
      <c r="ES167">
        <f t="shared" si="49"/>
        <v>1.190312806554221</v>
      </c>
      <c r="ET167">
        <f t="shared" si="50"/>
        <v>0.65726844414426577</v>
      </c>
      <c r="EU167">
        <f t="shared" si="54"/>
        <v>2.8136299918153321E-2</v>
      </c>
      <c r="EV167">
        <f t="shared" si="51"/>
        <v>0.35202635599123533</v>
      </c>
      <c r="EW167">
        <f t="shared" si="52"/>
        <v>0.31423413211402573</v>
      </c>
      <c r="EX167">
        <f t="shared" si="53"/>
        <v>0.10037175142102474</v>
      </c>
    </row>
    <row r="168" spans="1:154" x14ac:dyDescent="0.25">
      <c r="A168" t="s">
        <v>327</v>
      </c>
      <c r="B168">
        <v>854.72320000000002</v>
      </c>
      <c r="C168" s="3">
        <f t="shared" si="44"/>
        <v>0</v>
      </c>
      <c r="D168" s="3">
        <f t="shared" si="45"/>
        <v>0</v>
      </c>
      <c r="E168">
        <f t="shared" si="46"/>
        <v>2</v>
      </c>
      <c r="F168" s="12">
        <v>7.4054978749080264E-2</v>
      </c>
      <c r="G168" s="12">
        <v>3.4276912452176123E-2</v>
      </c>
      <c r="H168" s="12">
        <v>4.3214853049801077E-2</v>
      </c>
      <c r="I168" s="12">
        <v>1.8548518949960954E-2</v>
      </c>
      <c r="J168" s="12">
        <v>5.7339844322355671E-2</v>
      </c>
      <c r="K168" s="12">
        <v>0.13596486168084529</v>
      </c>
      <c r="L168" s="12">
        <v>0.1411834552125642</v>
      </c>
      <c r="M168" s="12">
        <v>0.14652540393398336</v>
      </c>
      <c r="N168" s="12">
        <v>7.7904210471419252E-2</v>
      </c>
      <c r="O168" s="12">
        <v>2.2995659756937362E-2</v>
      </c>
      <c r="P168" s="12">
        <v>4.379912000164804E-2</v>
      </c>
      <c r="Q168" s="12">
        <v>1.3865745306977473E-2</v>
      </c>
      <c r="R168" s="12">
        <v>7.0238216591038266E-2</v>
      </c>
      <c r="S168" s="12">
        <v>4.7611442496383542E-2</v>
      </c>
      <c r="T168" s="12">
        <v>4.9265080564652723E-2</v>
      </c>
      <c r="U168" s="12">
        <v>3.373681946084215E-2</v>
      </c>
      <c r="V168" s="12">
        <v>1.8237357544128894E-2</v>
      </c>
      <c r="W168" s="12">
        <v>6.5623692319014229E-2</v>
      </c>
      <c r="X168" s="12">
        <v>0.10719811153545214</v>
      </c>
      <c r="Y168" s="12">
        <v>0.21667912599070763</v>
      </c>
      <c r="Z168" s="12">
        <v>9.551475311090743E-2</v>
      </c>
      <c r="AA168" s="12">
        <v>0.16477019219911435</v>
      </c>
      <c r="AB168" s="12">
        <v>7.8067994428687559E-2</v>
      </c>
      <c r="AC168" s="12">
        <v>0.11955804649288551</v>
      </c>
      <c r="AD168" s="12">
        <v>7.9849831523603171E-2</v>
      </c>
      <c r="AE168" s="12">
        <v>5.1308735764072175E-2</v>
      </c>
      <c r="AF168" s="12">
        <v>1.4638079928904337E-2</v>
      </c>
      <c r="AG168" s="12">
        <v>2.4186998721298571E-2</v>
      </c>
      <c r="AH168" s="12">
        <v>3.4101097068075459E-2</v>
      </c>
      <c r="AI168" s="12">
        <v>2.6375462664887564E-2</v>
      </c>
      <c r="AJ168" s="12">
        <v>9.6508369219369949E-2</v>
      </c>
      <c r="AK168" s="12">
        <v>4.1250454099671832E-2</v>
      </c>
      <c r="AL168" s="12">
        <v>0.12458325303465161</v>
      </c>
      <c r="AM168" s="12">
        <v>0.11013206099332659</v>
      </c>
      <c r="AN168" s="12">
        <v>6.362022305031749E-2</v>
      </c>
      <c r="AO168" s="12">
        <v>2.3160257367401127E-2</v>
      </c>
      <c r="AP168" s="12">
        <v>1.8687598035563635E-2</v>
      </c>
      <c r="AQ168" s="12">
        <v>1.4109166436450427E-2</v>
      </c>
      <c r="AR168" s="12">
        <v>3.7932621938251268E-2</v>
      </c>
      <c r="AS168" s="12">
        <v>2.9043939705120869E-2</v>
      </c>
      <c r="AT168" s="12">
        <v>4.2121145187730108E-2</v>
      </c>
      <c r="AU168" s="12">
        <v>5.3484730697961148E-2</v>
      </c>
      <c r="AV168" s="12">
        <v>4.7199870656757383E-2</v>
      </c>
      <c r="AW168" s="12">
        <v>0.34285344505322596</v>
      </c>
      <c r="AX168" s="12">
        <v>1.1799274643970596E-2</v>
      </c>
      <c r="AY168" s="12">
        <v>2.7078315824021443E-2</v>
      </c>
      <c r="AZ168" s="12">
        <v>4.3951486115267835E-2</v>
      </c>
      <c r="BA168" s="12">
        <v>0.21827745401924772</v>
      </c>
      <c r="BB168" s="12">
        <v>0.13469617156673203</v>
      </c>
      <c r="BC168" s="12">
        <v>0.18794707409327657</v>
      </c>
      <c r="BD168" s="12">
        <v>4.4566420192808924E-2</v>
      </c>
      <c r="BE168" s="12">
        <v>5.7726328096747499E-2</v>
      </c>
      <c r="BF168" s="12">
        <v>6.7632909098337149E-2</v>
      </c>
      <c r="BG168" s="12">
        <v>4.9389901036682296E-2</v>
      </c>
      <c r="BH168" s="12">
        <v>4.313715911776804E-2</v>
      </c>
      <c r="BI168" s="12">
        <v>4.0491024753367556E-2</v>
      </c>
      <c r="BJ168" s="12">
        <v>3.574357950615191E-2</v>
      </c>
      <c r="BK168" s="12">
        <v>3.6370812805046629E-2</v>
      </c>
      <c r="BL168" s="12">
        <v>0.1800904088535957</v>
      </c>
      <c r="BM168" s="12">
        <v>2.138195177800464E-2</v>
      </c>
      <c r="BN168" s="12">
        <v>0.25510008071566265</v>
      </c>
      <c r="BO168" s="12">
        <v>0.27382834470516126</v>
      </c>
      <c r="BP168" s="12">
        <v>0.27165122107173817</v>
      </c>
      <c r="BQ168" s="12">
        <v>0.27418655199164876</v>
      </c>
      <c r="BR168" s="12">
        <v>0.24394448948695915</v>
      </c>
      <c r="BS168" s="12">
        <v>0.28049079017881084</v>
      </c>
      <c r="BT168" s="12">
        <v>0.25123061713522182</v>
      </c>
      <c r="BU168" s="12">
        <v>0.22658674175052404</v>
      </c>
      <c r="BV168" s="12">
        <v>0.23948585656907576</v>
      </c>
      <c r="BW168" s="12">
        <v>0.24623894421690731</v>
      </c>
      <c r="BX168" s="12">
        <v>0.22493951139866789</v>
      </c>
      <c r="BY168" s="12">
        <v>0.22619011404093048</v>
      </c>
      <c r="BZ168" s="12">
        <v>0.21969459281055054</v>
      </c>
      <c r="CA168" s="12">
        <v>0.25895415834689789</v>
      </c>
      <c r="CB168" s="12">
        <v>0.24534703031884339</v>
      </c>
      <c r="CC168" s="12">
        <v>0.22882561597088746</v>
      </c>
      <c r="CD168" s="12">
        <v>0.23139318101940237</v>
      </c>
      <c r="CE168" s="12">
        <v>0.25447431466255471</v>
      </c>
      <c r="CF168" s="12">
        <v>0.1735688494595653</v>
      </c>
      <c r="CG168" s="12">
        <v>0.20113203523734768</v>
      </c>
      <c r="CH168" s="12">
        <v>0.20229474015530505</v>
      </c>
      <c r="CI168" s="12">
        <v>0.11872010076292</v>
      </c>
      <c r="CJ168" s="12">
        <v>4.0513688284869884E-2</v>
      </c>
      <c r="CK168" s="12">
        <v>3.762483272794151E-2</v>
      </c>
      <c r="CL168" s="12">
        <v>7.6454168471401282E-2</v>
      </c>
      <c r="CM168" s="12">
        <v>8.1787335404850517E-2</v>
      </c>
      <c r="CN168" s="12">
        <v>0.11033960951459203</v>
      </c>
      <c r="CO168" s="12">
        <v>0.10675319340606419</v>
      </c>
      <c r="CP168" s="12">
        <v>6.2601805186931495E-2</v>
      </c>
      <c r="CQ168" s="12">
        <v>6.0726675671855308E-2</v>
      </c>
      <c r="CR168" s="12">
        <v>0.11012725019873983</v>
      </c>
      <c r="CS168" s="12">
        <v>8.1388239116527511E-2</v>
      </c>
      <c r="CT168" s="12">
        <v>6.4399967496166527E-2</v>
      </c>
      <c r="CU168" s="12">
        <v>4.7653089390556791E-2</v>
      </c>
      <c r="CV168" s="12">
        <v>0.22580891757708377</v>
      </c>
      <c r="CW168" s="12">
        <v>0.10647713991100126</v>
      </c>
      <c r="CX168" s="12">
        <v>7.3876019519724168E-2</v>
      </c>
      <c r="CY168" s="12">
        <v>5.8198992221931416E-2</v>
      </c>
      <c r="CZ168" s="12">
        <v>7.5563608030109738E-2</v>
      </c>
      <c r="DA168" s="12">
        <v>6.561091110474622E-2</v>
      </c>
      <c r="DB168" s="12">
        <v>5.1233986118126996E-2</v>
      </c>
      <c r="DC168" s="12">
        <v>9.6623058106298954E-2</v>
      </c>
      <c r="DD168" s="12">
        <v>9.9041461286177385E-2</v>
      </c>
      <c r="DE168" s="12">
        <v>0.11491403775078364</v>
      </c>
      <c r="DF168" s="12">
        <v>7.4693579623521592E-2</v>
      </c>
      <c r="DG168" s="12">
        <v>9.3558686214612316E-2</v>
      </c>
      <c r="DH168" s="12">
        <v>0.10009067392007688</v>
      </c>
      <c r="DI168" s="12">
        <v>9.4165378945325867E-2</v>
      </c>
      <c r="DJ168" s="12">
        <v>9.384447949173233E-2</v>
      </c>
      <c r="DK168" s="12">
        <v>9.6267095821870513E-2</v>
      </c>
      <c r="DL168" s="12">
        <v>0.19165185704994378</v>
      </c>
      <c r="DM168" s="12">
        <v>9.17571007595199E-2</v>
      </c>
      <c r="DN168" s="12">
        <v>9.8678058155189402E-2</v>
      </c>
      <c r="DO168" s="12">
        <v>8.7330071361296224E-2</v>
      </c>
      <c r="DP168" s="12">
        <v>0.33078326999553326</v>
      </c>
      <c r="DQ168" s="12">
        <v>0.14224468205534752</v>
      </c>
      <c r="DR168" s="12">
        <v>0.17349901738386336</v>
      </c>
      <c r="DS168" s="12">
        <v>0.12113006729675203</v>
      </c>
      <c r="DT168" s="12">
        <v>5.9120033142476082E-2</v>
      </c>
      <c r="DU168" s="12">
        <v>0.1483949992273538</v>
      </c>
      <c r="DV168" s="12">
        <v>0.1127018220382477</v>
      </c>
      <c r="DW168" s="12">
        <v>0.11467316624745995</v>
      </c>
      <c r="DX168" s="12">
        <v>0.12544834245337896</v>
      </c>
      <c r="DY168" s="12">
        <v>0.16765240792290814</v>
      </c>
      <c r="DZ168" s="12">
        <v>0.11300834926312914</v>
      </c>
      <c r="EA168" s="12">
        <v>0.11866306953784478</v>
      </c>
      <c r="EB168" s="12">
        <v>0.17825970416437228</v>
      </c>
      <c r="EC168" s="12">
        <v>0.10391703030136459</v>
      </c>
      <c r="ED168" s="12">
        <v>0.15520540589386095</v>
      </c>
      <c r="EE168" s="12">
        <v>0.13680758130010856</v>
      </c>
      <c r="EF168" s="12">
        <v>0.10532941351060084</v>
      </c>
      <c r="EG168" s="12">
        <v>9.8686903415482488E-2</v>
      </c>
      <c r="EH168" s="12">
        <v>0.13470842594257187</v>
      </c>
      <c r="EI168" s="12">
        <v>0.11088760493899807</v>
      </c>
      <c r="EJ168" s="12">
        <v>0.1254115834976319</v>
      </c>
      <c r="EK168" s="12">
        <v>0.11718292670444062</v>
      </c>
      <c r="EL168" s="12">
        <v>0.11633395208540877</v>
      </c>
      <c r="EM168" s="12">
        <v>0.12942518376821241</v>
      </c>
      <c r="EN168" s="12">
        <v>0.12460603968903278</v>
      </c>
      <c r="EO168" s="12">
        <v>0.12272256579435513</v>
      </c>
      <c r="EP168" s="12">
        <v>7.4127966031741835E-2</v>
      </c>
      <c r="EQ168">
        <f t="shared" si="47"/>
        <v>0.67157641154988423</v>
      </c>
      <c r="ER168">
        <f t="shared" si="48"/>
        <v>0.71097427469927665</v>
      </c>
      <c r="ES168">
        <f t="shared" si="49"/>
        <v>1.3708094116378264</v>
      </c>
      <c r="ET168">
        <f t="shared" si="50"/>
        <v>0.81475594034631216</v>
      </c>
      <c r="EU168">
        <f t="shared" si="54"/>
        <v>0.11473620983664592</v>
      </c>
      <c r="EV168">
        <f t="shared" si="51"/>
        <v>0.50147228011307421</v>
      </c>
      <c r="EW168">
        <f t="shared" si="52"/>
        <v>0.48647888160468339</v>
      </c>
      <c r="EX168">
        <f t="shared" si="53"/>
        <v>0.19037249085257843</v>
      </c>
    </row>
    <row r="169" spans="1:154" x14ac:dyDescent="0.25">
      <c r="A169" t="s">
        <v>328</v>
      </c>
      <c r="B169">
        <v>883.77250000000004</v>
      </c>
      <c r="C169" s="3">
        <f t="shared" si="44"/>
        <v>0</v>
      </c>
      <c r="D169" s="3">
        <f t="shared" si="45"/>
        <v>0</v>
      </c>
      <c r="E169">
        <f t="shared" si="46"/>
        <v>2</v>
      </c>
      <c r="F169" s="12">
        <v>0.18863784381032878</v>
      </c>
      <c r="G169" s="12">
        <v>0.1030104418537309</v>
      </c>
      <c r="H169" s="12">
        <v>0.16436687198717417</v>
      </c>
      <c r="I169" s="12">
        <v>0.11475917935222563</v>
      </c>
      <c r="J169" s="12">
        <v>0.15049049513967136</v>
      </c>
      <c r="K169" s="12">
        <v>0.2893760141658871</v>
      </c>
      <c r="L169" s="12">
        <v>2.6941354617116495</v>
      </c>
      <c r="M169" s="12">
        <v>2.5753284992453449</v>
      </c>
      <c r="N169" s="12">
        <v>0.17838376886590604</v>
      </c>
      <c r="O169" s="12">
        <v>6.8324470657012693E-2</v>
      </c>
      <c r="P169" s="12">
        <v>0.15872790214162816</v>
      </c>
      <c r="Q169" s="12">
        <v>5.0484564939996611E-2</v>
      </c>
      <c r="R169" s="12">
        <v>7.7565182936949598E-2</v>
      </c>
      <c r="S169" s="12">
        <v>0.10874633217401711</v>
      </c>
      <c r="T169" s="12">
        <v>0.14488581137808454</v>
      </c>
      <c r="U169" s="12">
        <v>0.13280494729911715</v>
      </c>
      <c r="V169" s="12">
        <v>7.0362292557026793E-2</v>
      </c>
      <c r="W169" s="12">
        <v>0.23028918768563195</v>
      </c>
      <c r="X169" s="12">
        <v>0.19424884352192889</v>
      </c>
      <c r="Y169" s="12">
        <v>0.48513685250654282</v>
      </c>
      <c r="Z169" s="12">
        <v>0.22572903576011233</v>
      </c>
      <c r="AA169" s="12">
        <v>2.855652015378181</v>
      </c>
      <c r="AB169" s="12">
        <v>0.19017753670990159</v>
      </c>
      <c r="AC169" s="12">
        <v>0.20077944394846964</v>
      </c>
      <c r="AD169" s="12">
        <v>0.15673664984178973</v>
      </c>
      <c r="AE169" s="12">
        <v>0.14828582347713082</v>
      </c>
      <c r="AF169" s="12">
        <v>6.4200952616251222E-2</v>
      </c>
      <c r="AG169" s="12">
        <v>8.6040195880791856E-2</v>
      </c>
      <c r="AH169" s="12">
        <v>0.12996265045211414</v>
      </c>
      <c r="AI169" s="12">
        <v>0.13668246581189764</v>
      </c>
      <c r="AJ169" s="12">
        <v>2.4239703910918791</v>
      </c>
      <c r="AK169" s="12">
        <v>9.7544974958850561E-2</v>
      </c>
      <c r="AL169" s="12">
        <v>0.25501541358264901</v>
      </c>
      <c r="AM169" s="12">
        <v>0.18758387950554259</v>
      </c>
      <c r="AN169" s="12">
        <v>0.16055441094769324</v>
      </c>
      <c r="AO169" s="12">
        <v>8.6636620577024273E-2</v>
      </c>
      <c r="AP169" s="12">
        <v>8.1386694768687054E-2</v>
      </c>
      <c r="AQ169" s="12">
        <v>7.7377451967188524E-2</v>
      </c>
      <c r="AR169" s="12">
        <v>0.15081552831360423</v>
      </c>
      <c r="AS169" s="12">
        <v>0.16290824441057686</v>
      </c>
      <c r="AT169" s="12">
        <v>0.1785121924828916</v>
      </c>
      <c r="AU169" s="12">
        <v>0.16828245785962997</v>
      </c>
      <c r="AV169" s="12">
        <v>0.12636845576987363</v>
      </c>
      <c r="AW169" s="12">
        <v>2.865848398661929</v>
      </c>
      <c r="AX169" s="12">
        <v>4.1449605999377123E-2</v>
      </c>
      <c r="AY169" s="12">
        <v>6.4810790361002998E-2</v>
      </c>
      <c r="AZ169" s="12">
        <v>0.16087510919229636</v>
      </c>
      <c r="BA169" s="12">
        <v>0.43532836407179099</v>
      </c>
      <c r="BB169" s="12">
        <v>0.2832589095356175</v>
      </c>
      <c r="BC169" s="12">
        <v>0.45268136332006226</v>
      </c>
      <c r="BD169" s="12">
        <v>0.11979034716050219</v>
      </c>
      <c r="BE169" s="12">
        <v>0.17510946042534967</v>
      </c>
      <c r="BF169" s="12">
        <v>0.18677037529630464</v>
      </c>
      <c r="BG169" s="12">
        <v>0.1432854627259337</v>
      </c>
      <c r="BH169" s="12">
        <v>0.16267427545323201</v>
      </c>
      <c r="BI169" s="12">
        <v>0.18460075274163465</v>
      </c>
      <c r="BJ169" s="12">
        <v>9.0097951179125876E-2</v>
      </c>
      <c r="BK169" s="12">
        <v>0.17914302798684892</v>
      </c>
      <c r="BL169" s="12">
        <v>0.3923596859536414</v>
      </c>
      <c r="BM169" s="12">
        <v>5.8353091313550341E-2</v>
      </c>
      <c r="BN169" s="12">
        <v>0.43662687787201016</v>
      </c>
      <c r="BO169" s="12">
        <v>2.3527223612404478</v>
      </c>
      <c r="BP169" s="12">
        <v>2.4052387025283091</v>
      </c>
      <c r="BQ169" s="12">
        <v>2.3110475085210651</v>
      </c>
      <c r="BR169" s="12">
        <v>2.5615831347350793</v>
      </c>
      <c r="BS169" s="12">
        <v>2.4290984420687405</v>
      </c>
      <c r="BT169" s="12">
        <v>2.6814397484497472</v>
      </c>
      <c r="BU169" s="12">
        <v>2.4911741266966758</v>
      </c>
      <c r="BV169" s="12">
        <v>2.487894961166905</v>
      </c>
      <c r="BW169" s="12">
        <v>2.5431650743531571</v>
      </c>
      <c r="BX169" s="12">
        <v>2.4889693060694698</v>
      </c>
      <c r="BY169" s="12">
        <v>2.4360391212797006</v>
      </c>
      <c r="BZ169" s="12">
        <v>2.5908981557325035</v>
      </c>
      <c r="CA169" s="12">
        <v>2.3469722289244492</v>
      </c>
      <c r="CB169" s="12">
        <v>2.5525739738132609</v>
      </c>
      <c r="CC169" s="12">
        <v>2.5157109806626878</v>
      </c>
      <c r="CD169" s="12">
        <v>2.7541590345247013</v>
      </c>
      <c r="CE169" s="12">
        <v>2.6169070333155391</v>
      </c>
      <c r="CF169" s="12">
        <v>2.8097952169210902</v>
      </c>
      <c r="CG169" s="12">
        <v>2.7091819411414217</v>
      </c>
      <c r="CH169" s="12">
        <v>2.6717336537890226</v>
      </c>
      <c r="CI169" s="12">
        <v>0.18382277774799696</v>
      </c>
      <c r="CJ169" s="12">
        <v>8.8114792613854825E-2</v>
      </c>
      <c r="CK169" s="12">
        <v>9.6717816342663895E-2</v>
      </c>
      <c r="CL169" s="12">
        <v>0.11777050465973853</v>
      </c>
      <c r="CM169" s="12">
        <v>0.14889726553729787</v>
      </c>
      <c r="CN169" s="12">
        <v>0.17312113039017585</v>
      </c>
      <c r="CO169" s="12">
        <v>0.13913894475197519</v>
      </c>
      <c r="CP169" s="12">
        <v>0.14122212368061315</v>
      </c>
      <c r="CQ169" s="12">
        <v>0.10373873687927709</v>
      </c>
      <c r="CR169" s="12">
        <v>0.16349138479329439</v>
      </c>
      <c r="CS169" s="12">
        <v>0.1412421080137963</v>
      </c>
      <c r="CT169" s="12">
        <v>0.12381649192260939</v>
      </c>
      <c r="CU169" s="12">
        <v>0.13302441791221795</v>
      </c>
      <c r="CV169" s="12">
        <v>0.31023648454833325</v>
      </c>
      <c r="CW169" s="12">
        <v>0.15512149187541324</v>
      </c>
      <c r="CX169" s="12">
        <v>0.13152353053935684</v>
      </c>
      <c r="CY169" s="12">
        <v>0.11823593568521881</v>
      </c>
      <c r="CZ169" s="12">
        <v>0.12020073399546237</v>
      </c>
      <c r="DA169" s="12">
        <v>0.12004728968412541</v>
      </c>
      <c r="DB169" s="12">
        <v>0.12137578165873118</v>
      </c>
      <c r="DC169" s="12">
        <v>0.17691160270765319</v>
      </c>
      <c r="DD169" s="12">
        <v>0.18302875859565967</v>
      </c>
      <c r="DE169" s="12">
        <v>0.23733676365057613</v>
      </c>
      <c r="DF169" s="12">
        <v>0.19526248529594994</v>
      </c>
      <c r="DG169" s="12">
        <v>0.18168863979462407</v>
      </c>
      <c r="DH169" s="12">
        <v>0.18704513752876978</v>
      </c>
      <c r="DI169" s="12">
        <v>0.18914778343122188</v>
      </c>
      <c r="DJ169" s="12">
        <v>0.19354253800479118</v>
      </c>
      <c r="DK169" s="12">
        <v>0.19129764270990632</v>
      </c>
      <c r="DL169" s="12">
        <v>0.27241567646032649</v>
      </c>
      <c r="DM169" s="12">
        <v>0.2080583465535869</v>
      </c>
      <c r="DN169" s="12">
        <v>0.20134452202634473</v>
      </c>
      <c r="DO169" s="12">
        <v>0.18449225136303776</v>
      </c>
      <c r="DP169" s="12">
        <v>0.39283444269064016</v>
      </c>
      <c r="DQ169" s="12">
        <v>0.20187759917847137</v>
      </c>
      <c r="DR169" s="12">
        <v>0.25153647710190752</v>
      </c>
      <c r="DS169" s="12">
        <v>0.25257739078502478</v>
      </c>
      <c r="DT169" s="12">
        <v>0.20558316434935719</v>
      </c>
      <c r="DU169" s="12">
        <v>0.25107980197817537</v>
      </c>
      <c r="DV169" s="12">
        <v>0.22596437188837704</v>
      </c>
      <c r="DW169" s="12">
        <v>0.13614701671046603</v>
      </c>
      <c r="DX169" s="12">
        <v>0.17123510341589299</v>
      </c>
      <c r="DY169" s="12">
        <v>0.19844238990835006</v>
      </c>
      <c r="DZ169" s="12">
        <v>0.1525254461978168</v>
      </c>
      <c r="EA169" s="12">
        <v>0.18857575065718013</v>
      </c>
      <c r="EB169" s="12">
        <v>0.22958505286570352</v>
      </c>
      <c r="EC169" s="12">
        <v>0.1847314634358021</v>
      </c>
      <c r="ED169" s="12">
        <v>0.19639331855273107</v>
      </c>
      <c r="EE169" s="12">
        <v>0.15107313636993161</v>
      </c>
      <c r="EF169" s="12">
        <v>0.17247036384327361</v>
      </c>
      <c r="EG169" s="12">
        <v>0.17630727335936733</v>
      </c>
      <c r="EH169" s="12">
        <v>0.19166088345359</v>
      </c>
      <c r="EI169" s="12">
        <v>0.17403599467080808</v>
      </c>
      <c r="EJ169" s="12">
        <v>0.14859098058531947</v>
      </c>
      <c r="EK169" s="12">
        <v>0.17363552105407395</v>
      </c>
      <c r="EL169" s="12">
        <v>0.1750408623450701</v>
      </c>
      <c r="EM169" s="12">
        <v>0.18932603591357322</v>
      </c>
      <c r="EN169" s="12">
        <v>0.15766932024565566</v>
      </c>
      <c r="EO169" s="12">
        <v>0.16911018453442309</v>
      </c>
      <c r="EP169" s="12">
        <v>0.19434379461319334</v>
      </c>
      <c r="EQ169">
        <f t="shared" si="47"/>
        <v>1.8690870045827623</v>
      </c>
      <c r="ER169">
        <f t="shared" si="48"/>
        <v>1.7947926530347771</v>
      </c>
      <c r="ES169">
        <f t="shared" si="49"/>
        <v>2.275554381918881</v>
      </c>
      <c r="ET169">
        <f t="shared" si="50"/>
        <v>0.58351157196526771</v>
      </c>
      <c r="EU169">
        <f t="shared" si="54"/>
        <v>5.4838049159594796E-2</v>
      </c>
      <c r="EV169">
        <f t="shared" si="51"/>
        <v>0.32891573318828671</v>
      </c>
      <c r="EW169">
        <f t="shared" si="52"/>
        <v>0.22722702917562856</v>
      </c>
      <c r="EX169">
        <f t="shared" si="53"/>
        <v>0.1213442194541406</v>
      </c>
    </row>
    <row r="170" spans="1:154" x14ac:dyDescent="0.25">
      <c r="A170" t="s">
        <v>329</v>
      </c>
      <c r="B170">
        <v>878.81709999999998</v>
      </c>
      <c r="C170" s="3">
        <f t="shared" si="44"/>
        <v>0</v>
      </c>
      <c r="D170" s="3">
        <f t="shared" si="45"/>
        <v>0</v>
      </c>
      <c r="E170">
        <f t="shared" si="46"/>
        <v>2</v>
      </c>
      <c r="F170" s="12">
        <v>8.2652988068664524</v>
      </c>
      <c r="G170" s="12">
        <v>9.532807369920409</v>
      </c>
      <c r="H170" s="12">
        <v>8.4000391365995046</v>
      </c>
      <c r="I170" s="12">
        <v>9.5771473194753725</v>
      </c>
      <c r="J170" s="12">
        <v>8.099364615046829</v>
      </c>
      <c r="K170" s="12">
        <v>5.4761619916706907</v>
      </c>
      <c r="L170" s="12">
        <v>7.3327899840292243</v>
      </c>
      <c r="M170" s="12">
        <v>7.6749646011803643</v>
      </c>
      <c r="N170" s="12">
        <v>7.9772841633896556</v>
      </c>
      <c r="O170" s="12">
        <v>8.3691646926652918</v>
      </c>
      <c r="P170" s="12">
        <v>7.4852362608072847</v>
      </c>
      <c r="Q170" s="12">
        <v>8.3961559327402036</v>
      </c>
      <c r="R170" s="12">
        <v>6.8016515166991312</v>
      </c>
      <c r="S170" s="12">
        <v>7.5650902517547838</v>
      </c>
      <c r="T170" s="12">
        <v>7.7841633803835037</v>
      </c>
      <c r="U170" s="12">
        <v>10.300510168568195</v>
      </c>
      <c r="V170" s="12">
        <v>9.3220237808853277</v>
      </c>
      <c r="W170" s="12">
        <v>8.1458389949913492</v>
      </c>
      <c r="X170" s="12">
        <v>9.0654198721288264</v>
      </c>
      <c r="Y170" s="12">
        <v>6.8323490619075091</v>
      </c>
      <c r="Z170" s="12">
        <v>8.3394876589041509</v>
      </c>
      <c r="AA170" s="12">
        <v>6.69411156086624</v>
      </c>
      <c r="AB170" s="12">
        <v>8.2817911613577913</v>
      </c>
      <c r="AC170" s="12">
        <v>8.1117709439614032</v>
      </c>
      <c r="AD170" s="12">
        <v>8.2606819827717466</v>
      </c>
      <c r="AE170" s="12">
        <v>8.3231834526774335</v>
      </c>
      <c r="AF170" s="12">
        <v>8.8820060391420199</v>
      </c>
      <c r="AG170" s="12">
        <v>8.9801460161478683</v>
      </c>
      <c r="AH170" s="12">
        <v>7.9408141168156758</v>
      </c>
      <c r="AI170" s="12">
        <v>8.0611595985796551</v>
      </c>
      <c r="AJ170" s="12">
        <v>8.0537723600437783</v>
      </c>
      <c r="AK170" s="12">
        <v>7.7494329594873932</v>
      </c>
      <c r="AL170" s="12">
        <v>5.5813257811378092</v>
      </c>
      <c r="AM170" s="12">
        <v>8.5237370562413037</v>
      </c>
      <c r="AN170" s="12">
        <v>8.3632822409222083</v>
      </c>
      <c r="AO170" s="12">
        <v>9.2338229095058129</v>
      </c>
      <c r="AP170" s="12">
        <v>9.8051718900861697</v>
      </c>
      <c r="AQ170" s="12">
        <v>9.2520596869071348</v>
      </c>
      <c r="AR170" s="12">
        <v>8.2828834377823721</v>
      </c>
      <c r="AS170" s="12">
        <v>7.7498929006398756</v>
      </c>
      <c r="AT170" s="12">
        <v>8.195687939886902</v>
      </c>
      <c r="AU170" s="12">
        <v>7.8694452595025419</v>
      </c>
      <c r="AV170" s="12">
        <v>7.9200751507143288</v>
      </c>
      <c r="AW170" s="12">
        <v>7.3859998083984308</v>
      </c>
      <c r="AX170" s="12">
        <v>8.1835383700813438</v>
      </c>
      <c r="AY170" s="12">
        <v>7.0718654359570916</v>
      </c>
      <c r="AZ170" s="12">
        <v>7.2071147253368659</v>
      </c>
      <c r="BA170" s="12">
        <v>7.3597664876340954</v>
      </c>
      <c r="BB170" s="12">
        <v>9.3461201629069564</v>
      </c>
      <c r="BC170" s="12">
        <v>7.3994836759647979</v>
      </c>
      <c r="BD170" s="12">
        <v>9.3706638961699404</v>
      </c>
      <c r="BE170" s="12">
        <v>8.5370438136848197</v>
      </c>
      <c r="BF170" s="12">
        <v>7.1614833971691381</v>
      </c>
      <c r="BG170" s="12">
        <v>7.646831742066154</v>
      </c>
      <c r="BH170" s="12">
        <v>7.6784692647574966</v>
      </c>
      <c r="BI170" s="12">
        <v>7.7048605324255286</v>
      </c>
      <c r="BJ170" s="12">
        <v>7.6040678765761829</v>
      </c>
      <c r="BK170" s="12">
        <v>7.5052769227547982</v>
      </c>
      <c r="BL170" s="12">
        <v>5.8992438449850795</v>
      </c>
      <c r="BM170" s="12">
        <v>8.4656863942901346</v>
      </c>
      <c r="BN170" s="12">
        <v>6.5979040157289335</v>
      </c>
      <c r="BO170" s="12">
        <v>7.4553402424417339</v>
      </c>
      <c r="BP170" s="12">
        <v>7.5491484653205223</v>
      </c>
      <c r="BQ170" s="12">
        <v>8.099868755185085</v>
      </c>
      <c r="BR170" s="12">
        <v>7.850842296527329</v>
      </c>
      <c r="BS170" s="12">
        <v>8.0687342555508685</v>
      </c>
      <c r="BT170" s="12">
        <v>8.0841918665188413</v>
      </c>
      <c r="BU170" s="12">
        <v>7.543019918689402</v>
      </c>
      <c r="BV170" s="12">
        <v>7.3456017964804428</v>
      </c>
      <c r="BW170" s="12">
        <v>7.2966520256543257</v>
      </c>
      <c r="BX170" s="12">
        <v>7.7837252105165025</v>
      </c>
      <c r="BY170" s="12">
        <v>7.6448279151506142</v>
      </c>
      <c r="BZ170" s="12">
        <v>7.6080981687885973</v>
      </c>
      <c r="CA170" s="12">
        <v>7.4486503450032817</v>
      </c>
      <c r="CB170" s="12">
        <v>7.7106097814870154</v>
      </c>
      <c r="CC170" s="12">
        <v>7.0751158216578798</v>
      </c>
      <c r="CD170" s="12">
        <v>7.5545472726798284</v>
      </c>
      <c r="CE170" s="12">
        <v>7.44798742534201</v>
      </c>
      <c r="CF170" s="12">
        <v>7.6033394163441805</v>
      </c>
      <c r="CG170" s="12">
        <v>7.5284924351680615</v>
      </c>
      <c r="CH170" s="12">
        <v>7.2696543369512039</v>
      </c>
      <c r="CI170" s="12">
        <v>6.0877483952313716</v>
      </c>
      <c r="CJ170" s="12">
        <v>7.45825545954012</v>
      </c>
      <c r="CK170" s="12">
        <v>7.2290585857502183</v>
      </c>
      <c r="CL170" s="12">
        <v>7.3080088056698314</v>
      </c>
      <c r="CM170" s="12">
        <v>7.2005629797911244</v>
      </c>
      <c r="CN170" s="12">
        <v>7.4012121595273657</v>
      </c>
      <c r="CO170" s="12">
        <v>7.2977513178083289</v>
      </c>
      <c r="CP170" s="12">
        <v>7.4309971977395985</v>
      </c>
      <c r="CQ170" s="12">
        <v>7.9494148739029864</v>
      </c>
      <c r="CR170" s="12">
        <v>7.4741772541020604</v>
      </c>
      <c r="CS170" s="12">
        <v>7.918117038848834</v>
      </c>
      <c r="CT170" s="12">
        <v>7.4345255363271487</v>
      </c>
      <c r="CU170" s="12">
        <v>7.8480956307391754</v>
      </c>
      <c r="CV170" s="12">
        <v>6.4427646262133136</v>
      </c>
      <c r="CW170" s="12">
        <v>7.6500914871242864</v>
      </c>
      <c r="CX170" s="12">
        <v>7.8895256597683199</v>
      </c>
      <c r="CY170" s="12">
        <v>7.8216964356374614</v>
      </c>
      <c r="CZ170" s="12">
        <v>7.9316464279651981</v>
      </c>
      <c r="DA170" s="12">
        <v>7.6833115897980147</v>
      </c>
      <c r="DB170" s="12">
        <v>7.8347840699589195</v>
      </c>
      <c r="DC170" s="12">
        <v>7.5313885344134057</v>
      </c>
      <c r="DD170" s="12">
        <v>7.2899256369634813</v>
      </c>
      <c r="DE170" s="12">
        <v>7.1793128893254501</v>
      </c>
      <c r="DF170" s="12">
        <v>7.8823008531882479</v>
      </c>
      <c r="DG170" s="12">
        <v>7.679080608431307</v>
      </c>
      <c r="DH170" s="12">
        <v>7.3772278445751613</v>
      </c>
      <c r="DI170" s="12">
        <v>7.4215616252381498</v>
      </c>
      <c r="DJ170" s="12">
        <v>7.2971929550400167</v>
      </c>
      <c r="DK170" s="12">
        <v>7.3985199491049372</v>
      </c>
      <c r="DL170" s="12">
        <v>7.1331834860582708</v>
      </c>
      <c r="DM170" s="12">
        <v>6.9024325213766415</v>
      </c>
      <c r="DN170" s="12">
        <v>7.9011713423384862</v>
      </c>
      <c r="DO170" s="12">
        <v>7.3813957617947255</v>
      </c>
      <c r="DP170" s="12">
        <v>7.582695400482601</v>
      </c>
      <c r="DQ170" s="12">
        <v>7.3164017054947408</v>
      </c>
      <c r="DR170" s="12">
        <v>7.3308528663839132</v>
      </c>
      <c r="DS170" s="12">
        <v>7.3934363250864852</v>
      </c>
      <c r="DT170" s="12">
        <v>7.9564649696902912</v>
      </c>
      <c r="DU170" s="12">
        <v>7.5065249490685346</v>
      </c>
      <c r="DV170" s="12">
        <v>7.8081512806461548</v>
      </c>
      <c r="DW170" s="12">
        <v>6.6063590766317715</v>
      </c>
      <c r="DX170" s="12">
        <v>6.7233900951554535</v>
      </c>
      <c r="DY170" s="12">
        <v>6.5045864179499722</v>
      </c>
      <c r="DZ170" s="12">
        <v>6.8896777385216179</v>
      </c>
      <c r="EA170" s="12">
        <v>7.1598126722740609</v>
      </c>
      <c r="EB170" s="12">
        <v>7.0445421746190995</v>
      </c>
      <c r="EC170" s="12">
        <v>7.2027607401846989</v>
      </c>
      <c r="ED170" s="12">
        <v>6.8368099229039476</v>
      </c>
      <c r="EE170" s="12">
        <v>7.0383245784413777</v>
      </c>
      <c r="EF170" s="12">
        <v>8.1670018793783896</v>
      </c>
      <c r="EG170" s="12">
        <v>7.2999224120327071</v>
      </c>
      <c r="EH170" s="12">
        <v>7.4540769294861455</v>
      </c>
      <c r="EI170" s="12">
        <v>7.4919736212844432</v>
      </c>
      <c r="EJ170" s="12">
        <v>7.3456962687470337</v>
      </c>
      <c r="EK170" s="12">
        <v>7.636699201125726</v>
      </c>
      <c r="EL170" s="12">
        <v>7.4302917409266671</v>
      </c>
      <c r="EM170" s="12">
        <v>7.1058755228645989</v>
      </c>
      <c r="EN170" s="12">
        <v>7.2352484704574449</v>
      </c>
      <c r="EO170" s="12">
        <v>7.5036181086361866</v>
      </c>
      <c r="EP170" s="12">
        <v>7.6395105869446054</v>
      </c>
      <c r="EQ170">
        <f t="shared" si="47"/>
        <v>0.12687832104404856</v>
      </c>
      <c r="ER170">
        <f t="shared" si="48"/>
        <v>0.12893876863602236</v>
      </c>
      <c r="ES170">
        <f t="shared" si="49"/>
        <v>9.6636426872358155E-2</v>
      </c>
      <c r="ET170">
        <f t="shared" si="50"/>
        <v>0.1230572853243877</v>
      </c>
      <c r="EU170">
        <f t="shared" si="54"/>
        <v>3.618439464312298E-2</v>
      </c>
      <c r="EV170">
        <f t="shared" si="51"/>
        <v>6.4883351289788643E-2</v>
      </c>
      <c r="EW170">
        <f t="shared" si="52"/>
        <v>3.6663376686770006E-2</v>
      </c>
      <c r="EX170">
        <f t="shared" si="53"/>
        <v>5.5009238587637517E-2</v>
      </c>
    </row>
    <row r="171" spans="1:154" x14ac:dyDescent="0.25">
      <c r="A171" t="s">
        <v>330</v>
      </c>
      <c r="B171">
        <v>881.75689999999997</v>
      </c>
      <c r="C171" s="3">
        <f t="shared" si="44"/>
        <v>0</v>
      </c>
      <c r="D171" s="3">
        <f t="shared" si="45"/>
        <v>0</v>
      </c>
      <c r="E171">
        <f t="shared" si="46"/>
        <v>2</v>
      </c>
      <c r="F171" s="12">
        <v>0.33497434366111983</v>
      </c>
      <c r="G171" s="12">
        <v>0.13936921500535915</v>
      </c>
      <c r="H171" s="12">
        <v>0.26974078587502465</v>
      </c>
      <c r="I171" s="12">
        <v>9.9544759758435603E-2</v>
      </c>
      <c r="J171" s="12">
        <v>0.2385456469164694</v>
      </c>
      <c r="K171" s="12">
        <v>0.76005666175333542</v>
      </c>
      <c r="L171" s="12">
        <v>4.9842464682379681</v>
      </c>
      <c r="M171" s="12">
        <v>4.8482025764296424</v>
      </c>
      <c r="N171" s="12">
        <v>0.29110849530531357</v>
      </c>
      <c r="O171" s="12">
        <v>9.5170041251612297E-2</v>
      </c>
      <c r="P171" s="12">
        <v>0.19731443273735622</v>
      </c>
      <c r="Q171" s="12">
        <v>6.2935594321891261E-2</v>
      </c>
      <c r="R171" s="12">
        <v>0.180707044642645</v>
      </c>
      <c r="S171" s="12">
        <v>0.22318025942366487</v>
      </c>
      <c r="T171" s="12">
        <v>0.21457113513799281</v>
      </c>
      <c r="U171" s="12">
        <v>0.18871755399516363</v>
      </c>
      <c r="V171" s="12">
        <v>0.13313280071588091</v>
      </c>
      <c r="W171" s="12">
        <v>0.40431292397029861</v>
      </c>
      <c r="X171" s="12">
        <v>0.36640802884300405</v>
      </c>
      <c r="Y171" s="12">
        <v>1.2778041396067139</v>
      </c>
      <c r="Z171" s="12">
        <v>0.32179050036830859</v>
      </c>
      <c r="AA171" s="12">
        <v>5.8049458142663708</v>
      </c>
      <c r="AB171" s="12">
        <v>0.27358007826288727</v>
      </c>
      <c r="AC171" s="12">
        <v>0.48230035600670634</v>
      </c>
      <c r="AD171" s="12">
        <v>0.30894810411939133</v>
      </c>
      <c r="AE171" s="12">
        <v>0.25350396435623845</v>
      </c>
      <c r="AF171" s="12">
        <v>9.0496290456435757E-2</v>
      </c>
      <c r="AG171" s="12">
        <v>0.11749454450223479</v>
      </c>
      <c r="AH171" s="12">
        <v>0.25211077045087316</v>
      </c>
      <c r="AI171" s="12">
        <v>0.15456744864350461</v>
      </c>
      <c r="AJ171" s="12">
        <v>4.4377517532726269</v>
      </c>
      <c r="AK171" s="12">
        <v>0.15049295801700735</v>
      </c>
      <c r="AL171" s="12">
        <v>0.70421088432604584</v>
      </c>
      <c r="AM171" s="12">
        <v>0.36814985575661807</v>
      </c>
      <c r="AN171" s="12">
        <v>0.17348894676647933</v>
      </c>
      <c r="AO171" s="12">
        <v>0.10835518082182254</v>
      </c>
      <c r="AP171" s="12">
        <v>0.12145509670801188</v>
      </c>
      <c r="AQ171" s="12">
        <v>0.10751678072837763</v>
      </c>
      <c r="AR171" s="12">
        <v>0.24977072598368702</v>
      </c>
      <c r="AS171" s="12">
        <v>0.23679117207583766</v>
      </c>
      <c r="AT171" s="12">
        <v>0.24499137772118171</v>
      </c>
      <c r="AU171" s="12">
        <v>0.3175838715142425</v>
      </c>
      <c r="AV171" s="12">
        <v>0.18502190144204717</v>
      </c>
      <c r="AW171" s="12">
        <v>6.3312677234412957</v>
      </c>
      <c r="AX171" s="12">
        <v>4.3137539604035033E-2</v>
      </c>
      <c r="AY171" s="12">
        <v>0.14156212637705204</v>
      </c>
      <c r="AZ171" s="12">
        <v>0.21840143576509152</v>
      </c>
      <c r="BA171" s="12">
        <v>1.2043123949649228</v>
      </c>
      <c r="BB171" s="12">
        <v>0.52422432886405501</v>
      </c>
      <c r="BC171" s="12">
        <v>1.1628117387461547</v>
      </c>
      <c r="BD171" s="12">
        <v>0.16522241533191867</v>
      </c>
      <c r="BE171" s="12">
        <v>0.24752800168127059</v>
      </c>
      <c r="BF171" s="12">
        <v>0.27825998373129496</v>
      </c>
      <c r="BG171" s="12">
        <v>0.22582614572389864</v>
      </c>
      <c r="BH171" s="12">
        <v>0.2586717813699651</v>
      </c>
      <c r="BI171" s="12">
        <v>0.22848247216025025</v>
      </c>
      <c r="BJ171" s="12">
        <v>0.1845175808671384</v>
      </c>
      <c r="BK171" s="12">
        <v>0.29382704511880547</v>
      </c>
      <c r="BL171" s="12">
        <v>1.126539836460912</v>
      </c>
      <c r="BM171" s="12">
        <v>6.080125430244137E-2</v>
      </c>
      <c r="BN171" s="12">
        <v>1.2092216903057309</v>
      </c>
      <c r="BO171" s="12">
        <v>4.8635462582016569</v>
      </c>
      <c r="BP171" s="12">
        <v>4.8803212109088348</v>
      </c>
      <c r="BQ171" s="12">
        <v>4.9830008747950716</v>
      </c>
      <c r="BR171" s="12">
        <v>5.0289160338224628</v>
      </c>
      <c r="BS171" s="12">
        <v>5.0389756623175099</v>
      </c>
      <c r="BT171" s="12">
        <v>5.229477682136185</v>
      </c>
      <c r="BU171" s="12">
        <v>5.1870990173512057</v>
      </c>
      <c r="BV171" s="12">
        <v>4.9187154058780864</v>
      </c>
      <c r="BW171" s="12">
        <v>5.1654917063684067</v>
      </c>
      <c r="BX171" s="12">
        <v>5.1565317852601416</v>
      </c>
      <c r="BY171" s="12">
        <v>4.6818284029211243</v>
      </c>
      <c r="BZ171" s="12">
        <v>5.199339664789604</v>
      </c>
      <c r="CA171" s="12">
        <v>4.8466700058952554</v>
      </c>
      <c r="CB171" s="12">
        <v>5.0488696327978699</v>
      </c>
      <c r="CC171" s="12">
        <v>5.1853881276572595</v>
      </c>
      <c r="CD171" s="12">
        <v>5.1117987043391366</v>
      </c>
      <c r="CE171" s="12">
        <v>5.1528303327938749</v>
      </c>
      <c r="CF171" s="12">
        <v>5.13085344220642</v>
      </c>
      <c r="CG171" s="12">
        <v>5.1764361801620371</v>
      </c>
      <c r="CH171" s="12">
        <v>5.1079862387378707</v>
      </c>
      <c r="CI171" s="12">
        <v>0.30834146062390794</v>
      </c>
      <c r="CJ171" s="12">
        <v>0.13066397927233381</v>
      </c>
      <c r="CK171" s="12">
        <v>0.13791581700327954</v>
      </c>
      <c r="CL171" s="12">
        <v>0.19034305062507495</v>
      </c>
      <c r="CM171" s="12">
        <v>0.21903289166366399</v>
      </c>
      <c r="CN171" s="12">
        <v>0.27112870941682549</v>
      </c>
      <c r="CO171" s="12">
        <v>0.22641590306402448</v>
      </c>
      <c r="CP171" s="12">
        <v>0.17809685179461049</v>
      </c>
      <c r="CQ171" s="12">
        <v>0.18008936326609284</v>
      </c>
      <c r="CR171" s="12">
        <v>0.28115224195255628</v>
      </c>
      <c r="CS171" s="12">
        <v>0.19695442528232859</v>
      </c>
      <c r="CT171" s="12">
        <v>0.20542524047543859</v>
      </c>
      <c r="CU171" s="12">
        <v>0.20033054580358686</v>
      </c>
      <c r="CV171" s="12">
        <v>0.4647216153519203</v>
      </c>
      <c r="CW171" s="12">
        <v>0.25083666316497633</v>
      </c>
      <c r="CX171" s="12">
        <v>0.23458270761705574</v>
      </c>
      <c r="CY171" s="12">
        <v>0.17721881302941214</v>
      </c>
      <c r="CZ171" s="12">
        <v>0.19213293612226948</v>
      </c>
      <c r="DA171" s="12">
        <v>0.19394120780495591</v>
      </c>
      <c r="DB171" s="12">
        <v>0.19025250344553082</v>
      </c>
      <c r="DC171" s="12">
        <v>0.28084527242599566</v>
      </c>
      <c r="DD171" s="12">
        <v>0.297710644865952</v>
      </c>
      <c r="DE171" s="12">
        <v>0.34216993154252101</v>
      </c>
      <c r="DF171" s="12">
        <v>0.30532642923453102</v>
      </c>
      <c r="DG171" s="12">
        <v>0.3250725478260364</v>
      </c>
      <c r="DH171" s="12">
        <v>0.30360877072293863</v>
      </c>
      <c r="DI171" s="12">
        <v>0.31039199117348754</v>
      </c>
      <c r="DJ171" s="12">
        <v>0.31900502938059094</v>
      </c>
      <c r="DK171" s="12">
        <v>0.30985223733808526</v>
      </c>
      <c r="DL171" s="12">
        <v>0.47443212125380357</v>
      </c>
      <c r="DM171" s="12">
        <v>0.33833253256349166</v>
      </c>
      <c r="DN171" s="12">
        <v>0.33660201183324323</v>
      </c>
      <c r="DO171" s="12">
        <v>0.30323391339377992</v>
      </c>
      <c r="DP171" s="12">
        <v>0.78935249987491407</v>
      </c>
      <c r="DQ171" s="12">
        <v>0.3760387638420522</v>
      </c>
      <c r="DR171" s="12">
        <v>0.48661212678687649</v>
      </c>
      <c r="DS171" s="12">
        <v>0.38135714582837504</v>
      </c>
      <c r="DT171" s="12">
        <v>0.37799522926565587</v>
      </c>
      <c r="DU171" s="12">
        <v>0.40862131109465311</v>
      </c>
      <c r="DV171" s="12">
        <v>0.35475318086248131</v>
      </c>
      <c r="DW171" s="12">
        <v>0.2801187341310824</v>
      </c>
      <c r="DX171" s="12">
        <v>0.29457392399338916</v>
      </c>
      <c r="DY171" s="12">
        <v>0.34292316708616882</v>
      </c>
      <c r="DZ171" s="12">
        <v>0.27423940302280692</v>
      </c>
      <c r="EA171" s="12">
        <v>0.31214497081972675</v>
      </c>
      <c r="EB171" s="12">
        <v>0.4155475875601079</v>
      </c>
      <c r="EC171" s="12">
        <v>0.28858951703066255</v>
      </c>
      <c r="ED171" s="12">
        <v>0.37433349277512845</v>
      </c>
      <c r="EE171" s="12">
        <v>0.33454820920402989</v>
      </c>
      <c r="EF171" s="12">
        <v>0.28888552767473796</v>
      </c>
      <c r="EG171" s="12">
        <v>0.32894928202242041</v>
      </c>
      <c r="EH171" s="12">
        <v>0.34231737046779004</v>
      </c>
      <c r="EI171" s="12">
        <v>0.30335038468788489</v>
      </c>
      <c r="EJ171" s="12">
        <v>0.28019787486599335</v>
      </c>
      <c r="EK171" s="12">
        <v>0.30368133451948731</v>
      </c>
      <c r="EL171" s="12">
        <v>0.31733759548338164</v>
      </c>
      <c r="EM171" s="12">
        <v>0.34264211986774096</v>
      </c>
      <c r="EN171" s="12">
        <v>0.29584791178469177</v>
      </c>
      <c r="EO171" s="12">
        <v>0.33754295650885541</v>
      </c>
      <c r="EP171" s="12">
        <v>0.26946508954807036</v>
      </c>
      <c r="EQ171">
        <f t="shared" si="47"/>
        <v>1.9173478166629638</v>
      </c>
      <c r="ER171">
        <f t="shared" si="48"/>
        <v>1.8174016109524458</v>
      </c>
      <c r="ES171">
        <f t="shared" si="49"/>
        <v>2.5993755830018199</v>
      </c>
      <c r="ET171">
        <f t="shared" si="50"/>
        <v>0.87260086726359065</v>
      </c>
      <c r="EU171">
        <f t="shared" si="54"/>
        <v>2.9375521139226094E-2</v>
      </c>
      <c r="EV171">
        <f t="shared" si="51"/>
        <v>0.32666908564448927</v>
      </c>
      <c r="EW171">
        <f t="shared" si="52"/>
        <v>0.30489572333341647</v>
      </c>
      <c r="EX171">
        <f t="shared" si="53"/>
        <v>0.11596311449097227</v>
      </c>
    </row>
    <row r="172" spans="1:154" x14ac:dyDescent="0.25">
      <c r="A172" t="s">
        <v>331</v>
      </c>
      <c r="B172">
        <v>876.80150000000003</v>
      </c>
      <c r="C172" s="3">
        <f t="shared" si="44"/>
        <v>0</v>
      </c>
      <c r="D172" s="3">
        <f t="shared" si="45"/>
        <v>0</v>
      </c>
      <c r="E172">
        <f t="shared" si="46"/>
        <v>2</v>
      </c>
      <c r="F172" s="12">
        <v>16.818055695952868</v>
      </c>
      <c r="G172" s="12">
        <v>13.024211600581584</v>
      </c>
      <c r="H172" s="12">
        <v>17.119102899970137</v>
      </c>
      <c r="I172" s="12">
        <v>13.453212355501545</v>
      </c>
      <c r="J172" s="12">
        <v>15.500575838309002</v>
      </c>
      <c r="K172" s="12">
        <v>25.986315370184474</v>
      </c>
      <c r="L172" s="12">
        <v>44.278411785326362</v>
      </c>
      <c r="M172" s="12">
        <v>44.804790481229368</v>
      </c>
      <c r="N172" s="12">
        <v>10.554335174265848</v>
      </c>
      <c r="O172" s="12">
        <v>12.16311354396565</v>
      </c>
      <c r="P172" s="12">
        <v>16.872164466308849</v>
      </c>
      <c r="Q172" s="12">
        <v>12.23001029679623</v>
      </c>
      <c r="R172" s="12">
        <v>11.555290473202978</v>
      </c>
      <c r="S172" s="12">
        <v>15.094747462319868</v>
      </c>
      <c r="T172" s="12">
        <v>15.959943652999543</v>
      </c>
      <c r="U172" s="12">
        <v>14.341941002613726</v>
      </c>
      <c r="V172" s="12">
        <v>12.871102486405711</v>
      </c>
      <c r="W172" s="12">
        <v>16.888640954739049</v>
      </c>
      <c r="X172" s="12">
        <v>16.675803274524704</v>
      </c>
      <c r="Y172" s="12">
        <v>28.702705654601804</v>
      </c>
      <c r="Z172" s="12">
        <v>17.774093774343452</v>
      </c>
      <c r="AA172" s="12">
        <v>39.834419006280513</v>
      </c>
      <c r="AB172" s="12">
        <v>18.136726149181658</v>
      </c>
      <c r="AC172" s="12">
        <v>13.573940050359937</v>
      </c>
      <c r="AD172" s="12">
        <v>16.272985277176861</v>
      </c>
      <c r="AE172" s="12">
        <v>16.117909901539942</v>
      </c>
      <c r="AF172" s="12">
        <v>12.747251976142945</v>
      </c>
      <c r="AG172" s="12">
        <v>13.198848871441404</v>
      </c>
      <c r="AH172" s="12">
        <v>14.265536825368978</v>
      </c>
      <c r="AI172" s="12">
        <v>16.225881517565217</v>
      </c>
      <c r="AJ172" s="12">
        <v>48.243573186004966</v>
      </c>
      <c r="AK172" s="12">
        <v>15.053240215189996</v>
      </c>
      <c r="AL172" s="12">
        <v>26.090075591838037</v>
      </c>
      <c r="AM172" s="12">
        <v>18.02639020054341</v>
      </c>
      <c r="AN172" s="12">
        <v>11.624604464170288</v>
      </c>
      <c r="AO172" s="12">
        <v>12.976821211450066</v>
      </c>
      <c r="AP172" s="12">
        <v>13.836829615008032</v>
      </c>
      <c r="AQ172" s="12">
        <v>13.122689876608961</v>
      </c>
      <c r="AR172" s="12">
        <v>17.511210069037684</v>
      </c>
      <c r="AS172" s="12">
        <v>17.596833180236416</v>
      </c>
      <c r="AT172" s="12">
        <v>17.54664710548829</v>
      </c>
      <c r="AU172" s="12">
        <v>16.986264441471448</v>
      </c>
      <c r="AV172" s="12">
        <v>16.138209831831741</v>
      </c>
      <c r="AW172" s="12">
        <v>43.244620034143104</v>
      </c>
      <c r="AX172" s="12">
        <v>12.052565309056583</v>
      </c>
      <c r="AY172" s="12">
        <v>12.538216720620253</v>
      </c>
      <c r="AZ172" s="12">
        <v>16.741467882999206</v>
      </c>
      <c r="BA172" s="12">
        <v>29.407729570532911</v>
      </c>
      <c r="BB172" s="12">
        <v>16.499361223532834</v>
      </c>
      <c r="BC172" s="12">
        <v>31.060616955941921</v>
      </c>
      <c r="BD172" s="12">
        <v>12.991262585620353</v>
      </c>
      <c r="BE172" s="12">
        <v>18.363727845631598</v>
      </c>
      <c r="BF172" s="12">
        <v>15.438936783641772</v>
      </c>
      <c r="BG172" s="12">
        <v>17.353892379479497</v>
      </c>
      <c r="BH172" s="12">
        <v>17.178108930360462</v>
      </c>
      <c r="BI172" s="12">
        <v>17.221346707276332</v>
      </c>
      <c r="BJ172" s="12">
        <v>13.878278970001258</v>
      </c>
      <c r="BK172" s="12">
        <v>16.588067878366161</v>
      </c>
      <c r="BL172" s="12">
        <v>30.368594220964834</v>
      </c>
      <c r="BM172" s="12">
        <v>12.498067903107962</v>
      </c>
      <c r="BN172" s="12">
        <v>27.715440707513451</v>
      </c>
      <c r="BO172" s="12">
        <v>42.957471878861504</v>
      </c>
      <c r="BP172" s="12">
        <v>44.093160614078535</v>
      </c>
      <c r="BQ172" s="12">
        <v>46.936345844345759</v>
      </c>
      <c r="BR172" s="12">
        <v>45.596139580539706</v>
      </c>
      <c r="BS172" s="12">
        <v>47.195339830857627</v>
      </c>
      <c r="BT172" s="12">
        <v>46.495755133401431</v>
      </c>
      <c r="BU172" s="12">
        <v>44.631719229708025</v>
      </c>
      <c r="BV172" s="12">
        <v>43.37326322892465</v>
      </c>
      <c r="BW172" s="12">
        <v>42.584729004528832</v>
      </c>
      <c r="BX172" s="12">
        <v>44.719273184101702</v>
      </c>
      <c r="BY172" s="12">
        <v>44.790174222670856</v>
      </c>
      <c r="BZ172" s="12">
        <v>44.222498993382914</v>
      </c>
      <c r="CA172" s="12">
        <v>44.184996422221722</v>
      </c>
      <c r="CB172" s="12">
        <v>44.946717348355278</v>
      </c>
      <c r="CC172" s="12">
        <v>41.522139878042474</v>
      </c>
      <c r="CD172" s="12">
        <v>42.422908041953939</v>
      </c>
      <c r="CE172" s="12">
        <v>43.251179233299396</v>
      </c>
      <c r="CF172" s="12">
        <v>42.950430657329299</v>
      </c>
      <c r="CG172" s="12">
        <v>43.662102352875735</v>
      </c>
      <c r="CH172" s="12">
        <v>42.305996979353871</v>
      </c>
      <c r="CI172" s="12">
        <v>10.815154209845735</v>
      </c>
      <c r="CJ172" s="12">
        <v>12.798073991602015</v>
      </c>
      <c r="CK172" s="12">
        <v>13.231046169695945</v>
      </c>
      <c r="CL172" s="12">
        <v>13.03376563498805</v>
      </c>
      <c r="CM172" s="12">
        <v>12.788289982427013</v>
      </c>
      <c r="CN172" s="12">
        <v>12.651866053394643</v>
      </c>
      <c r="CO172" s="12">
        <v>13.008272556874472</v>
      </c>
      <c r="CP172" s="12">
        <v>13.059077062452381</v>
      </c>
      <c r="CQ172" s="12">
        <v>13.698821241285046</v>
      </c>
      <c r="CR172" s="12">
        <v>13.188247720961769</v>
      </c>
      <c r="CS172" s="12">
        <v>13.392749775290836</v>
      </c>
      <c r="CT172" s="12">
        <v>12.696218599535545</v>
      </c>
      <c r="CU172" s="12">
        <v>13.156886698470501</v>
      </c>
      <c r="CV172" s="12">
        <v>11.205372797789593</v>
      </c>
      <c r="CW172" s="12">
        <v>13.248769257892629</v>
      </c>
      <c r="CX172" s="12">
        <v>13.115788480120731</v>
      </c>
      <c r="CY172" s="12">
        <v>13.019118222928361</v>
      </c>
      <c r="CZ172" s="12">
        <v>13.246391754083133</v>
      </c>
      <c r="DA172" s="12">
        <v>13.029305719184975</v>
      </c>
      <c r="DB172" s="12">
        <v>12.891743758257929</v>
      </c>
      <c r="DC172" s="12">
        <v>17.247723868366243</v>
      </c>
      <c r="DD172" s="12">
        <v>17.143182247580139</v>
      </c>
      <c r="DE172" s="12">
        <v>17.017173896345575</v>
      </c>
      <c r="DF172" s="12">
        <v>18.04576132096064</v>
      </c>
      <c r="DG172" s="12">
        <v>17.833950005945098</v>
      </c>
      <c r="DH172" s="12">
        <v>17.564673275069207</v>
      </c>
      <c r="DI172" s="12">
        <v>17.609799852784693</v>
      </c>
      <c r="DJ172" s="12">
        <v>16.932921635303291</v>
      </c>
      <c r="DK172" s="12">
        <v>17.222571163320534</v>
      </c>
      <c r="DL172" s="12">
        <v>16.539152033054709</v>
      </c>
      <c r="DM172" s="12">
        <v>15.971222388356056</v>
      </c>
      <c r="DN172" s="12">
        <v>17.566374258711473</v>
      </c>
      <c r="DO172" s="12">
        <v>16.819413940045084</v>
      </c>
      <c r="DP172" s="12">
        <v>17.083816852704114</v>
      </c>
      <c r="DQ172" s="12">
        <v>16.241151982688869</v>
      </c>
      <c r="DR172" s="12">
        <v>16.696286292903128</v>
      </c>
      <c r="DS172" s="12">
        <v>16.52773022134091</v>
      </c>
      <c r="DT172" s="12">
        <v>17.899199768269057</v>
      </c>
      <c r="DU172" s="12">
        <v>16.853763386804332</v>
      </c>
      <c r="DV172" s="12">
        <v>17.218104744945268</v>
      </c>
      <c r="DW172" s="12">
        <v>15.4503572206833</v>
      </c>
      <c r="DX172" s="12">
        <v>15.772376569456123</v>
      </c>
      <c r="DY172" s="12">
        <v>14.450793769409515</v>
      </c>
      <c r="DZ172" s="12">
        <v>15.906883124693589</v>
      </c>
      <c r="EA172" s="12">
        <v>15.985724483434199</v>
      </c>
      <c r="EB172" s="12">
        <v>15.502622195385552</v>
      </c>
      <c r="EC172" s="12">
        <v>15.893173150146374</v>
      </c>
      <c r="ED172" s="12">
        <v>15.138366103446296</v>
      </c>
      <c r="EE172" s="12">
        <v>15.651956237281016</v>
      </c>
      <c r="EF172" s="12">
        <v>17.416613951249936</v>
      </c>
      <c r="EG172" s="12">
        <v>15.760717330073712</v>
      </c>
      <c r="EH172" s="12">
        <v>15.790000933081583</v>
      </c>
      <c r="EI172" s="12">
        <v>15.676992292360501</v>
      </c>
      <c r="EJ172" s="12">
        <v>16.031264728437044</v>
      </c>
      <c r="EK172" s="12">
        <v>16.412925762960526</v>
      </c>
      <c r="EL172" s="12">
        <v>15.820661753781645</v>
      </c>
      <c r="EM172" s="12">
        <v>15.215347088955516</v>
      </c>
      <c r="EN172" s="12">
        <v>15.735795695230546</v>
      </c>
      <c r="EO172" s="12">
        <v>16.047017649158832</v>
      </c>
      <c r="EP172" s="12">
        <v>15.9845185850572</v>
      </c>
      <c r="EQ172">
        <f t="shared" si="47"/>
        <v>0.57726234013356226</v>
      </c>
      <c r="ER172">
        <f t="shared" si="48"/>
        <v>0.49763432125795942</v>
      </c>
      <c r="ES172">
        <f t="shared" si="49"/>
        <v>0.45936696461307774</v>
      </c>
      <c r="ET172">
        <f t="shared" si="50"/>
        <v>0.34101857294628152</v>
      </c>
      <c r="EU172">
        <f t="shared" si="54"/>
        <v>3.543646706704856E-2</v>
      </c>
      <c r="EV172">
        <f t="shared" si="51"/>
        <v>5.3000245939641283E-2</v>
      </c>
      <c r="EW172">
        <f t="shared" si="52"/>
        <v>3.2332087628509767E-2</v>
      </c>
      <c r="EX172">
        <f t="shared" si="53"/>
        <v>3.5726785526391559E-2</v>
      </c>
    </row>
    <row r="173" spans="1:154" x14ac:dyDescent="0.25">
      <c r="A173" t="s">
        <v>332</v>
      </c>
      <c r="B173">
        <v>879.74120000000005</v>
      </c>
      <c r="C173" s="3">
        <f t="shared" si="44"/>
        <v>2.5000000000000001E-2</v>
      </c>
      <c r="D173" s="3">
        <f t="shared" si="45"/>
        <v>0</v>
      </c>
      <c r="E173">
        <f t="shared" si="46"/>
        <v>2</v>
      </c>
      <c r="F173" s="12">
        <v>0.10856265618776605</v>
      </c>
      <c r="G173" s="12">
        <v>2.4907773059788529E-2</v>
      </c>
      <c r="H173" s="12">
        <v>8.5625635710217224E-2</v>
      </c>
      <c r="I173" s="12">
        <v>4.2200137609110329E-3</v>
      </c>
      <c r="J173" s="12">
        <v>5.6382827539821906E-2</v>
      </c>
      <c r="K173" s="12">
        <v>0.7512259219972055</v>
      </c>
      <c r="L173" s="12">
        <v>3.2764123253997273</v>
      </c>
      <c r="M173" s="12">
        <v>2.8908912264910795</v>
      </c>
      <c r="N173" s="12">
        <v>5.374610557571835E-2</v>
      </c>
      <c r="O173" s="12">
        <v>1.5388811931087654E-2</v>
      </c>
      <c r="P173" s="12">
        <v>4.7118773296382976E-2</v>
      </c>
      <c r="Q173" s="12">
        <v>0</v>
      </c>
      <c r="R173" s="12">
        <v>1.798565712507573E-2</v>
      </c>
      <c r="S173" s="12">
        <v>2.49329343094905E-2</v>
      </c>
      <c r="T173" s="12">
        <v>4.7620801056115783E-2</v>
      </c>
      <c r="U173" s="12">
        <v>3.0790109584842178E-2</v>
      </c>
      <c r="V173" s="12">
        <v>7.5675784680841532E-3</v>
      </c>
      <c r="W173" s="12">
        <v>0.1500480833339605</v>
      </c>
      <c r="X173" s="12">
        <v>6.6318330069686404E-2</v>
      </c>
      <c r="Y173" s="12">
        <v>1.1596199140003636</v>
      </c>
      <c r="Z173" s="12">
        <v>9.2578544523941417E-2</v>
      </c>
      <c r="AA173" s="12">
        <v>3.8340399475633036</v>
      </c>
      <c r="AB173" s="12">
        <v>7.6261615044678946E-2</v>
      </c>
      <c r="AC173" s="12">
        <v>6.1694783078181221E-2</v>
      </c>
      <c r="AD173" s="12">
        <v>4.3853969015947569E-2</v>
      </c>
      <c r="AE173" s="12">
        <v>3.1061311173352615E-2</v>
      </c>
      <c r="AF173" s="12">
        <v>2.1716685133030449E-3</v>
      </c>
      <c r="AG173" s="12">
        <v>1.7599631316855765E-2</v>
      </c>
      <c r="AH173" s="12">
        <v>3.4000964209973686E-2</v>
      </c>
      <c r="AI173" s="12">
        <v>2.3795027452591287E-2</v>
      </c>
      <c r="AJ173" s="12">
        <v>2.5466221373807727</v>
      </c>
      <c r="AK173" s="12">
        <v>2.4328786024234033E-2</v>
      </c>
      <c r="AL173" s="12">
        <v>0.66727672505010782</v>
      </c>
      <c r="AM173" s="12">
        <v>0.14091350853278556</v>
      </c>
      <c r="AN173" s="12">
        <v>3.2664471040410752E-2</v>
      </c>
      <c r="AO173" s="12">
        <v>1.6234476574960657E-2</v>
      </c>
      <c r="AP173" s="12">
        <v>1.1138932208386675E-2</v>
      </c>
      <c r="AQ173" s="12">
        <v>9.0860589822583937E-3</v>
      </c>
      <c r="AR173" s="12">
        <v>3.0150377465058092E-2</v>
      </c>
      <c r="AS173" s="12">
        <v>3.8906437325303758E-2</v>
      </c>
      <c r="AT173" s="12">
        <v>5.4289635542586555E-2</v>
      </c>
      <c r="AU173" s="12">
        <v>6.4310044353029852E-2</v>
      </c>
      <c r="AV173" s="12">
        <v>4.1923505380661037E-2</v>
      </c>
      <c r="AW173" s="12">
        <v>4.0020387727800317</v>
      </c>
      <c r="AX173" s="12">
        <v>2.1274732229170016E-3</v>
      </c>
      <c r="AY173" s="12">
        <v>2.6394014362028952E-2</v>
      </c>
      <c r="AZ173" s="12">
        <v>5.5307869674034997E-2</v>
      </c>
      <c r="BA173" s="12">
        <v>1.1397350891016866</v>
      </c>
      <c r="BB173" s="12">
        <v>0.11363060631988377</v>
      </c>
      <c r="BC173" s="12">
        <v>1.134656902076568</v>
      </c>
      <c r="BD173" s="12">
        <v>2.8103283371123104E-2</v>
      </c>
      <c r="BE173" s="12">
        <v>5.9509580477688888E-2</v>
      </c>
      <c r="BF173" s="12">
        <v>8.2219367360112108E-2</v>
      </c>
      <c r="BG173" s="12">
        <v>8.6375150268419812E-2</v>
      </c>
      <c r="BH173" s="12">
        <v>6.5871207044221669E-2</v>
      </c>
      <c r="BI173" s="12">
        <v>6.3227506636938602E-2</v>
      </c>
      <c r="BJ173" s="12">
        <v>9.5134709938125318E-3</v>
      </c>
      <c r="BK173" s="12">
        <v>6.380394818231569E-2</v>
      </c>
      <c r="BL173" s="12">
        <v>1.0369077032717893</v>
      </c>
      <c r="BM173" s="12">
        <v>0</v>
      </c>
      <c r="BN173" s="12">
        <v>0.97014640654999174</v>
      </c>
      <c r="BO173" s="12">
        <v>2.7891493238194478</v>
      </c>
      <c r="BP173" s="12">
        <v>2.7768901069165959</v>
      </c>
      <c r="BQ173" s="12">
        <v>2.993453313783851</v>
      </c>
      <c r="BR173" s="12">
        <v>2.9885027794606742</v>
      </c>
      <c r="BS173" s="12">
        <v>3.079274575621747</v>
      </c>
      <c r="BT173" s="12">
        <v>2.9741250656906821</v>
      </c>
      <c r="BU173" s="12">
        <v>3.0457374702139024</v>
      </c>
      <c r="BV173" s="12">
        <v>2.7925183691175479</v>
      </c>
      <c r="BW173" s="12">
        <v>3.0330762960772515</v>
      </c>
      <c r="BX173" s="12">
        <v>3.0504771007778047</v>
      </c>
      <c r="BY173" s="12">
        <v>2.722980835164786</v>
      </c>
      <c r="BZ173" s="12">
        <v>2.9772257529452912</v>
      </c>
      <c r="CA173" s="12">
        <v>2.7803643835612739</v>
      </c>
      <c r="CB173" s="12">
        <v>2.8994162480320207</v>
      </c>
      <c r="CC173" s="12">
        <v>2.9806540052777315</v>
      </c>
      <c r="CD173" s="12">
        <v>3.1141707000383785</v>
      </c>
      <c r="CE173" s="12">
        <v>2.9936018897163073</v>
      </c>
      <c r="CF173" s="12">
        <v>2.977991107706738</v>
      </c>
      <c r="CG173" s="12">
        <v>2.9422215630636264</v>
      </c>
      <c r="CH173" s="12">
        <v>3.0315633155082762</v>
      </c>
      <c r="CI173" s="12">
        <v>9.6539616333219933E-2</v>
      </c>
      <c r="CJ173" s="12">
        <v>1.7535387249338726E-2</v>
      </c>
      <c r="CK173" s="12">
        <v>1.8242304694204008E-2</v>
      </c>
      <c r="CL173" s="12">
        <v>4.60333593399413E-2</v>
      </c>
      <c r="CM173" s="12">
        <v>5.340417574306177E-2</v>
      </c>
      <c r="CN173" s="12">
        <v>7.1111902218131878E-2</v>
      </c>
      <c r="CO173" s="12">
        <v>6.6381576831215941E-2</v>
      </c>
      <c r="CP173" s="12">
        <v>3.6393698087034569E-2</v>
      </c>
      <c r="CQ173" s="12">
        <v>4.3265641808823786E-2</v>
      </c>
      <c r="CR173" s="12">
        <v>7.0507770989152993E-2</v>
      </c>
      <c r="CS173" s="12">
        <v>4.2507317171500192E-2</v>
      </c>
      <c r="CT173" s="12">
        <v>3.5629942923550262E-2</v>
      </c>
      <c r="CU173" s="12">
        <v>4.4757798735542469E-2</v>
      </c>
      <c r="CV173" s="12">
        <v>0.1420048795464573</v>
      </c>
      <c r="CW173" s="12">
        <v>4.8507858818863152E-2</v>
      </c>
      <c r="CX173" s="12">
        <v>4.2566693663765684E-2</v>
      </c>
      <c r="CY173" s="12">
        <v>3.5913472595457824E-2</v>
      </c>
      <c r="CZ173" s="12">
        <v>5.3141803621099423E-2</v>
      </c>
      <c r="DA173" s="12">
        <v>3.2616177112402063E-2</v>
      </c>
      <c r="DB173" s="12">
        <v>3.6211765558147459E-2</v>
      </c>
      <c r="DC173" s="12">
        <v>0.11648582948331763</v>
      </c>
      <c r="DD173" s="12">
        <v>0.10169165754101224</v>
      </c>
      <c r="DE173" s="12">
        <v>0.15403931215415403</v>
      </c>
      <c r="DF173" s="12">
        <v>0.1196090247281493</v>
      </c>
      <c r="DG173" s="12">
        <v>0.11893805700672144</v>
      </c>
      <c r="DH173" s="12">
        <v>0.13202890792776759</v>
      </c>
      <c r="DI173" s="12">
        <v>0.12710052142018241</v>
      </c>
      <c r="DJ173" s="12">
        <v>0.12188025623167781</v>
      </c>
      <c r="DK173" s="12">
        <v>0.12268271320931931</v>
      </c>
      <c r="DL173" s="12">
        <v>0.21859853368374474</v>
      </c>
      <c r="DM173" s="12">
        <v>0.11957026888474574</v>
      </c>
      <c r="DN173" s="12">
        <v>0.11350719888059209</v>
      </c>
      <c r="DO173" s="12">
        <v>0.11255990673773633</v>
      </c>
      <c r="DP173" s="12">
        <v>0.37581215384383176</v>
      </c>
      <c r="DQ173" s="12">
        <v>0.14454539448538584</v>
      </c>
      <c r="DR173" s="12">
        <v>0.20555778667570918</v>
      </c>
      <c r="DS173" s="12">
        <v>0.15028834630151389</v>
      </c>
      <c r="DT173" s="12">
        <v>0.10856346456776815</v>
      </c>
      <c r="DU173" s="12">
        <v>0.15760965488041459</v>
      </c>
      <c r="DV173" s="12">
        <v>0.13724289543558871</v>
      </c>
      <c r="DW173" s="12">
        <v>6.4129395416667304E-2</v>
      </c>
      <c r="DX173" s="12">
        <v>7.7824720869765343E-2</v>
      </c>
      <c r="DY173" s="12">
        <v>0.1151182971645822</v>
      </c>
      <c r="DZ173" s="12">
        <v>5.5743011631512837E-2</v>
      </c>
      <c r="EA173" s="12">
        <v>9.5372606278361111E-2</v>
      </c>
      <c r="EB173" s="12">
        <v>0.13008044601095958</v>
      </c>
      <c r="EC173" s="12">
        <v>6.05949807780485E-2</v>
      </c>
      <c r="ED173" s="12">
        <v>9.4852188437790849E-2</v>
      </c>
      <c r="EE173" s="12">
        <v>8.6189175409205732E-2</v>
      </c>
      <c r="EF173" s="12">
        <v>6.7841951985444959E-2</v>
      </c>
      <c r="EG173" s="12">
        <v>9.4421166051493644E-2</v>
      </c>
      <c r="EH173" s="12">
        <v>8.7432106374265614E-2</v>
      </c>
      <c r="EI173" s="12">
        <v>6.5758841623510339E-2</v>
      </c>
      <c r="EJ173" s="12">
        <v>5.2915319519567232E-2</v>
      </c>
      <c r="EK173" s="12">
        <v>3.7394872583363624E-2</v>
      </c>
      <c r="EL173" s="12">
        <v>7.2610543417952783E-2</v>
      </c>
      <c r="EM173" s="12">
        <v>9.9992273793369266E-2</v>
      </c>
      <c r="EN173" s="12">
        <v>6.8083109131209768E-2</v>
      </c>
      <c r="EO173" s="12">
        <v>8.7977339712967353E-2</v>
      </c>
      <c r="EP173" s="12">
        <v>6.5346361448517756E-2</v>
      </c>
      <c r="EQ173">
        <f t="shared" si="47"/>
        <v>2.1677010400278394</v>
      </c>
      <c r="ER173">
        <f t="shared" si="48"/>
        <v>2.1259542387063877</v>
      </c>
      <c r="ES173">
        <f t="shared" si="49"/>
        <v>3.2773055448101007</v>
      </c>
      <c r="ET173">
        <f t="shared" si="50"/>
        <v>1.3772861243950565</v>
      </c>
      <c r="EU173">
        <f t="shared" si="54"/>
        <v>3.8781861217473429E-2</v>
      </c>
      <c r="EV173">
        <f t="shared" si="51"/>
        <v>0.54527942029404652</v>
      </c>
      <c r="EW173">
        <f t="shared" si="52"/>
        <v>0.41637548936864893</v>
      </c>
      <c r="EX173">
        <f t="shared" si="53"/>
        <v>0.28272780081966381</v>
      </c>
    </row>
    <row r="174" spans="1:154" x14ac:dyDescent="0.25">
      <c r="A174" t="s">
        <v>333</v>
      </c>
      <c r="B174">
        <v>874.78579999999999</v>
      </c>
      <c r="C174" s="3">
        <f t="shared" si="44"/>
        <v>0</v>
      </c>
      <c r="D174" s="3">
        <f t="shared" si="45"/>
        <v>0</v>
      </c>
      <c r="E174">
        <f t="shared" si="46"/>
        <v>2</v>
      </c>
      <c r="F174" s="12">
        <v>8.1338618539478063</v>
      </c>
      <c r="G174" s="12">
        <v>4.2337104220025923</v>
      </c>
      <c r="H174" s="12">
        <v>8.5796653049358849</v>
      </c>
      <c r="I174" s="12">
        <v>4.4079089451810747</v>
      </c>
      <c r="J174" s="12">
        <v>5.2321270371105451</v>
      </c>
      <c r="K174" s="12">
        <v>12.152513293370379</v>
      </c>
      <c r="L174" s="12">
        <v>39.488968697052819</v>
      </c>
      <c r="M174" s="12">
        <v>39.833710849991235</v>
      </c>
      <c r="N174" s="12">
        <v>3.3936720552879147</v>
      </c>
      <c r="O174" s="12">
        <v>3.9155182714028434</v>
      </c>
      <c r="P174" s="12">
        <v>8.1027737069147587</v>
      </c>
      <c r="Q174" s="12">
        <v>4.0406524245865993</v>
      </c>
      <c r="R174" s="12">
        <v>3.7468888506520486</v>
      </c>
      <c r="S174" s="12">
        <v>5.2017718555346057</v>
      </c>
      <c r="T174" s="12">
        <v>5.2842590865101799</v>
      </c>
      <c r="U174" s="12">
        <v>4.6964845919680913</v>
      </c>
      <c r="V174" s="12">
        <v>4.2765730910107642</v>
      </c>
      <c r="W174" s="12">
        <v>7.99197805374809</v>
      </c>
      <c r="X174" s="12">
        <v>5.6355773561490219</v>
      </c>
      <c r="Y174" s="12">
        <v>14.184791853408161</v>
      </c>
      <c r="Z174" s="12">
        <v>8.3887142648061666</v>
      </c>
      <c r="AA174" s="12">
        <v>36.115501878074831</v>
      </c>
      <c r="AB174" s="12">
        <v>8.551040198268641</v>
      </c>
      <c r="AC174" s="12">
        <v>4.4253846632510934</v>
      </c>
      <c r="AD174" s="12">
        <v>5.4201458876338151</v>
      </c>
      <c r="AE174" s="12">
        <v>5.4105329830148357</v>
      </c>
      <c r="AF174" s="12">
        <v>4.2215502244177365</v>
      </c>
      <c r="AG174" s="12">
        <v>4.240138533799132</v>
      </c>
      <c r="AH174" s="12">
        <v>4.7131326150016033</v>
      </c>
      <c r="AI174" s="12">
        <v>5.5469965592473685</v>
      </c>
      <c r="AJ174" s="12">
        <v>42.547931930900738</v>
      </c>
      <c r="AK174" s="12">
        <v>5.1421695408288217</v>
      </c>
      <c r="AL174" s="12">
        <v>12.283583896942625</v>
      </c>
      <c r="AM174" s="12">
        <v>8.5979837494915685</v>
      </c>
      <c r="AN174" s="12">
        <v>3.8564052310858399</v>
      </c>
      <c r="AO174" s="12">
        <v>4.2689460008465918</v>
      </c>
      <c r="AP174" s="12">
        <v>4.4207789559932227</v>
      </c>
      <c r="AQ174" s="12">
        <v>4.2997899340082251</v>
      </c>
      <c r="AR174" s="12">
        <v>8.7062218990012568</v>
      </c>
      <c r="AS174" s="12">
        <v>8.4040450714611392</v>
      </c>
      <c r="AT174" s="12">
        <v>8.4306953001554703</v>
      </c>
      <c r="AU174" s="12">
        <v>8.3240156292590974</v>
      </c>
      <c r="AV174" s="12">
        <v>5.2721645039542393</v>
      </c>
      <c r="AW174" s="12">
        <v>40.375760349165844</v>
      </c>
      <c r="AX174" s="12">
        <v>3.9035774730649138</v>
      </c>
      <c r="AY174" s="12">
        <v>4.0942816002706079</v>
      </c>
      <c r="AZ174" s="12">
        <v>8.0573379034030275</v>
      </c>
      <c r="BA174" s="12">
        <v>14.343657736837748</v>
      </c>
      <c r="BB174" s="12">
        <v>5.5284818385971901</v>
      </c>
      <c r="BC174" s="12">
        <v>14.879186846097166</v>
      </c>
      <c r="BD174" s="12">
        <v>4.2409654141124316</v>
      </c>
      <c r="BE174" s="12">
        <v>8.8590443344632543</v>
      </c>
      <c r="BF174" s="12">
        <v>7.4081564963275834</v>
      </c>
      <c r="BG174" s="12">
        <v>8.275413959770427</v>
      </c>
      <c r="BH174" s="12">
        <v>8.0789677517162772</v>
      </c>
      <c r="BI174" s="12">
        <v>8.3068785077604375</v>
      </c>
      <c r="BJ174" s="12">
        <v>4.7435911007486089</v>
      </c>
      <c r="BK174" s="12">
        <v>7.8963509930096523</v>
      </c>
      <c r="BL174" s="12">
        <v>15.011509929185644</v>
      </c>
      <c r="BM174" s="12">
        <v>4.1135533574683034</v>
      </c>
      <c r="BN174" s="12">
        <v>12.953066964787617</v>
      </c>
      <c r="BO174" s="12">
        <v>42.209332234183044</v>
      </c>
      <c r="BP174" s="12">
        <v>43.518216507508107</v>
      </c>
      <c r="BQ174" s="12">
        <v>45.908617670426864</v>
      </c>
      <c r="BR174" s="12">
        <v>43.787747962713226</v>
      </c>
      <c r="BS174" s="12">
        <v>45.730993772047896</v>
      </c>
      <c r="BT174" s="12">
        <v>45.016119746566581</v>
      </c>
      <c r="BU174" s="12">
        <v>42.908734636540089</v>
      </c>
      <c r="BV174" s="12">
        <v>41.57995834005893</v>
      </c>
      <c r="BW174" s="12">
        <v>41.106922775846229</v>
      </c>
      <c r="BX174" s="12">
        <v>42.601362206937758</v>
      </c>
      <c r="BY174" s="12">
        <v>43.614767019148168</v>
      </c>
      <c r="BZ174" s="12">
        <v>42.042454834721674</v>
      </c>
      <c r="CA174" s="12">
        <v>42.740733236941708</v>
      </c>
      <c r="CB174" s="12">
        <v>43.290867831707224</v>
      </c>
      <c r="CC174" s="12">
        <v>39.993386255082463</v>
      </c>
      <c r="CD174" s="12">
        <v>40.348981068014233</v>
      </c>
      <c r="CE174" s="12">
        <v>41.518571349200606</v>
      </c>
      <c r="CF174" s="12">
        <v>40.365642548318128</v>
      </c>
      <c r="CG174" s="12">
        <v>41.469952714638396</v>
      </c>
      <c r="CH174" s="12">
        <v>40.771649855415191</v>
      </c>
      <c r="CI174" s="12">
        <v>3.7214857659720422</v>
      </c>
      <c r="CJ174" s="12">
        <v>4.335064825645488</v>
      </c>
      <c r="CK174" s="12">
        <v>4.5052967545053768</v>
      </c>
      <c r="CL174" s="12">
        <v>4.3692592091529203</v>
      </c>
      <c r="CM174" s="12">
        <v>4.2921665316868847</v>
      </c>
      <c r="CN174" s="12">
        <v>4.1090436335504759</v>
      </c>
      <c r="CO174" s="12">
        <v>4.2071230722167927</v>
      </c>
      <c r="CP174" s="12">
        <v>4.3194138534273341</v>
      </c>
      <c r="CQ174" s="12">
        <v>4.4711412377509561</v>
      </c>
      <c r="CR174" s="12">
        <v>4.3659589886670132</v>
      </c>
      <c r="CS174" s="12">
        <v>4.4699894559127848</v>
      </c>
      <c r="CT174" s="12">
        <v>4.1678303693434193</v>
      </c>
      <c r="CU174" s="12">
        <v>4.3278824372847984</v>
      </c>
      <c r="CV174" s="12">
        <v>3.7366402255377578</v>
      </c>
      <c r="CW174" s="12">
        <v>4.4039710503541745</v>
      </c>
      <c r="CX174" s="12">
        <v>4.2908407754238125</v>
      </c>
      <c r="CY174" s="12">
        <v>4.3654334216977686</v>
      </c>
      <c r="CZ174" s="12">
        <v>4.3113204637336802</v>
      </c>
      <c r="DA174" s="12">
        <v>4.4429611783146781</v>
      </c>
      <c r="DB174" s="12">
        <v>4.2771591232997803</v>
      </c>
      <c r="DC174" s="12">
        <v>8.4792579325448916</v>
      </c>
      <c r="DD174" s="12">
        <v>8.241595146543597</v>
      </c>
      <c r="DE174" s="12">
        <v>8.1701310550069532</v>
      </c>
      <c r="DF174" s="12">
        <v>8.7066514596388238</v>
      </c>
      <c r="DG174" s="12">
        <v>8.5937065452262438</v>
      </c>
      <c r="DH174" s="12">
        <v>8.2821886384894423</v>
      </c>
      <c r="DI174" s="12">
        <v>8.3766371688217305</v>
      </c>
      <c r="DJ174" s="12">
        <v>7.9997577718553261</v>
      </c>
      <c r="DK174" s="12">
        <v>8.1451633635916298</v>
      </c>
      <c r="DL174" s="12">
        <v>7.7402931772006198</v>
      </c>
      <c r="DM174" s="12">
        <v>7.5574434859935726</v>
      </c>
      <c r="DN174" s="12">
        <v>8.4505042468508051</v>
      </c>
      <c r="DO174" s="12">
        <v>8.1040212182998967</v>
      </c>
      <c r="DP174" s="12">
        <v>8.3316166062516945</v>
      </c>
      <c r="DQ174" s="12">
        <v>7.7728007195738638</v>
      </c>
      <c r="DR174" s="12">
        <v>8.0570713647944778</v>
      </c>
      <c r="DS174" s="12">
        <v>7.8743648614895827</v>
      </c>
      <c r="DT174" s="12">
        <v>8.5619670407025481</v>
      </c>
      <c r="DU174" s="12">
        <v>8.2447636156373107</v>
      </c>
      <c r="DV174" s="12">
        <v>8.2601708562432865</v>
      </c>
      <c r="DW174" s="12">
        <v>5.0435737745963714</v>
      </c>
      <c r="DX174" s="12">
        <v>5.0221512157979635</v>
      </c>
      <c r="DY174" s="12">
        <v>4.8986627437683703</v>
      </c>
      <c r="DZ174" s="12">
        <v>5.2325516265802019</v>
      </c>
      <c r="EA174" s="12">
        <v>5.2245766802337519</v>
      </c>
      <c r="EB174" s="12">
        <v>5.1940821264991115</v>
      </c>
      <c r="EC174" s="12">
        <v>5.2798351509068473</v>
      </c>
      <c r="ED174" s="12">
        <v>4.9209990987923495</v>
      </c>
      <c r="EE174" s="12">
        <v>5.1972570882197333</v>
      </c>
      <c r="EF174" s="12">
        <v>5.8655173146998099</v>
      </c>
      <c r="EG174" s="12">
        <v>5.3347685311648236</v>
      </c>
      <c r="EH174" s="12">
        <v>5.0533042591233883</v>
      </c>
      <c r="EI174" s="12">
        <v>5.1895176023426473</v>
      </c>
      <c r="EJ174" s="12">
        <v>5.2197345537113762</v>
      </c>
      <c r="EK174" s="12">
        <v>5.5610776015009398</v>
      </c>
      <c r="EL174" s="12">
        <v>5.1625255155034067</v>
      </c>
      <c r="EM174" s="12">
        <v>5.0263084536008948</v>
      </c>
      <c r="EN174" s="12">
        <v>5.293312952593805</v>
      </c>
      <c r="EO174" s="12">
        <v>5.3668212653113185</v>
      </c>
      <c r="EP174" s="12">
        <v>5.3719923113861023</v>
      </c>
      <c r="EQ174">
        <f t="shared" si="47"/>
        <v>1.1679661474063976</v>
      </c>
      <c r="ER174">
        <f t="shared" si="48"/>
        <v>1.0788829864932616</v>
      </c>
      <c r="ES174">
        <f t="shared" si="49"/>
        <v>1.0837450826854893</v>
      </c>
      <c r="ET174">
        <f t="shared" si="50"/>
        <v>0.437336256273407</v>
      </c>
      <c r="EU174">
        <f t="shared" si="54"/>
        <v>4.0632920000543742E-2</v>
      </c>
      <c r="EV174">
        <f t="shared" si="51"/>
        <v>4.947604335457275E-2</v>
      </c>
      <c r="EW174">
        <f t="shared" si="52"/>
        <v>3.6834884905213458E-2</v>
      </c>
      <c r="EX174">
        <f t="shared" si="53"/>
        <v>4.2438507729103805E-2</v>
      </c>
    </row>
    <row r="175" spans="1:154" x14ac:dyDescent="0.25">
      <c r="A175" t="s">
        <v>334</v>
      </c>
      <c r="B175">
        <v>877.72559999999999</v>
      </c>
      <c r="C175" s="3">
        <f t="shared" si="44"/>
        <v>0.3125</v>
      </c>
      <c r="D175" s="3">
        <f t="shared" si="45"/>
        <v>0.22500000000000001</v>
      </c>
      <c r="E175">
        <f t="shared" si="46"/>
        <v>2</v>
      </c>
      <c r="F175" s="12">
        <v>0</v>
      </c>
      <c r="G175" s="12">
        <v>0</v>
      </c>
      <c r="H175" s="12">
        <v>0</v>
      </c>
      <c r="I175" s="12">
        <v>0</v>
      </c>
      <c r="J175" s="12">
        <v>0</v>
      </c>
      <c r="K175" s="12">
        <v>0.27514774545235215</v>
      </c>
      <c r="L175" s="12">
        <v>0.61759879207044788</v>
      </c>
      <c r="M175" s="12">
        <v>0.49263565873013082</v>
      </c>
      <c r="N175" s="12">
        <v>0</v>
      </c>
      <c r="O175" s="12">
        <v>1.1429429728612691E-3</v>
      </c>
      <c r="P175" s="12">
        <v>0</v>
      </c>
      <c r="Q175" s="12">
        <v>0</v>
      </c>
      <c r="R175" s="12">
        <v>0</v>
      </c>
      <c r="S175" s="12">
        <v>3.0192800053763054E-3</v>
      </c>
      <c r="T175" s="12">
        <v>0</v>
      </c>
      <c r="U175" s="12">
        <v>0</v>
      </c>
      <c r="V175" s="12">
        <v>4.6092367003735491E-3</v>
      </c>
      <c r="W175" s="12">
        <v>3.4450960938516924E-3</v>
      </c>
      <c r="X175" s="12">
        <v>1.3958825612982791E-3</v>
      </c>
      <c r="Y175" s="12">
        <v>0.37988176262098544</v>
      </c>
      <c r="Z175" s="12">
        <v>0</v>
      </c>
      <c r="AA175" s="12">
        <v>0.85763664960539088</v>
      </c>
      <c r="AB175" s="12">
        <v>2.623206971196528E-3</v>
      </c>
      <c r="AC175" s="12">
        <v>2.3753795693416042E-3</v>
      </c>
      <c r="AD175" s="12">
        <v>0</v>
      </c>
      <c r="AE175" s="12">
        <v>3.1468319161803556E-3</v>
      </c>
      <c r="AF175" s="12">
        <v>0</v>
      </c>
      <c r="AG175" s="12">
        <v>0</v>
      </c>
      <c r="AH175" s="12">
        <v>0</v>
      </c>
      <c r="AI175" s="12">
        <v>3.0804949949248778E-3</v>
      </c>
      <c r="AJ175" s="12">
        <v>0.46223830545745809</v>
      </c>
      <c r="AK175" s="12">
        <v>3.0679727356188362E-3</v>
      </c>
      <c r="AL175" s="12">
        <v>0.25636205996473593</v>
      </c>
      <c r="AM175" s="12">
        <v>1.0517020012949598E-2</v>
      </c>
      <c r="AN175" s="12">
        <v>0</v>
      </c>
      <c r="AO175" s="12">
        <v>0</v>
      </c>
      <c r="AP175" s="12">
        <v>0</v>
      </c>
      <c r="AQ175" s="12">
        <v>0</v>
      </c>
      <c r="AR175" s="12">
        <v>8.4152083737584829E-3</v>
      </c>
      <c r="AS175" s="12">
        <v>2.5117277305140538E-3</v>
      </c>
      <c r="AT175" s="12">
        <v>3.6889453439507731E-3</v>
      </c>
      <c r="AU175" s="12">
        <v>6.338970623631388E-3</v>
      </c>
      <c r="AV175" s="12">
        <v>1.2909180016805126E-3</v>
      </c>
      <c r="AW175" s="12">
        <v>1.0574561985123303</v>
      </c>
      <c r="AX175" s="12">
        <v>0</v>
      </c>
      <c r="AY175" s="12">
        <v>2.246215537458387E-3</v>
      </c>
      <c r="AZ175" s="12">
        <v>0</v>
      </c>
      <c r="BA175" s="12">
        <v>0.41011972109239536</v>
      </c>
      <c r="BB175" s="12">
        <v>1.4176792476050924E-4</v>
      </c>
      <c r="BC175" s="12">
        <v>0.36262720606500853</v>
      </c>
      <c r="BD175" s="12">
        <v>0</v>
      </c>
      <c r="BE175" s="12">
        <v>0</v>
      </c>
      <c r="BF175" s="12">
        <v>3.3805792531227379E-3</v>
      </c>
      <c r="BG175" s="12">
        <v>5.8362248329079883E-3</v>
      </c>
      <c r="BH175" s="12">
        <v>2.6754966227855244E-3</v>
      </c>
      <c r="BI175" s="12">
        <v>0</v>
      </c>
      <c r="BJ175" s="12">
        <v>7.0057112724518106E-3</v>
      </c>
      <c r="BK175" s="12">
        <v>3.8599534150183436E-3</v>
      </c>
      <c r="BL175" s="12">
        <v>0.39869106241326163</v>
      </c>
      <c r="BM175" s="12">
        <v>1.4308815757933862E-3</v>
      </c>
      <c r="BN175" s="12">
        <v>0.37445081301590794</v>
      </c>
      <c r="BO175" s="12">
        <v>0.6090816982854691</v>
      </c>
      <c r="BP175" s="12">
        <v>0.58325120517132689</v>
      </c>
      <c r="BQ175" s="12">
        <v>0.64917934265363963</v>
      </c>
      <c r="BR175" s="12">
        <v>0.6273070112425877</v>
      </c>
      <c r="BS175" s="12">
        <v>0.6828899338492942</v>
      </c>
      <c r="BT175" s="12">
        <v>0.61288325256142806</v>
      </c>
      <c r="BU175" s="12">
        <v>0.63476064368392615</v>
      </c>
      <c r="BV175" s="12">
        <v>0.5564738892119041</v>
      </c>
      <c r="BW175" s="12">
        <v>0.68416854086504275</v>
      </c>
      <c r="BX175" s="12">
        <v>0.69059698793902924</v>
      </c>
      <c r="BY175" s="12">
        <v>0.57661366560957072</v>
      </c>
      <c r="BZ175" s="12">
        <v>0.63940294322682956</v>
      </c>
      <c r="CA175" s="12">
        <v>0.62025035493306202</v>
      </c>
      <c r="CB175" s="12">
        <v>0.57427562499419005</v>
      </c>
      <c r="CC175" s="12">
        <v>0.64205516163586285</v>
      </c>
      <c r="CD175" s="12">
        <v>0.70148636195182046</v>
      </c>
      <c r="CE175" s="12">
        <v>0.66226483578929785</v>
      </c>
      <c r="CF175" s="12">
        <v>0.64042865194281062</v>
      </c>
      <c r="CG175" s="12">
        <v>0.62000138603503729</v>
      </c>
      <c r="CH175" s="12">
        <v>0.6253914651970407</v>
      </c>
      <c r="CI175" s="12">
        <v>9.1046312699888388E-3</v>
      </c>
      <c r="CJ175" s="12">
        <v>0</v>
      </c>
      <c r="CK175" s="12">
        <v>0</v>
      </c>
      <c r="CL175" s="12">
        <v>0</v>
      </c>
      <c r="CM175" s="12">
        <v>1.8757130054743336E-3</v>
      </c>
      <c r="CN175" s="12">
        <v>1.6700943402858414E-3</v>
      </c>
      <c r="CO175" s="12">
        <v>0</v>
      </c>
      <c r="CP175" s="12">
        <v>0</v>
      </c>
      <c r="CQ175" s="12">
        <v>0</v>
      </c>
      <c r="CR175" s="12">
        <v>1.6291982335719861E-3</v>
      </c>
      <c r="CS175" s="12">
        <v>1.8762169974002772E-3</v>
      </c>
      <c r="CT175" s="12">
        <v>2.0638487200235283E-3</v>
      </c>
      <c r="CU175" s="12">
        <v>0</v>
      </c>
      <c r="CV175" s="12">
        <v>1.0292386545335146E-2</v>
      </c>
      <c r="CW175" s="12">
        <v>5.358037898438482E-3</v>
      </c>
      <c r="CX175" s="12">
        <v>0</v>
      </c>
      <c r="CY175" s="12">
        <v>0</v>
      </c>
      <c r="CZ175" s="12">
        <v>5.8947257959971449E-3</v>
      </c>
      <c r="DA175" s="12">
        <v>2.2752469931937693E-3</v>
      </c>
      <c r="DB175" s="12">
        <v>0</v>
      </c>
      <c r="DC175" s="12">
        <v>5.2905216739411818E-3</v>
      </c>
      <c r="DD175" s="12">
        <v>4.147850664148486E-3</v>
      </c>
      <c r="DE175" s="12">
        <v>7.2216529068304157E-3</v>
      </c>
      <c r="DF175" s="12">
        <v>0</v>
      </c>
      <c r="DG175" s="12">
        <v>2.5062316539144845E-3</v>
      </c>
      <c r="DH175" s="12">
        <v>2.4925439014518826E-3</v>
      </c>
      <c r="DI175" s="12">
        <v>8.4279326616513144E-3</v>
      </c>
      <c r="DJ175" s="12">
        <v>5.1232422262337662E-3</v>
      </c>
      <c r="DK175" s="12">
        <v>5.0708983281315678E-3</v>
      </c>
      <c r="DL175" s="12">
        <v>1.9171350982226439E-2</v>
      </c>
      <c r="DM175" s="12">
        <v>6.1039427688377671E-3</v>
      </c>
      <c r="DN175" s="12">
        <v>1.2184933433803051E-2</v>
      </c>
      <c r="DO175" s="12">
        <v>5.0149228790403897E-3</v>
      </c>
      <c r="DP175" s="12">
        <v>3.4737810433509826E-2</v>
      </c>
      <c r="DQ175" s="12">
        <v>5.4788670916790898E-3</v>
      </c>
      <c r="DR175" s="12">
        <v>2.9629030526715242E-2</v>
      </c>
      <c r="DS175" s="12">
        <v>1.1973402741087462E-2</v>
      </c>
      <c r="DT175" s="12">
        <v>2.9517336806408568E-3</v>
      </c>
      <c r="DU175" s="12">
        <v>3.6973316004714442E-3</v>
      </c>
      <c r="DV175" s="12">
        <v>0</v>
      </c>
      <c r="DW175" s="12">
        <v>0</v>
      </c>
      <c r="DX175" s="12">
        <v>2.2757076038908922E-3</v>
      </c>
      <c r="DY175" s="12">
        <v>6.2902014081423745E-3</v>
      </c>
      <c r="DZ175" s="12">
        <v>1.8896244827763739E-3</v>
      </c>
      <c r="EA175" s="12">
        <v>1.8617384017453635E-3</v>
      </c>
      <c r="EB175" s="12">
        <v>1.0285741932963791E-2</v>
      </c>
      <c r="EC175" s="12">
        <v>3.9234693552370444E-3</v>
      </c>
      <c r="ED175" s="12">
        <v>2.0402212609516748E-3</v>
      </c>
      <c r="EE175" s="12">
        <v>3.9078427114134012E-3</v>
      </c>
      <c r="EF175" s="12">
        <v>2.2388939055044423E-3</v>
      </c>
      <c r="EG175" s="12">
        <v>0</v>
      </c>
      <c r="EH175" s="12">
        <v>4.4467409223448821E-3</v>
      </c>
      <c r="EI175" s="12">
        <v>5.3960448038862371E-3</v>
      </c>
      <c r="EJ175" s="12">
        <v>0</v>
      </c>
      <c r="EK175" s="12">
        <v>2.3033607974877073E-3</v>
      </c>
      <c r="EL175" s="12">
        <v>1.8973014669925923E-3</v>
      </c>
      <c r="EM175" s="12">
        <v>1.7739138802438652E-3</v>
      </c>
      <c r="EN175" s="12">
        <v>0</v>
      </c>
      <c r="EO175" s="12">
        <v>0</v>
      </c>
      <c r="EP175" s="12">
        <v>0</v>
      </c>
      <c r="EQ175">
        <f t="shared" si="47"/>
        <v>2.1802971379793172</v>
      </c>
      <c r="ER175">
        <f t="shared" si="48"/>
        <v>2.1396021781644867</v>
      </c>
      <c r="ES175">
        <f t="shared" si="49"/>
        <v>3.6127984320040136</v>
      </c>
      <c r="ET175">
        <f t="shared" si="50"/>
        <v>1.6080493538565375</v>
      </c>
      <c r="EU175">
        <f t="shared" si="54"/>
        <v>6.3675524802778008E-2</v>
      </c>
      <c r="EV175">
        <f t="shared" si="51"/>
        <v>1.4878240822421296</v>
      </c>
      <c r="EW175">
        <f t="shared" si="52"/>
        <v>1.0804672111490408</v>
      </c>
      <c r="EX175">
        <f t="shared" si="53"/>
        <v>1.0380633008788323</v>
      </c>
    </row>
    <row r="176" spans="1:154" x14ac:dyDescent="0.25">
      <c r="A176" t="s">
        <v>335</v>
      </c>
      <c r="B176">
        <v>872.77020000000005</v>
      </c>
      <c r="C176" s="3">
        <f t="shared" si="44"/>
        <v>0</v>
      </c>
      <c r="D176" s="3">
        <f t="shared" si="45"/>
        <v>0</v>
      </c>
      <c r="E176">
        <f t="shared" si="46"/>
        <v>2</v>
      </c>
      <c r="F176" s="12">
        <v>2.1002612545566621</v>
      </c>
      <c r="G176" s="12">
        <v>1.150217956688242</v>
      </c>
      <c r="H176" s="12">
        <v>2.2084577207787515</v>
      </c>
      <c r="I176" s="12">
        <v>1.2190313099183943</v>
      </c>
      <c r="J176" s="12">
        <v>1.3250147439680824</v>
      </c>
      <c r="K176" s="12">
        <v>6.1738574117964484</v>
      </c>
      <c r="L176" s="12">
        <v>11.161209430839525</v>
      </c>
      <c r="M176" s="12">
        <v>10.918161611669836</v>
      </c>
      <c r="N176" s="12">
        <v>0.88697055040287154</v>
      </c>
      <c r="O176" s="12">
        <v>1.1020607579907378</v>
      </c>
      <c r="P176" s="12">
        <v>2.0085010168443644</v>
      </c>
      <c r="Q176" s="12">
        <v>1.0985599477430856</v>
      </c>
      <c r="R176" s="12">
        <v>0.95868548755447192</v>
      </c>
      <c r="S176" s="12">
        <v>1.340385490214411</v>
      </c>
      <c r="T176" s="12">
        <v>1.2850440265035807</v>
      </c>
      <c r="U176" s="12">
        <v>1.2488991219756296</v>
      </c>
      <c r="V176" s="12">
        <v>1.1910037239835916</v>
      </c>
      <c r="W176" s="12">
        <v>2.1065929893760922</v>
      </c>
      <c r="X176" s="12">
        <v>1.4059342578252665</v>
      </c>
      <c r="Y176" s="12">
        <v>7.7278018580984416</v>
      </c>
      <c r="Z176" s="12">
        <v>2.1206788373441747</v>
      </c>
      <c r="AA176" s="12">
        <v>10.772788976962781</v>
      </c>
      <c r="AB176" s="12">
        <v>2.1850583788297904</v>
      </c>
      <c r="AC176" s="12">
        <v>1.1016370934001514</v>
      </c>
      <c r="AD176" s="12">
        <v>1.3874216216663173</v>
      </c>
      <c r="AE176" s="12">
        <v>1.3801348910694042</v>
      </c>
      <c r="AF176" s="12">
        <v>1.1540934792616728</v>
      </c>
      <c r="AG176" s="12">
        <v>1.1391610556732625</v>
      </c>
      <c r="AH176" s="12">
        <v>1.1568571128042091</v>
      </c>
      <c r="AI176" s="12">
        <v>1.4541709241718763</v>
      </c>
      <c r="AJ176" s="12">
        <v>11.060305022076856</v>
      </c>
      <c r="AK176" s="12">
        <v>1.2517436844049696</v>
      </c>
      <c r="AL176" s="12">
        <v>6.3184934942236461</v>
      </c>
      <c r="AM176" s="12">
        <v>2.277400650465657</v>
      </c>
      <c r="AN176" s="12">
        <v>1.0265814374959386</v>
      </c>
      <c r="AO176" s="12">
        <v>1.1677159297842632</v>
      </c>
      <c r="AP176" s="12">
        <v>1.1903055163680452</v>
      </c>
      <c r="AQ176" s="12">
        <v>1.1565645389180661</v>
      </c>
      <c r="AR176" s="12">
        <v>2.2836534962714965</v>
      </c>
      <c r="AS176" s="12">
        <v>2.0817490674214691</v>
      </c>
      <c r="AT176" s="12">
        <v>2.1382814352735777</v>
      </c>
      <c r="AU176" s="12">
        <v>2.1536546346060237</v>
      </c>
      <c r="AV176" s="12">
        <v>1.3666796069371101</v>
      </c>
      <c r="AW176" s="12">
        <v>11.917539570530662</v>
      </c>
      <c r="AX176" s="12">
        <v>1.0555016359959335</v>
      </c>
      <c r="AY176" s="12">
        <v>1.0282944043811288</v>
      </c>
      <c r="AZ176" s="12">
        <v>2.0535440289157587</v>
      </c>
      <c r="BA176" s="12">
        <v>7.7058485221542945</v>
      </c>
      <c r="BB176" s="12">
        <v>1.3924139166280181</v>
      </c>
      <c r="BC176" s="12">
        <v>8.0795402733571606</v>
      </c>
      <c r="BD176" s="12">
        <v>1.1873043999652775</v>
      </c>
      <c r="BE176" s="12">
        <v>2.255499029207749</v>
      </c>
      <c r="BF176" s="12">
        <v>1.8945935042364062</v>
      </c>
      <c r="BG176" s="12">
        <v>2.0770664359422382</v>
      </c>
      <c r="BH176" s="12">
        <v>2.0204964116450088</v>
      </c>
      <c r="BI176" s="12">
        <v>2.0531878069374168</v>
      </c>
      <c r="BJ176" s="12">
        <v>1.1670202354214367</v>
      </c>
      <c r="BK176" s="12">
        <v>1.9600402634812895</v>
      </c>
      <c r="BL176" s="12">
        <v>8.0567516648597159</v>
      </c>
      <c r="BM176" s="12">
        <v>1.1208762336776008</v>
      </c>
      <c r="BN176" s="12">
        <v>6.5691553182226627</v>
      </c>
      <c r="BO176" s="12">
        <v>12.090712187417751</v>
      </c>
      <c r="BP176" s="12">
        <v>12.368414858569162</v>
      </c>
      <c r="BQ176" s="12">
        <v>12.916485294773924</v>
      </c>
      <c r="BR176" s="12">
        <v>12.173138453467111</v>
      </c>
      <c r="BS176" s="12">
        <v>13.00988390595699</v>
      </c>
      <c r="BT176" s="12">
        <v>12.776645819340887</v>
      </c>
      <c r="BU176" s="12">
        <v>12.263494495679145</v>
      </c>
      <c r="BV176" s="12">
        <v>11.683919871609531</v>
      </c>
      <c r="BW176" s="12">
        <v>11.817344912244689</v>
      </c>
      <c r="BX176" s="12">
        <v>12.154748104860339</v>
      </c>
      <c r="BY176" s="12">
        <v>12.684503780703769</v>
      </c>
      <c r="BZ176" s="12">
        <v>11.831947472318204</v>
      </c>
      <c r="CA176" s="12">
        <v>12.354284957036167</v>
      </c>
      <c r="CB176" s="12">
        <v>12.497656963771572</v>
      </c>
      <c r="CC176" s="12">
        <v>11.446029090416269</v>
      </c>
      <c r="CD176" s="12">
        <v>11.921733588420711</v>
      </c>
      <c r="CE176" s="12">
        <v>12.08963008429919</v>
      </c>
      <c r="CF176" s="12">
        <v>11.688077328749396</v>
      </c>
      <c r="CG176" s="12">
        <v>12.206848042783887</v>
      </c>
      <c r="CH176" s="12">
        <v>12.191405655797364</v>
      </c>
      <c r="CI176" s="12">
        <v>1.0357739283208505</v>
      </c>
      <c r="CJ176" s="12">
        <v>1.2202947951540433</v>
      </c>
      <c r="CK176" s="12">
        <v>1.195424949187587</v>
      </c>
      <c r="CL176" s="12">
        <v>1.1977615547422218</v>
      </c>
      <c r="CM176" s="12">
        <v>1.1962301824679678</v>
      </c>
      <c r="CN176" s="12">
        <v>1.1637537598377643</v>
      </c>
      <c r="CO176" s="12">
        <v>1.1925353248768134</v>
      </c>
      <c r="CP176" s="12">
        <v>1.2218157019430878</v>
      </c>
      <c r="CQ176" s="12">
        <v>1.2824643498448176</v>
      </c>
      <c r="CR176" s="12">
        <v>1.2386984228458386</v>
      </c>
      <c r="CS176" s="12">
        <v>1.2796225859110288</v>
      </c>
      <c r="CT176" s="12">
        <v>1.2094277531783224</v>
      </c>
      <c r="CU176" s="12">
        <v>1.2144976354488601</v>
      </c>
      <c r="CV176" s="12">
        <v>1.0523268917196202</v>
      </c>
      <c r="CW176" s="12">
        <v>1.2387598575931016</v>
      </c>
      <c r="CX176" s="12">
        <v>1.211695926920723</v>
      </c>
      <c r="CY176" s="12">
        <v>1.2298656305788458</v>
      </c>
      <c r="CZ176" s="12">
        <v>1.2029890993435532</v>
      </c>
      <c r="DA176" s="12">
        <v>1.2243036831277188</v>
      </c>
      <c r="DB176" s="12">
        <v>1.2188198186643544</v>
      </c>
      <c r="DC176" s="12">
        <v>2.1637901934999344</v>
      </c>
      <c r="DD176" s="12">
        <v>2.0958603033787884</v>
      </c>
      <c r="DE176" s="12">
        <v>2.0533251636581964</v>
      </c>
      <c r="DF176" s="12">
        <v>2.2725862437793105</v>
      </c>
      <c r="DG176" s="12">
        <v>2.1973533357135127</v>
      </c>
      <c r="DH176" s="12">
        <v>2.1282410862989045</v>
      </c>
      <c r="DI176" s="12">
        <v>2.1147345108504152</v>
      </c>
      <c r="DJ176" s="12">
        <v>2.120303308654758</v>
      </c>
      <c r="DK176" s="12">
        <v>2.0652098341815921</v>
      </c>
      <c r="DL176" s="12">
        <v>2.0472778506255915</v>
      </c>
      <c r="DM176" s="12">
        <v>2.0105658363323817</v>
      </c>
      <c r="DN176" s="12">
        <v>2.2724279510441243</v>
      </c>
      <c r="DO176" s="12">
        <v>2.0958394758056862</v>
      </c>
      <c r="DP176" s="12">
        <v>2.1902071366317117</v>
      </c>
      <c r="DQ176" s="12">
        <v>2.0455315237694531</v>
      </c>
      <c r="DR176" s="12">
        <v>2.060360997011808</v>
      </c>
      <c r="DS176" s="12">
        <v>2.039980363550105</v>
      </c>
      <c r="DT176" s="12">
        <v>2.2468386922347459</v>
      </c>
      <c r="DU176" s="12">
        <v>2.1499231572878692</v>
      </c>
      <c r="DV176" s="12">
        <v>2.1763647904277126</v>
      </c>
      <c r="DW176" s="12">
        <v>1.2475926818762408</v>
      </c>
      <c r="DX176" s="12">
        <v>1.273859226609791</v>
      </c>
      <c r="DY176" s="12">
        <v>1.2188521115427753</v>
      </c>
      <c r="DZ176" s="12">
        <v>1.3506398059130826</v>
      </c>
      <c r="EA176" s="12">
        <v>1.3171783668557917</v>
      </c>
      <c r="EB176" s="12">
        <v>1.3235784010557097</v>
      </c>
      <c r="EC176" s="12">
        <v>1.3473802273277895</v>
      </c>
      <c r="ED176" s="12">
        <v>1.2620780765169701</v>
      </c>
      <c r="EE176" s="12">
        <v>1.3066462429556343</v>
      </c>
      <c r="EF176" s="12">
        <v>1.524213191614566</v>
      </c>
      <c r="EG176" s="12">
        <v>1.4014983863432398</v>
      </c>
      <c r="EH176" s="12">
        <v>1.3050291080525258</v>
      </c>
      <c r="EI176" s="12">
        <v>1.3298837157965997</v>
      </c>
      <c r="EJ176" s="12">
        <v>1.3725981936167813</v>
      </c>
      <c r="EK176" s="12">
        <v>1.4536378947494017</v>
      </c>
      <c r="EL176" s="12">
        <v>1.3139838663696037</v>
      </c>
      <c r="EM176" s="12">
        <v>1.2950488482623248</v>
      </c>
      <c r="EN176" s="12">
        <v>1.2979373997247896</v>
      </c>
      <c r="EO176" s="12">
        <v>1.4040623016525755</v>
      </c>
      <c r="EP176" s="12">
        <v>1.4076820947999187</v>
      </c>
      <c r="EQ176">
        <f t="shared" si="47"/>
        <v>1.1725296568973316</v>
      </c>
      <c r="ER176">
        <f t="shared" si="48"/>
        <v>1.0830884342359226</v>
      </c>
      <c r="ES176">
        <f t="shared" si="49"/>
        <v>1.1926251227263307</v>
      </c>
      <c r="ET176">
        <f t="shared" si="50"/>
        <v>0.82647456094738181</v>
      </c>
      <c r="EU176">
        <f t="shared" si="54"/>
        <v>3.4461892973688291E-2</v>
      </c>
      <c r="EV176">
        <f t="shared" si="51"/>
        <v>5.0329196072295093E-2</v>
      </c>
      <c r="EW176">
        <f t="shared" si="52"/>
        <v>3.7343576748236754E-2</v>
      </c>
      <c r="EX176">
        <f t="shared" si="53"/>
        <v>5.4718666105511411E-2</v>
      </c>
    </row>
    <row r="177" spans="1:154" x14ac:dyDescent="0.25">
      <c r="A177" t="s">
        <v>336</v>
      </c>
      <c r="B177">
        <v>870.75450000000001</v>
      </c>
      <c r="C177" s="3">
        <f t="shared" si="44"/>
        <v>0</v>
      </c>
      <c r="D177" s="3">
        <f t="shared" si="45"/>
        <v>0</v>
      </c>
      <c r="E177">
        <f t="shared" si="46"/>
        <v>2</v>
      </c>
      <c r="F177" s="12">
        <v>0.37199391198604853</v>
      </c>
      <c r="G177" s="12">
        <v>0.29496021181331139</v>
      </c>
      <c r="H177" s="12">
        <v>0.36512795549021843</v>
      </c>
      <c r="I177" s="12">
        <v>0.321650601838049</v>
      </c>
      <c r="J177" s="12">
        <v>0.30830869334499478</v>
      </c>
      <c r="K177" s="12">
        <v>1.0419179034747308</v>
      </c>
      <c r="L177" s="12">
        <v>0.82396054287901732</v>
      </c>
      <c r="M177" s="12">
        <v>0.82223588048761309</v>
      </c>
      <c r="N177" s="12">
        <v>0.2059591625775295</v>
      </c>
      <c r="O177" s="12">
        <v>0.2644788193125408</v>
      </c>
      <c r="P177" s="12">
        <v>0.4100589852705116</v>
      </c>
      <c r="Q177" s="12">
        <v>0.28382686036321148</v>
      </c>
      <c r="R177" s="12">
        <v>0.1342151131509762</v>
      </c>
      <c r="S177" s="12">
        <v>0.31871813003210925</v>
      </c>
      <c r="T177" s="12">
        <v>0.31153715117491759</v>
      </c>
      <c r="U177" s="12">
        <v>0.33080994407229336</v>
      </c>
      <c r="V177" s="12">
        <v>0.29608889481897271</v>
      </c>
      <c r="W177" s="12">
        <v>0.39366409438927236</v>
      </c>
      <c r="X177" s="12">
        <v>0.32544147656215622</v>
      </c>
      <c r="Y177" s="12">
        <v>1.3585825927033379</v>
      </c>
      <c r="Z177" s="12">
        <v>0.37666749335762151</v>
      </c>
      <c r="AA177" s="12">
        <v>0.86390332318784391</v>
      </c>
      <c r="AB177" s="12">
        <v>0.4319619027117384</v>
      </c>
      <c r="AC177" s="12">
        <v>0.13215031761582019</v>
      </c>
      <c r="AD177" s="12">
        <v>0.3049204033929922</v>
      </c>
      <c r="AE177" s="12">
        <v>0.3372483054102946</v>
      </c>
      <c r="AF177" s="12">
        <v>0.28915662127641756</v>
      </c>
      <c r="AG177" s="12">
        <v>0.29670587564871242</v>
      </c>
      <c r="AH177" s="12">
        <v>0.23911347942150343</v>
      </c>
      <c r="AI177" s="12">
        <v>0.31296732768101054</v>
      </c>
      <c r="AJ177" s="12">
        <v>0.87154902014084734</v>
      </c>
      <c r="AK177" s="12">
        <v>0.28153968058439149</v>
      </c>
      <c r="AL177" s="12">
        <v>1.1124202977602333</v>
      </c>
      <c r="AM177" s="12">
        <v>0.43360669705412763</v>
      </c>
      <c r="AN177" s="12">
        <v>0.24293620396954402</v>
      </c>
      <c r="AO177" s="12">
        <v>0.31464305289577649</v>
      </c>
      <c r="AP177" s="12">
        <v>0.29803310461056043</v>
      </c>
      <c r="AQ177" s="12">
        <v>0.3110974047810266</v>
      </c>
      <c r="AR177" s="12">
        <v>0.437491929367053</v>
      </c>
      <c r="AS177" s="12">
        <v>0.39848217523169926</v>
      </c>
      <c r="AT177" s="12">
        <v>0.41629178144810391</v>
      </c>
      <c r="AU177" s="12">
        <v>0.41563767599814777</v>
      </c>
      <c r="AV177" s="12">
        <v>0.32165700889320076</v>
      </c>
      <c r="AW177" s="12">
        <v>0.94808403307365197</v>
      </c>
      <c r="AX177" s="12">
        <v>0.2760580338460068</v>
      </c>
      <c r="AY177" s="12">
        <v>0.17128060791380728</v>
      </c>
      <c r="AZ177" s="12">
        <v>0.3956196368025755</v>
      </c>
      <c r="BA177" s="12">
        <v>1.3596553240418008</v>
      </c>
      <c r="BB177" s="12">
        <v>0.28664294946740054</v>
      </c>
      <c r="BC177" s="12">
        <v>1.4364709467416055</v>
      </c>
      <c r="BD177" s="12">
        <v>0.29589451729564481</v>
      </c>
      <c r="BE177" s="12">
        <v>0.44776892172697391</v>
      </c>
      <c r="BF177" s="12">
        <v>0.36762909561761065</v>
      </c>
      <c r="BG177" s="12">
        <v>0.366823419513153</v>
      </c>
      <c r="BH177" s="12">
        <v>0.40333790844189599</v>
      </c>
      <c r="BI177" s="12">
        <v>0.41709360607306251</v>
      </c>
      <c r="BJ177" s="12">
        <v>0.25059744647521126</v>
      </c>
      <c r="BK177" s="12">
        <v>0.39856615823279373</v>
      </c>
      <c r="BL177" s="12">
        <v>1.3436123674394072</v>
      </c>
      <c r="BM177" s="12">
        <v>0.29589803925010966</v>
      </c>
      <c r="BN177" s="12">
        <v>1.1546699237845277</v>
      </c>
      <c r="BO177" s="12">
        <v>1.0728215538492838</v>
      </c>
      <c r="BP177" s="12">
        <v>1.0955720897802803</v>
      </c>
      <c r="BQ177" s="12">
        <v>1.1412528558582018</v>
      </c>
      <c r="BR177" s="12">
        <v>1.0773790744714145</v>
      </c>
      <c r="BS177" s="12">
        <v>1.1328090957046133</v>
      </c>
      <c r="BT177" s="12">
        <v>1.1360692745325147</v>
      </c>
      <c r="BU177" s="12">
        <v>1.0837208132311671</v>
      </c>
      <c r="BV177" s="12">
        <v>0.98953516597770153</v>
      </c>
      <c r="BW177" s="12">
        <v>1.0740486295195641</v>
      </c>
      <c r="BX177" s="12">
        <v>1.0128758611025881</v>
      </c>
      <c r="BY177" s="12">
        <v>1.110576808159395</v>
      </c>
      <c r="BZ177" s="12">
        <v>1.0263811513711263</v>
      </c>
      <c r="CA177" s="12">
        <v>1.0709890108504756</v>
      </c>
      <c r="CB177" s="12">
        <v>1.0536011052633054</v>
      </c>
      <c r="CC177" s="12">
        <v>1.0349396504198487</v>
      </c>
      <c r="CD177" s="12">
        <v>1.0287631817172607</v>
      </c>
      <c r="CE177" s="12">
        <v>1.0625379907382484</v>
      </c>
      <c r="CF177" s="12">
        <v>1.0292534502115729</v>
      </c>
      <c r="CG177" s="12">
        <v>1.0693981716701235</v>
      </c>
      <c r="CH177" s="12">
        <v>1.1180916257660425</v>
      </c>
      <c r="CI177" s="12">
        <v>0.27449853813326025</v>
      </c>
      <c r="CJ177" s="12">
        <v>0.30808189526260693</v>
      </c>
      <c r="CK177" s="12">
        <v>0.31199104352580947</v>
      </c>
      <c r="CL177" s="12">
        <v>0.32104341000732473</v>
      </c>
      <c r="CM177" s="12">
        <v>0.28968609160041803</v>
      </c>
      <c r="CN177" s="12">
        <v>0.27375898466016435</v>
      </c>
      <c r="CO177" s="12">
        <v>0.30821599059882332</v>
      </c>
      <c r="CP177" s="12">
        <v>0.3365113540550918</v>
      </c>
      <c r="CQ177" s="12">
        <v>0.32954035121986319</v>
      </c>
      <c r="CR177" s="12">
        <v>0.30784343064417485</v>
      </c>
      <c r="CS177" s="12">
        <v>0.31639654996803912</v>
      </c>
      <c r="CT177" s="12">
        <v>0.3207332018932445</v>
      </c>
      <c r="CU177" s="12">
        <v>0.30013207539596298</v>
      </c>
      <c r="CV177" s="12">
        <v>0.27631981752939061</v>
      </c>
      <c r="CW177" s="12">
        <v>0.3246854513603461</v>
      </c>
      <c r="CX177" s="12">
        <v>0.30137264174858147</v>
      </c>
      <c r="CY177" s="12">
        <v>0.33045802054976603</v>
      </c>
      <c r="CZ177" s="12">
        <v>0.32490711748115586</v>
      </c>
      <c r="DA177" s="12">
        <v>0.31633779237285026</v>
      </c>
      <c r="DB177" s="12">
        <v>0.29711761846151047</v>
      </c>
      <c r="DC177" s="12">
        <v>0.43096031687243025</v>
      </c>
      <c r="DD177" s="12">
        <v>0.38897480517519317</v>
      </c>
      <c r="DE177" s="12">
        <v>0.39645794468737378</v>
      </c>
      <c r="DF177" s="12">
        <v>0.42150585260870671</v>
      </c>
      <c r="DG177" s="12">
        <v>0.42605644344493404</v>
      </c>
      <c r="DH177" s="12">
        <v>0.41829185397481256</v>
      </c>
      <c r="DI177" s="12">
        <v>0.40693078506517322</v>
      </c>
      <c r="DJ177" s="12">
        <v>0.3959839928237826</v>
      </c>
      <c r="DK177" s="12">
        <v>0.40756960274451903</v>
      </c>
      <c r="DL177" s="12">
        <v>0.36459366933827525</v>
      </c>
      <c r="DM177" s="12">
        <v>0.40141295409941291</v>
      </c>
      <c r="DN177" s="12">
        <v>0.41233576539414729</v>
      </c>
      <c r="DO177" s="12">
        <v>0.43273928634801562</v>
      </c>
      <c r="DP177" s="12">
        <v>0.44077476827541662</v>
      </c>
      <c r="DQ177" s="12">
        <v>0.38479914679081045</v>
      </c>
      <c r="DR177" s="12">
        <v>0.40938735577961494</v>
      </c>
      <c r="DS177" s="12">
        <v>0.39993996073760313</v>
      </c>
      <c r="DT177" s="12">
        <v>0.41636570948808388</v>
      </c>
      <c r="DU177" s="12">
        <v>0.40359228906780814</v>
      </c>
      <c r="DV177" s="12">
        <v>0.38749384694162137</v>
      </c>
      <c r="DW177" s="12">
        <v>0.29248076692667407</v>
      </c>
      <c r="DX177" s="12">
        <v>0.29128240953141549</v>
      </c>
      <c r="DY177" s="12">
        <v>0.26579871488283247</v>
      </c>
      <c r="DZ177" s="12">
        <v>0.30213128355818175</v>
      </c>
      <c r="EA177" s="12">
        <v>0.31176252390526249</v>
      </c>
      <c r="EB177" s="12">
        <v>0.30768983095290703</v>
      </c>
      <c r="EC177" s="12">
        <v>0.31620733226993414</v>
      </c>
      <c r="ED177" s="12">
        <v>0.29102608367493799</v>
      </c>
      <c r="EE177" s="12">
        <v>0.33078601605834024</v>
      </c>
      <c r="EF177" s="12">
        <v>0.36605118645470575</v>
      </c>
      <c r="EG177" s="12">
        <v>0.32530868815653452</v>
      </c>
      <c r="EH177" s="12">
        <v>0.28108037405881914</v>
      </c>
      <c r="EI177" s="12">
        <v>0.3010715113721395</v>
      </c>
      <c r="EJ177" s="12">
        <v>0.33385590108562263</v>
      </c>
      <c r="EK177" s="12">
        <v>0.34523749760295014</v>
      </c>
      <c r="EL177" s="12">
        <v>0.32226147200725674</v>
      </c>
      <c r="EM177" s="12">
        <v>0.31328171323946596</v>
      </c>
      <c r="EN177" s="12">
        <v>0.29508574773649709</v>
      </c>
      <c r="EO177" s="12">
        <v>0.32702151896188053</v>
      </c>
      <c r="EP177" s="12">
        <v>0.35720025400449179</v>
      </c>
      <c r="EQ177">
        <f t="shared" si="47"/>
        <v>0.62137416759926301</v>
      </c>
      <c r="ER177">
        <f t="shared" si="48"/>
        <v>0.71076448558508465</v>
      </c>
      <c r="ES177">
        <f t="shared" si="49"/>
        <v>0.46993194317251691</v>
      </c>
      <c r="ET177">
        <f t="shared" si="50"/>
        <v>0.7328411403021986</v>
      </c>
      <c r="EU177">
        <f t="shared" si="54"/>
        <v>3.9960041848213439E-2</v>
      </c>
      <c r="EV177">
        <f t="shared" si="51"/>
        <v>6.081592409247169E-2</v>
      </c>
      <c r="EW177">
        <f t="shared" si="52"/>
        <v>4.5481954008369622E-2</v>
      </c>
      <c r="EX177">
        <f t="shared" si="53"/>
        <v>8.081795674606139E-2</v>
      </c>
    </row>
    <row r="178" spans="1:154" x14ac:dyDescent="0.25">
      <c r="A178" t="s">
        <v>337</v>
      </c>
      <c r="B178">
        <v>868.73889999999994</v>
      </c>
      <c r="C178" s="3">
        <f t="shared" si="44"/>
        <v>6.25E-2</v>
      </c>
      <c r="D178" s="3">
        <f t="shared" si="45"/>
        <v>0.23749999999999999</v>
      </c>
      <c r="E178">
        <f t="shared" si="46"/>
        <v>2</v>
      </c>
      <c r="F178" s="12">
        <v>5.3374842329879787E-3</v>
      </c>
      <c r="G178" s="12">
        <v>1.7056819575008413E-2</v>
      </c>
      <c r="H178" s="12">
        <v>5.041835990310807E-3</v>
      </c>
      <c r="I178" s="12">
        <v>2.0264922618070048E-2</v>
      </c>
      <c r="J178" s="12">
        <v>2.4490927324938461E-2</v>
      </c>
      <c r="K178" s="12">
        <v>0.21841230153080485</v>
      </c>
      <c r="L178" s="12">
        <v>0</v>
      </c>
      <c r="M178" s="12">
        <v>0</v>
      </c>
      <c r="N178" s="12">
        <v>5.1311702533822076E-3</v>
      </c>
      <c r="O178" s="12">
        <v>1.2168601931436858E-2</v>
      </c>
      <c r="P178" s="12">
        <v>2.6635385895077225E-2</v>
      </c>
      <c r="Q178" s="12">
        <v>2.6186144613161454E-2</v>
      </c>
      <c r="R178" s="12">
        <v>1.0257054785021655E-2</v>
      </c>
      <c r="S178" s="12">
        <v>1.2579778378149168E-2</v>
      </c>
      <c r="T178" s="12">
        <v>1.6981968377984623E-2</v>
      </c>
      <c r="U178" s="12">
        <v>2.7861177808584214E-2</v>
      </c>
      <c r="V178" s="12">
        <v>2.7799070840543769E-2</v>
      </c>
      <c r="W178" s="12">
        <v>1.2174440736836172E-2</v>
      </c>
      <c r="X178" s="12">
        <v>1.1746612529577148E-2</v>
      </c>
      <c r="Y178" s="12">
        <v>0.26883766970618983</v>
      </c>
      <c r="Z178" s="12">
        <v>3.2798018902346411E-2</v>
      </c>
      <c r="AA178" s="12">
        <v>0</v>
      </c>
      <c r="AB178" s="12">
        <v>3.3662762999025056E-2</v>
      </c>
      <c r="AC178" s="12">
        <v>2.6194866138727754E-3</v>
      </c>
      <c r="AD178" s="12">
        <v>1.8779064707160346E-2</v>
      </c>
      <c r="AE178" s="12">
        <v>1.2085971010924861E-2</v>
      </c>
      <c r="AF178" s="12">
        <v>2.3846521371444624E-2</v>
      </c>
      <c r="AG178" s="12">
        <v>1.7358055724321614E-2</v>
      </c>
      <c r="AH178" s="12">
        <v>4.7266580934957041E-3</v>
      </c>
      <c r="AI178" s="12">
        <v>9.3090368003769641E-3</v>
      </c>
      <c r="AJ178" s="12">
        <v>0</v>
      </c>
      <c r="AK178" s="12">
        <v>1.7026157115737583E-2</v>
      </c>
      <c r="AL178" s="12">
        <v>0.23804297427271084</v>
      </c>
      <c r="AM178" s="12">
        <v>1.2000152123832927E-2</v>
      </c>
      <c r="AN178" s="12">
        <v>2.8201923680827522E-3</v>
      </c>
      <c r="AO178" s="12">
        <v>2.4038339584041456E-2</v>
      </c>
      <c r="AP178" s="12">
        <v>1.6925555775013684E-2</v>
      </c>
      <c r="AQ178" s="12">
        <v>2.6183983808225689E-2</v>
      </c>
      <c r="AR178" s="12">
        <v>2.3658469728833509E-2</v>
      </c>
      <c r="AS178" s="12">
        <v>2.1474614092424335E-2</v>
      </c>
      <c r="AT178" s="12">
        <v>2.6966776184568633E-2</v>
      </c>
      <c r="AU178" s="12">
        <v>2.2556447677377842E-2</v>
      </c>
      <c r="AV178" s="12">
        <v>1.701050409037649E-2</v>
      </c>
      <c r="AW178" s="12">
        <v>0</v>
      </c>
      <c r="AX178" s="12">
        <v>2.6906053537683793E-2</v>
      </c>
      <c r="AY178" s="12">
        <v>3.6621044786934397E-3</v>
      </c>
      <c r="AZ178" s="12">
        <v>2.9903360126779101E-2</v>
      </c>
      <c r="BA178" s="12">
        <v>0.28014932006626858</v>
      </c>
      <c r="BB178" s="12">
        <v>2.688371663858161E-2</v>
      </c>
      <c r="BC178" s="12">
        <v>0.26847549387418657</v>
      </c>
      <c r="BD178" s="12">
        <v>1.1613307309940434E-2</v>
      </c>
      <c r="BE178" s="12">
        <v>1.62537093499108E-2</v>
      </c>
      <c r="BF178" s="12">
        <v>1.3188395376185118E-2</v>
      </c>
      <c r="BG178" s="12">
        <v>2.7110140933624696E-2</v>
      </c>
      <c r="BH178" s="12">
        <v>2.0101107738114996E-2</v>
      </c>
      <c r="BI178" s="12">
        <v>2.7496901698581905E-2</v>
      </c>
      <c r="BJ178" s="12">
        <v>7.0919912759715093E-3</v>
      </c>
      <c r="BK178" s="12">
        <v>1.8860977630792104E-2</v>
      </c>
      <c r="BL178" s="12">
        <v>0.28900300041333876</v>
      </c>
      <c r="BM178" s="12">
        <v>1.6846781871523563E-2</v>
      </c>
      <c r="BN178" s="12">
        <v>0.2391984703256802</v>
      </c>
      <c r="BO178" s="12">
        <v>0</v>
      </c>
      <c r="BP178" s="12">
        <v>0</v>
      </c>
      <c r="BQ178" s="12">
        <v>0</v>
      </c>
      <c r="BR178" s="12">
        <v>0</v>
      </c>
      <c r="BS178" s="12">
        <v>0</v>
      </c>
      <c r="BT178" s="12">
        <v>0</v>
      </c>
      <c r="BU178" s="12">
        <v>0</v>
      </c>
      <c r="BV178" s="12">
        <v>0</v>
      </c>
      <c r="BW178" s="12">
        <v>6.4864621462489853E-3</v>
      </c>
      <c r="BX178" s="12">
        <v>0</v>
      </c>
      <c r="BY178" s="12">
        <v>0</v>
      </c>
      <c r="BZ178" s="12">
        <v>0</v>
      </c>
      <c r="CA178" s="12">
        <v>0</v>
      </c>
      <c r="CB178" s="12">
        <v>0</v>
      </c>
      <c r="CC178" s="12">
        <v>0</v>
      </c>
      <c r="CD178" s="12">
        <v>0</v>
      </c>
      <c r="CE178" s="12">
        <v>0</v>
      </c>
      <c r="CF178" s="12">
        <v>0</v>
      </c>
      <c r="CG178" s="12">
        <v>0</v>
      </c>
      <c r="CH178" s="12">
        <v>0</v>
      </c>
      <c r="CI178" s="12">
        <v>1.7284552796855632E-2</v>
      </c>
      <c r="CJ178" s="12">
        <v>2.8325803725000355E-2</v>
      </c>
      <c r="CK178" s="12">
        <v>4.1300161539572201E-2</v>
      </c>
      <c r="CL178" s="12">
        <v>3.6186395768488006E-2</v>
      </c>
      <c r="CM178" s="12">
        <v>2.9868186583702334E-2</v>
      </c>
      <c r="CN178" s="12">
        <v>2.2193244013495587E-2</v>
      </c>
      <c r="CO178" s="12">
        <v>2.5706252594916355E-2</v>
      </c>
      <c r="CP178" s="12">
        <v>3.126789490300811E-2</v>
      </c>
      <c r="CQ178" s="12">
        <v>1.86512120557948E-2</v>
      </c>
      <c r="CR178" s="12">
        <v>3.3070487003405584E-2</v>
      </c>
      <c r="CS178" s="12">
        <v>3.7918742852839082E-2</v>
      </c>
      <c r="CT178" s="12">
        <v>3.3755695805373007E-2</v>
      </c>
      <c r="CU178" s="12">
        <v>1.8414690914756043E-2</v>
      </c>
      <c r="CV178" s="12">
        <v>1.6258643511228868E-2</v>
      </c>
      <c r="CW178" s="12">
        <v>3.7598029991485364E-2</v>
      </c>
      <c r="CX178" s="12">
        <v>2.5519352819140632E-2</v>
      </c>
      <c r="CY178" s="12">
        <v>2.8578725649016316E-2</v>
      </c>
      <c r="CZ178" s="12">
        <v>2.7321781322801601E-2</v>
      </c>
      <c r="DA178" s="12">
        <v>3.8678077786312097E-2</v>
      </c>
      <c r="DB178" s="12">
        <v>2.5217888312534603E-2</v>
      </c>
      <c r="DC178" s="12">
        <v>3.8358126554925064E-2</v>
      </c>
      <c r="DD178" s="12">
        <v>4.7043153691625678E-2</v>
      </c>
      <c r="DE178" s="12">
        <v>4.0352204683192422E-2</v>
      </c>
      <c r="DF178" s="12">
        <v>3.8929248203213342E-2</v>
      </c>
      <c r="DG178" s="12">
        <v>4.008715914109897E-2</v>
      </c>
      <c r="DH178" s="12">
        <v>3.711305405415781E-2</v>
      </c>
      <c r="DI178" s="12">
        <v>3.3458770171368626E-2</v>
      </c>
      <c r="DJ178" s="12">
        <v>3.5493733510507462E-2</v>
      </c>
      <c r="DK178" s="12">
        <v>2.4270174602466069E-2</v>
      </c>
      <c r="DL178" s="12">
        <v>2.5247106145091392E-2</v>
      </c>
      <c r="DM178" s="12">
        <v>1.5922871563281028E-2</v>
      </c>
      <c r="DN178" s="12">
        <v>2.8835468659235079E-2</v>
      </c>
      <c r="DO178" s="12">
        <v>1.1201360008654964E-2</v>
      </c>
      <c r="DP178" s="12">
        <v>4.0394076051664916E-2</v>
      </c>
      <c r="DQ178" s="12">
        <v>2.9578445198064591E-2</v>
      </c>
      <c r="DR178" s="12">
        <v>2.0241382006984065E-2</v>
      </c>
      <c r="DS178" s="12">
        <v>1.8714364597668794E-2</v>
      </c>
      <c r="DT178" s="12">
        <v>2.4888441423389453E-2</v>
      </c>
      <c r="DU178" s="12">
        <v>3.1245773532907212E-2</v>
      </c>
      <c r="DV178" s="12">
        <v>1.5938745759886762E-2</v>
      </c>
      <c r="DW178" s="12">
        <v>3.007619701692504E-2</v>
      </c>
      <c r="DX178" s="12">
        <v>3.4676469725014827E-2</v>
      </c>
      <c r="DY178" s="12">
        <v>1.1032992034446062E-2</v>
      </c>
      <c r="DZ178" s="12">
        <v>3.1056216487988543E-2</v>
      </c>
      <c r="EA178" s="12">
        <v>2.0949915945117411E-2</v>
      </c>
      <c r="EB178" s="12">
        <v>3.2944745150646791E-2</v>
      </c>
      <c r="EC178" s="12">
        <v>2.0691815023879116E-2</v>
      </c>
      <c r="ED178" s="12">
        <v>1.718919074151536E-2</v>
      </c>
      <c r="EE178" s="12">
        <v>2.1499060815619118E-2</v>
      </c>
      <c r="EF178" s="12">
        <v>2.7141743227691608E-2</v>
      </c>
      <c r="EG178" s="12">
        <v>1.2031857103441455E-2</v>
      </c>
      <c r="EH178" s="12">
        <v>2.4324797168597655E-2</v>
      </c>
      <c r="EI178" s="12">
        <v>3.02182062649544E-2</v>
      </c>
      <c r="EJ178" s="12">
        <v>1.8479603955937739E-2</v>
      </c>
      <c r="EK178" s="12">
        <v>2.4710668717844133E-2</v>
      </c>
      <c r="EL178" s="12">
        <v>2.2663626393759888E-2</v>
      </c>
      <c r="EM178" s="12">
        <v>0.23121843927306113</v>
      </c>
      <c r="EN178" s="12">
        <v>2.6972985721480613E-2</v>
      </c>
      <c r="EO178" s="12">
        <v>2.2754955163744824E-2</v>
      </c>
      <c r="EP178" s="12">
        <v>2.5651209697631135E-2</v>
      </c>
      <c r="EQ178">
        <f t="shared" si="47"/>
        <v>2.0138323410839996</v>
      </c>
      <c r="ER178">
        <f t="shared" si="48"/>
        <v>1.8447892050908006</v>
      </c>
      <c r="ES178">
        <f t="shared" si="49"/>
        <v>0.54402358364883352</v>
      </c>
      <c r="ET178">
        <f t="shared" si="50"/>
        <v>1.3100523243055096</v>
      </c>
      <c r="EU178">
        <f t="shared" si="54"/>
        <v>4.4721359549995796</v>
      </c>
      <c r="EV178">
        <f t="shared" si="51"/>
        <v>0.2653540094873939</v>
      </c>
      <c r="EW178">
        <f t="shared" si="52"/>
        <v>0.3353517219828443</v>
      </c>
      <c r="EX178">
        <f t="shared" si="53"/>
        <v>1.3631565614932482</v>
      </c>
    </row>
    <row r="179" spans="1:154" x14ac:dyDescent="0.25">
      <c r="A179" t="s">
        <v>338</v>
      </c>
      <c r="B179">
        <v>892.83280000000002</v>
      </c>
      <c r="C179" s="3">
        <f t="shared" si="44"/>
        <v>3.7499999999999999E-2</v>
      </c>
      <c r="D179" s="3">
        <f t="shared" si="45"/>
        <v>1.2500000000000001E-2</v>
      </c>
      <c r="E179">
        <f t="shared" si="46"/>
        <v>2</v>
      </c>
      <c r="F179" s="12">
        <v>0.53075458846250911</v>
      </c>
      <c r="G179" s="12">
        <v>0.51861966700083306</v>
      </c>
      <c r="H179" s="12">
        <v>0.55470642922705915</v>
      </c>
      <c r="I179" s="12">
        <v>0.49125110548390127</v>
      </c>
      <c r="J179" s="12">
        <v>0.52025567333980283</v>
      </c>
      <c r="K179" s="12">
        <v>0.34065179131312834</v>
      </c>
      <c r="L179" s="12">
        <v>0</v>
      </c>
      <c r="M179" s="12">
        <v>0</v>
      </c>
      <c r="N179" s="12">
        <v>0.42122598723297239</v>
      </c>
      <c r="O179" s="12">
        <v>0.43977605019974197</v>
      </c>
      <c r="P179" s="12">
        <v>0.43267713428654664</v>
      </c>
      <c r="Q179" s="12">
        <v>0.44275996703045106</v>
      </c>
      <c r="R179" s="12">
        <v>0.45702020129267495</v>
      </c>
      <c r="S179" s="12">
        <v>0.50841573503746518</v>
      </c>
      <c r="T179" s="12">
        <v>0.47720328472196388</v>
      </c>
      <c r="U179" s="12">
        <v>0.56233089808973424</v>
      </c>
      <c r="V179" s="12">
        <v>0.52936111128764574</v>
      </c>
      <c r="W179" s="12">
        <v>0.52459834713434506</v>
      </c>
      <c r="X179" s="12">
        <v>0.61249571804376601</v>
      </c>
      <c r="Y179" s="12">
        <v>0.39439756890510974</v>
      </c>
      <c r="Z179" s="12">
        <v>0.55919002151449793</v>
      </c>
      <c r="AA179" s="12">
        <v>0</v>
      </c>
      <c r="AB179" s="12">
        <v>0.54891864336038299</v>
      </c>
      <c r="AC179" s="12">
        <v>0.44994325315760891</v>
      </c>
      <c r="AD179" s="12">
        <v>0.54826599374282403</v>
      </c>
      <c r="AE179" s="12">
        <v>0.54424339031766411</v>
      </c>
      <c r="AF179" s="12">
        <v>0.47947635517473575</v>
      </c>
      <c r="AG179" s="12">
        <v>0.49726223250885304</v>
      </c>
      <c r="AH179" s="12">
        <v>0.54334678080931698</v>
      </c>
      <c r="AI179" s="12">
        <v>0.54409796556186829</v>
      </c>
      <c r="AJ179" s="12">
        <v>9.7316195117671568E-3</v>
      </c>
      <c r="AK179" s="12">
        <v>0.50772460054186863</v>
      </c>
      <c r="AL179" s="12">
        <v>0.31055247367947164</v>
      </c>
      <c r="AM179" s="12">
        <v>0.56688609236369436</v>
      </c>
      <c r="AN179" s="12">
        <v>0.51286363968289694</v>
      </c>
      <c r="AO179" s="12">
        <v>0.49439093033039555</v>
      </c>
      <c r="AP179" s="12">
        <v>0.53864002924509513</v>
      </c>
      <c r="AQ179" s="12">
        <v>0.47704512194031823</v>
      </c>
      <c r="AR179" s="12">
        <v>0.51588793243456665</v>
      </c>
      <c r="AS179" s="12">
        <v>0.52642480664408497</v>
      </c>
      <c r="AT179" s="12">
        <v>0.52759293655225159</v>
      </c>
      <c r="AU179" s="12">
        <v>0.55584268752188781</v>
      </c>
      <c r="AV179" s="12">
        <v>0.516093619122588</v>
      </c>
      <c r="AW179" s="12">
        <v>3.6880533223900183E-2</v>
      </c>
      <c r="AX179" s="12">
        <v>0.43690070383232626</v>
      </c>
      <c r="AY179" s="12">
        <v>0.44102252387948571</v>
      </c>
      <c r="AZ179" s="12">
        <v>0.47802753217323979</v>
      </c>
      <c r="BA179" s="12">
        <v>0.45857580941162701</v>
      </c>
      <c r="BB179" s="12">
        <v>0.60851914745330749</v>
      </c>
      <c r="BC179" s="12">
        <v>0.43233625036276846</v>
      </c>
      <c r="BD179" s="12">
        <v>0.54333971149737637</v>
      </c>
      <c r="BE179" s="12">
        <v>0.52264538009571981</v>
      </c>
      <c r="BF179" s="12">
        <v>0.4790250007811353</v>
      </c>
      <c r="BG179" s="12">
        <v>0.48619453203794982</v>
      </c>
      <c r="BH179" s="12">
        <v>0.49040092190951901</v>
      </c>
      <c r="BI179" s="12">
        <v>0.5445500835995275</v>
      </c>
      <c r="BJ179" s="12">
        <v>0.48767675468462096</v>
      </c>
      <c r="BK179" s="12">
        <v>0.5000535302654785</v>
      </c>
      <c r="BL179" s="12">
        <v>0.33424661730062688</v>
      </c>
      <c r="BM179" s="12">
        <v>0.45908622258019782</v>
      </c>
      <c r="BN179" s="12">
        <v>0.41067079692178504</v>
      </c>
      <c r="BO179" s="12">
        <v>2.8280244182262329E-3</v>
      </c>
      <c r="BP179" s="12">
        <v>3.2540030292828341E-3</v>
      </c>
      <c r="BQ179" s="12">
        <v>1.7953686942624305E-2</v>
      </c>
      <c r="BR179" s="12">
        <v>2.8348677617235377E-2</v>
      </c>
      <c r="BS179" s="12">
        <v>4.5836336059983628E-2</v>
      </c>
      <c r="BT179" s="12">
        <v>3.3691340224048312E-3</v>
      </c>
      <c r="BU179" s="12">
        <v>2.2721891160772906E-2</v>
      </c>
      <c r="BV179" s="12">
        <v>3.4993590878282721E-3</v>
      </c>
      <c r="BW179" s="12">
        <v>8.0638029814077451E-3</v>
      </c>
      <c r="BX179" s="12">
        <v>7.8838898560353362E-3</v>
      </c>
      <c r="BY179" s="12">
        <v>9.3644397266455688E-3</v>
      </c>
      <c r="BZ179" s="12">
        <v>1.5530766709966006E-2</v>
      </c>
      <c r="CA179" s="12">
        <v>5.9336120849747882E-2</v>
      </c>
      <c r="CB179" s="12">
        <v>2.1376735657148142E-2</v>
      </c>
      <c r="CC179" s="12">
        <v>7.9120314474778464E-3</v>
      </c>
      <c r="CD179" s="12">
        <v>9.7277268046702513E-3</v>
      </c>
      <c r="CE179" s="12">
        <v>4.3207631630349536E-3</v>
      </c>
      <c r="CF179" s="12">
        <v>4.4219196573246832E-3</v>
      </c>
      <c r="CG179" s="12">
        <v>7.7553840447067259E-3</v>
      </c>
      <c r="CH179" s="12">
        <v>0</v>
      </c>
      <c r="CI179" s="12">
        <v>0.33783458957063378</v>
      </c>
      <c r="CJ179" s="12">
        <v>0.42311534731719658</v>
      </c>
      <c r="CK179" s="12">
        <v>0.41902775980113743</v>
      </c>
      <c r="CL179" s="12">
        <v>0.40948383533497046</v>
      </c>
      <c r="CM179" s="12">
        <v>0.39156922987510878</v>
      </c>
      <c r="CN179" s="12">
        <v>0.41185257621167565</v>
      </c>
      <c r="CO179" s="12">
        <v>0.4123621509369218</v>
      </c>
      <c r="CP179" s="12">
        <v>0.4048809712038654</v>
      </c>
      <c r="CQ179" s="12">
        <v>0.43958442171967149</v>
      </c>
      <c r="CR179" s="12">
        <v>0.42101086419089639</v>
      </c>
      <c r="CS179" s="12">
        <v>0.44500178497207155</v>
      </c>
      <c r="CT179" s="12">
        <v>0.41598170901558612</v>
      </c>
      <c r="CU179" s="12">
        <v>0.43047856031542631</v>
      </c>
      <c r="CV179" s="12">
        <v>0.38438035162773843</v>
      </c>
      <c r="CW179" s="12">
        <v>0.43805827339213621</v>
      </c>
      <c r="CX179" s="12">
        <v>0.42209560535111701</v>
      </c>
      <c r="CY179" s="12">
        <v>0.43856055622828083</v>
      </c>
      <c r="CZ179" s="12">
        <v>0.44883759059692852</v>
      </c>
      <c r="DA179" s="12">
        <v>0.44173631495381349</v>
      </c>
      <c r="DB179" s="12">
        <v>0.42588740531531927</v>
      </c>
      <c r="DC179" s="12">
        <v>0.49807744332984133</v>
      </c>
      <c r="DD179" s="12">
        <v>0.49254228620378321</v>
      </c>
      <c r="DE179" s="12">
        <v>0.46428878255187794</v>
      </c>
      <c r="DF179" s="12">
        <v>0.50190207714409607</v>
      </c>
      <c r="DG179" s="12">
        <v>0.5166588110769661</v>
      </c>
      <c r="DH179" s="12">
        <v>0.47915390380086814</v>
      </c>
      <c r="DI179" s="12">
        <v>0.45778132500173779</v>
      </c>
      <c r="DJ179" s="12">
        <v>0.48818019254411837</v>
      </c>
      <c r="DK179" s="12">
        <v>0.4829904384214439</v>
      </c>
      <c r="DL179" s="12">
        <v>0.46077571963853292</v>
      </c>
      <c r="DM179" s="12">
        <v>0.46345465438266931</v>
      </c>
      <c r="DN179" s="12">
        <v>0.5428201631167191</v>
      </c>
      <c r="DO179" s="12">
        <v>0.49781223449935702</v>
      </c>
      <c r="DP179" s="12">
        <v>0.47803505243442168</v>
      </c>
      <c r="DQ179" s="12">
        <v>0.45386027668050716</v>
      </c>
      <c r="DR179" s="12">
        <v>0.48952768003294428</v>
      </c>
      <c r="DS179" s="12">
        <v>0.46441544287492048</v>
      </c>
      <c r="DT179" s="12">
        <v>0.5314857799301882</v>
      </c>
      <c r="DU179" s="12">
        <v>0.53223059593774857</v>
      </c>
      <c r="DV179" s="12">
        <v>0.52806974132535034</v>
      </c>
      <c r="DW179" s="12">
        <v>0.44075207867756849</v>
      </c>
      <c r="DX179" s="12">
        <v>0.43738557131232253</v>
      </c>
      <c r="DY179" s="12">
        <v>0.44011209761959619</v>
      </c>
      <c r="DZ179" s="12">
        <v>0.44052444221587322</v>
      </c>
      <c r="EA179" s="12">
        <v>0.48211718231861606</v>
      </c>
      <c r="EB179" s="12">
        <v>0.45965121448205243</v>
      </c>
      <c r="EC179" s="12">
        <v>0.48108074679292828</v>
      </c>
      <c r="ED179" s="12">
        <v>0.42971892555258939</v>
      </c>
      <c r="EE179" s="12">
        <v>0.46917774168633508</v>
      </c>
      <c r="EF179" s="12">
        <v>0.52781040087283404</v>
      </c>
      <c r="EG179" s="12">
        <v>0.5021291719315446</v>
      </c>
      <c r="EH179" s="12">
        <v>0.47100748268890213</v>
      </c>
      <c r="EI179" s="12">
        <v>0.4461192292328427</v>
      </c>
      <c r="EJ179" s="12">
        <v>0.4863358106577958</v>
      </c>
      <c r="EK179" s="12">
        <v>0.52836871376630401</v>
      </c>
      <c r="EL179" s="12">
        <v>0.49196324534680558</v>
      </c>
      <c r="EM179" s="12">
        <v>0.47735349668703353</v>
      </c>
      <c r="EN179" s="12">
        <v>0.47704550486029451</v>
      </c>
      <c r="EO179" s="12">
        <v>0.52162562167942861</v>
      </c>
      <c r="EP179" s="12">
        <v>0.50747143589537935</v>
      </c>
      <c r="EQ179">
        <f t="shared" si="47"/>
        <v>0.42651925943219582</v>
      </c>
      <c r="ER179">
        <f t="shared" si="48"/>
        <v>0.39058682203844991</v>
      </c>
      <c r="ES179">
        <f t="shared" si="49"/>
        <v>0.27749439753681904</v>
      </c>
      <c r="ET179">
        <f t="shared" si="50"/>
        <v>0.13627414150756326</v>
      </c>
      <c r="EU179">
        <f t="shared" si="54"/>
        <v>1.0803634345607647</v>
      </c>
      <c r="EV179">
        <f t="shared" si="51"/>
        <v>6.105168210006276E-2</v>
      </c>
      <c r="EW179">
        <f t="shared" si="52"/>
        <v>5.5717640941920075E-2</v>
      </c>
      <c r="EX179">
        <f t="shared" si="53"/>
        <v>6.5148113815721595E-2</v>
      </c>
    </row>
    <row r="180" spans="1:154" x14ac:dyDescent="0.25">
      <c r="A180" t="s">
        <v>339</v>
      </c>
      <c r="B180">
        <v>890.81709999999998</v>
      </c>
      <c r="C180" s="3">
        <f t="shared" si="44"/>
        <v>0</v>
      </c>
      <c r="D180" s="3">
        <f t="shared" si="45"/>
        <v>0</v>
      </c>
      <c r="E180">
        <f t="shared" si="46"/>
        <v>2</v>
      </c>
      <c r="F180" s="12">
        <v>1.0354941028025779</v>
      </c>
      <c r="G180" s="12">
        <v>0.66160145084613198</v>
      </c>
      <c r="H180" s="12">
        <v>1.0634657796899785</v>
      </c>
      <c r="I180" s="12">
        <v>0.65707693417892543</v>
      </c>
      <c r="J180" s="12">
        <v>0.8521874596974427</v>
      </c>
      <c r="K180" s="12">
        <v>0.56561291545000947</v>
      </c>
      <c r="L180" s="12">
        <v>0.16537643094369892</v>
      </c>
      <c r="M180" s="12">
        <v>0.32099710116725116</v>
      </c>
      <c r="N180" s="12">
        <v>0.51739084978708283</v>
      </c>
      <c r="O180" s="12">
        <v>0.57874729668497182</v>
      </c>
      <c r="P180" s="12">
        <v>0.89226865431982449</v>
      </c>
      <c r="Q180" s="12">
        <v>0.59756336893689799</v>
      </c>
      <c r="R180" s="12">
        <v>0.65307019391574195</v>
      </c>
      <c r="S180" s="12">
        <v>0.8762704354431502</v>
      </c>
      <c r="T180" s="12">
        <v>0.83130164495874925</v>
      </c>
      <c r="U180" s="12">
        <v>0.68895429789380569</v>
      </c>
      <c r="V180" s="12">
        <v>0.63722049188605778</v>
      </c>
      <c r="W180" s="12">
        <v>1.0462828467442704</v>
      </c>
      <c r="X180" s="12">
        <v>0.96973250002930156</v>
      </c>
      <c r="Y180" s="12">
        <v>0.66026430690313453</v>
      </c>
      <c r="Z180" s="12">
        <v>1.0113421011890189</v>
      </c>
      <c r="AA180" s="12">
        <v>0.15454906951329328</v>
      </c>
      <c r="AB180" s="12">
        <v>0.94590314031876643</v>
      </c>
      <c r="AC180" s="12">
        <v>0.7806281293213857</v>
      </c>
      <c r="AD180" s="12">
        <v>0.88108041693872352</v>
      </c>
      <c r="AE180" s="12">
        <v>0.91158116650697629</v>
      </c>
      <c r="AF180" s="12">
        <v>0.61334101676270214</v>
      </c>
      <c r="AG180" s="12">
        <v>0.66205682627144269</v>
      </c>
      <c r="AH180" s="12">
        <v>0.83098677692606837</v>
      </c>
      <c r="AI180" s="12">
        <v>0.9107463598905432</v>
      </c>
      <c r="AJ180" s="12">
        <v>0.31524980038064365</v>
      </c>
      <c r="AK180" s="12">
        <v>0.83266687186572697</v>
      </c>
      <c r="AL180" s="12">
        <v>0.55134974735077069</v>
      </c>
      <c r="AM180" s="12">
        <v>1.0699561583837662</v>
      </c>
      <c r="AN180" s="12">
        <v>0.57656229321337549</v>
      </c>
      <c r="AO180" s="12">
        <v>0.63524380390758917</v>
      </c>
      <c r="AP180" s="12">
        <v>0.67373389138368411</v>
      </c>
      <c r="AQ180" s="12">
        <v>0.64840303836137381</v>
      </c>
      <c r="AR180" s="12">
        <v>1.027975810383738</v>
      </c>
      <c r="AS180" s="12">
        <v>0.96295509765289011</v>
      </c>
      <c r="AT180" s="12">
        <v>0.99369691814402339</v>
      </c>
      <c r="AU180" s="12">
        <v>0.99303419275329274</v>
      </c>
      <c r="AV180" s="12">
        <v>0.89741481627023068</v>
      </c>
      <c r="AW180" s="12">
        <v>0.33767363256310851</v>
      </c>
      <c r="AX180" s="12">
        <v>0.56688106838705343</v>
      </c>
      <c r="AY180" s="12">
        <v>0.72879449301369859</v>
      </c>
      <c r="AZ180" s="12">
        <v>0.91204775191828669</v>
      </c>
      <c r="BA180" s="12">
        <v>0.71138556276921006</v>
      </c>
      <c r="BB180" s="12">
        <v>0.98601855048427312</v>
      </c>
      <c r="BC180" s="12">
        <v>0.72753858223339529</v>
      </c>
      <c r="BD180" s="12">
        <v>0.64341937524302972</v>
      </c>
      <c r="BE180" s="12">
        <v>1.0503149232170743</v>
      </c>
      <c r="BF180" s="12">
        <v>0.89151105771784644</v>
      </c>
      <c r="BG180" s="12">
        <v>0.9388080183682892</v>
      </c>
      <c r="BH180" s="12">
        <v>0.92182423977909034</v>
      </c>
      <c r="BI180" s="12">
        <v>0.94450909125329174</v>
      </c>
      <c r="BJ180" s="12">
        <v>0.78704431877313574</v>
      </c>
      <c r="BK180" s="12">
        <v>0.90550789230447903</v>
      </c>
      <c r="BL180" s="12">
        <v>0.63114860034841191</v>
      </c>
      <c r="BM180" s="12">
        <v>0.60721348749591741</v>
      </c>
      <c r="BN180" s="12">
        <v>0.6566027462786681</v>
      </c>
      <c r="BO180" s="12">
        <v>0.44927894754190412</v>
      </c>
      <c r="BP180" s="12">
        <v>0.44335070821578698</v>
      </c>
      <c r="BQ180" s="12">
        <v>0.47570816958643458</v>
      </c>
      <c r="BR180" s="12">
        <v>0.43393847624869408</v>
      </c>
      <c r="BS180" s="12">
        <v>0.50180505237572515</v>
      </c>
      <c r="BT180" s="12">
        <v>0.53214606410233989</v>
      </c>
      <c r="BU180" s="12">
        <v>0.44768946624846229</v>
      </c>
      <c r="BV180" s="12">
        <v>0.40752150706332024</v>
      </c>
      <c r="BW180" s="12">
        <v>0.46874131229789995</v>
      </c>
      <c r="BX180" s="12">
        <v>0.46930528512158004</v>
      </c>
      <c r="BY180" s="12">
        <v>0.41036327249345045</v>
      </c>
      <c r="BZ180" s="12">
        <v>0.45671540629897922</v>
      </c>
      <c r="CA180" s="12">
        <v>0.43866967197484813</v>
      </c>
      <c r="CB180" s="12">
        <v>0.43268669478838018</v>
      </c>
      <c r="CC180" s="12">
        <v>0.41734404127777941</v>
      </c>
      <c r="CD180" s="12">
        <v>0.43262048045359253</v>
      </c>
      <c r="CE180" s="12">
        <v>0.45090390561743854</v>
      </c>
      <c r="CF180" s="12">
        <v>0.41746583831968437</v>
      </c>
      <c r="CG180" s="12">
        <v>0.39932743848474966</v>
      </c>
      <c r="CH180" s="12">
        <v>0.39892048902518201</v>
      </c>
      <c r="CI180" s="12">
        <v>0.57651985917229043</v>
      </c>
      <c r="CJ180" s="12">
        <v>0.61989191476342831</v>
      </c>
      <c r="CK180" s="12">
        <v>0.65681021081734481</v>
      </c>
      <c r="CL180" s="12">
        <v>0.65227889944201933</v>
      </c>
      <c r="CM180" s="12">
        <v>0.63483933464301412</v>
      </c>
      <c r="CN180" s="12">
        <v>0.6268513410101898</v>
      </c>
      <c r="CO180" s="12">
        <v>0.64913468487494175</v>
      </c>
      <c r="CP180" s="12">
        <v>0.63591292720609838</v>
      </c>
      <c r="CQ180" s="12">
        <v>0.66325653012976915</v>
      </c>
      <c r="CR180" s="12">
        <v>0.66420204778493797</v>
      </c>
      <c r="CS180" s="12">
        <v>0.68551938291896375</v>
      </c>
      <c r="CT180" s="12">
        <v>0.62500528055589688</v>
      </c>
      <c r="CU180" s="12">
        <v>0.64480524988314514</v>
      </c>
      <c r="CV180" s="12">
        <v>0.59809659173107055</v>
      </c>
      <c r="CW180" s="12">
        <v>0.66331581266137785</v>
      </c>
      <c r="CX180" s="12">
        <v>0.6636707836135004</v>
      </c>
      <c r="CY180" s="12">
        <v>0.63273870179502578</v>
      </c>
      <c r="CZ180" s="12">
        <v>0.65243067635665053</v>
      </c>
      <c r="DA180" s="12">
        <v>0.63955424487092827</v>
      </c>
      <c r="DB180" s="12">
        <v>0.63106832102565003</v>
      </c>
      <c r="DC180" s="12">
        <v>0.99745205778256829</v>
      </c>
      <c r="DD180" s="12">
        <v>0.94217591669292289</v>
      </c>
      <c r="DE180" s="12">
        <v>0.96647291885321351</v>
      </c>
      <c r="DF180" s="12">
        <v>1.0395141286936078</v>
      </c>
      <c r="DG180" s="12">
        <v>0.9873002691991567</v>
      </c>
      <c r="DH180" s="12">
        <v>0.91395956470236039</v>
      </c>
      <c r="DI180" s="12">
        <v>0.95804865993783295</v>
      </c>
      <c r="DJ180" s="12">
        <v>0.90189397663365922</v>
      </c>
      <c r="DK180" s="12">
        <v>0.947879671754431</v>
      </c>
      <c r="DL180" s="12">
        <v>0.89142446517389562</v>
      </c>
      <c r="DM180" s="12">
        <v>0.88781969009775641</v>
      </c>
      <c r="DN180" s="12">
        <v>1.0263122858883167</v>
      </c>
      <c r="DO180" s="12">
        <v>0.96758011583804004</v>
      </c>
      <c r="DP180" s="12">
        <v>0.99894907820001033</v>
      </c>
      <c r="DQ180" s="12">
        <v>0.9191922707254343</v>
      </c>
      <c r="DR180" s="12">
        <v>0.90100542979036224</v>
      </c>
      <c r="DS180" s="12">
        <v>0.980753299857135</v>
      </c>
      <c r="DT180" s="12">
        <v>1.0113828558870881</v>
      </c>
      <c r="DU180" s="12">
        <v>0.98922524067455431</v>
      </c>
      <c r="DV180" s="12">
        <v>1.0189883888707711</v>
      </c>
      <c r="DW180" s="12">
        <v>0.78678072513288999</v>
      </c>
      <c r="DX180" s="12">
        <v>0.81192390035042195</v>
      </c>
      <c r="DY180" s="12">
        <v>0.82788605021779826</v>
      </c>
      <c r="DZ180" s="12">
        <v>0.84935671507599464</v>
      </c>
      <c r="EA180" s="12">
        <v>0.83838040076030473</v>
      </c>
      <c r="EB180" s="12">
        <v>0.86205896867714715</v>
      </c>
      <c r="EC180" s="12">
        <v>0.86910705844363134</v>
      </c>
      <c r="ED180" s="12">
        <v>0.82575885483486322</v>
      </c>
      <c r="EE180" s="12">
        <v>0.85077933073235024</v>
      </c>
      <c r="EF180" s="12">
        <v>1.0279018124832164</v>
      </c>
      <c r="EG180" s="12">
        <v>0.87767002089336765</v>
      </c>
      <c r="EH180" s="12">
        <v>0.83859287203387078</v>
      </c>
      <c r="EI180" s="12">
        <v>0.86641516053429546</v>
      </c>
      <c r="EJ180" s="12">
        <v>0.88473856970811149</v>
      </c>
      <c r="EK180" s="12">
        <v>0.90661044279131731</v>
      </c>
      <c r="EL180" s="12">
        <v>0.82886248733245771</v>
      </c>
      <c r="EM180" s="12">
        <v>0.79976828258222632</v>
      </c>
      <c r="EN180" s="12">
        <v>0.84269942325192659</v>
      </c>
      <c r="EO180" s="12">
        <v>0.90215000822088431</v>
      </c>
      <c r="EP180" s="12">
        <v>0.90198760580649706</v>
      </c>
      <c r="EQ180">
        <f t="shared" si="47"/>
        <v>0.36228792455490827</v>
      </c>
      <c r="ER180">
        <f t="shared" si="48"/>
        <v>0.31905669015340943</v>
      </c>
      <c r="ES180">
        <f t="shared" si="49"/>
        <v>0.28070538004299239</v>
      </c>
      <c r="ET180">
        <f t="shared" si="50"/>
        <v>0.18427406914260461</v>
      </c>
      <c r="EU180">
        <f t="shared" si="54"/>
        <v>7.6445243045114103E-2</v>
      </c>
      <c r="EV180">
        <f t="shared" si="51"/>
        <v>3.8804913907424014E-2</v>
      </c>
      <c r="EW180">
        <f t="shared" si="52"/>
        <v>4.931759516396389E-2</v>
      </c>
      <c r="EX180">
        <f t="shared" si="53"/>
        <v>6.0158267849265042E-2</v>
      </c>
    </row>
    <row r="181" spans="1:154" x14ac:dyDescent="0.25">
      <c r="A181" t="s">
        <v>340</v>
      </c>
      <c r="B181">
        <v>888.80150000000003</v>
      </c>
      <c r="C181" s="3">
        <f t="shared" si="44"/>
        <v>0</v>
      </c>
      <c r="D181" s="3">
        <f t="shared" si="45"/>
        <v>0</v>
      </c>
      <c r="E181">
        <f t="shared" si="46"/>
        <v>2</v>
      </c>
      <c r="F181" s="12">
        <v>0.56981882083706337</v>
      </c>
      <c r="G181" s="12">
        <v>0.28878414083925208</v>
      </c>
      <c r="H181" s="12">
        <v>0.5348583100086477</v>
      </c>
      <c r="I181" s="12">
        <v>0.28048753137491228</v>
      </c>
      <c r="J181" s="12">
        <v>0.40490971801146053</v>
      </c>
      <c r="K181" s="12">
        <v>0.31858999309284158</v>
      </c>
      <c r="L181" s="12">
        <v>0.72128497596824359</v>
      </c>
      <c r="M181" s="12">
        <v>0.87985615291850905</v>
      </c>
      <c r="N181" s="12">
        <v>0.21085122513614132</v>
      </c>
      <c r="O181" s="12">
        <v>0.26617034294466629</v>
      </c>
      <c r="P181" s="12">
        <v>0.54996547730749845</v>
      </c>
      <c r="Q181" s="12">
        <v>0.27087938326247474</v>
      </c>
      <c r="R181" s="12">
        <v>0.23531634857561737</v>
      </c>
      <c r="S181" s="12">
        <v>0.40219945117952238</v>
      </c>
      <c r="T181" s="12">
        <v>0.42688955905114462</v>
      </c>
      <c r="U181" s="12">
        <v>0.30954555798373667</v>
      </c>
      <c r="V181" s="12">
        <v>0.28292087003597044</v>
      </c>
      <c r="W181" s="12">
        <v>0.57928356610426701</v>
      </c>
      <c r="X181" s="12">
        <v>0.42878440729253625</v>
      </c>
      <c r="Y181" s="12">
        <v>0.39904588520993195</v>
      </c>
      <c r="Z181" s="12">
        <v>0.56539434289649881</v>
      </c>
      <c r="AA181" s="12">
        <v>0.76152773985320377</v>
      </c>
      <c r="AB181" s="12">
        <v>0.57819344207446466</v>
      </c>
      <c r="AC181" s="12">
        <v>0.29943818816908785</v>
      </c>
      <c r="AD181" s="12">
        <v>0.42463699892264278</v>
      </c>
      <c r="AE181" s="12">
        <v>0.44074935979897306</v>
      </c>
      <c r="AF181" s="12">
        <v>0.27312103930686321</v>
      </c>
      <c r="AG181" s="12">
        <v>0.27560156985474987</v>
      </c>
      <c r="AH181" s="12">
        <v>0.33822914063601484</v>
      </c>
      <c r="AI181" s="12">
        <v>0.42806676711058145</v>
      </c>
      <c r="AJ181" s="12">
        <v>0.80359981691205562</v>
      </c>
      <c r="AK181" s="12">
        <v>0.37649123328509077</v>
      </c>
      <c r="AL181" s="12">
        <v>0.30523381467173022</v>
      </c>
      <c r="AM181" s="12">
        <v>0.60547591442034709</v>
      </c>
      <c r="AN181" s="12">
        <v>0.24539104412973506</v>
      </c>
      <c r="AO181" s="12">
        <v>0.27170927584878546</v>
      </c>
      <c r="AP181" s="12">
        <v>0.28192679120775044</v>
      </c>
      <c r="AQ181" s="12">
        <v>0.29370009386171148</v>
      </c>
      <c r="AR181" s="12">
        <v>0.60408204680991961</v>
      </c>
      <c r="AS181" s="12">
        <v>0.52291430714822629</v>
      </c>
      <c r="AT181" s="12">
        <v>0.55733217392074497</v>
      </c>
      <c r="AU181" s="12">
        <v>0.59195009907866403</v>
      </c>
      <c r="AV181" s="12">
        <v>0.41179401332849741</v>
      </c>
      <c r="AW181" s="12">
        <v>0.90044971863304235</v>
      </c>
      <c r="AX181" s="12">
        <v>0.26230439933078892</v>
      </c>
      <c r="AY181" s="12">
        <v>0.35069047072587362</v>
      </c>
      <c r="AZ181" s="12">
        <v>0.52284034877267249</v>
      </c>
      <c r="BA181" s="12">
        <v>0.41551201508852148</v>
      </c>
      <c r="BB181" s="12">
        <v>0.42254399707830514</v>
      </c>
      <c r="BC181" s="12">
        <v>0.45334361695167469</v>
      </c>
      <c r="BD181" s="12">
        <v>0.29523569744365241</v>
      </c>
      <c r="BE181" s="12">
        <v>0.61094719207882875</v>
      </c>
      <c r="BF181" s="12">
        <v>0.51845701719387149</v>
      </c>
      <c r="BG181" s="12">
        <v>0.57127772315038883</v>
      </c>
      <c r="BH181" s="12">
        <v>0.54227323895832047</v>
      </c>
      <c r="BI181" s="12">
        <v>0.55156626311628709</v>
      </c>
      <c r="BJ181" s="12">
        <v>0.32990784447654725</v>
      </c>
      <c r="BK181" s="12">
        <v>0.55155173038680139</v>
      </c>
      <c r="BL181" s="12">
        <v>0.34786551759536716</v>
      </c>
      <c r="BM181" s="12">
        <v>0.28896546553427649</v>
      </c>
      <c r="BN181" s="12">
        <v>0.36477439775046105</v>
      </c>
      <c r="BO181" s="12">
        <v>0.89519514436272618</v>
      </c>
      <c r="BP181" s="12">
        <v>0.93821317981825414</v>
      </c>
      <c r="BQ181" s="12">
        <v>0.97126958290751197</v>
      </c>
      <c r="BR181" s="12">
        <v>0.91982327368721839</v>
      </c>
      <c r="BS181" s="12">
        <v>0.92124663827283149</v>
      </c>
      <c r="BT181" s="12">
        <v>1.0034479018218327</v>
      </c>
      <c r="BU181" s="12">
        <v>0.96917054309527273</v>
      </c>
      <c r="BV181" s="12">
        <v>0.84052775193073126</v>
      </c>
      <c r="BW181" s="12">
        <v>0.9561822443946284</v>
      </c>
      <c r="BX181" s="12">
        <v>0.94507751753581415</v>
      </c>
      <c r="BY181" s="12">
        <v>0.93408876239810712</v>
      </c>
      <c r="BZ181" s="12">
        <v>0.93420271324566873</v>
      </c>
      <c r="CA181" s="12">
        <v>0.91508928538738099</v>
      </c>
      <c r="CB181" s="12">
        <v>0.95461426023719664</v>
      </c>
      <c r="CC181" s="12">
        <v>0.84891912739933595</v>
      </c>
      <c r="CD181" s="12">
        <v>0.88680925979734182</v>
      </c>
      <c r="CE181" s="12">
        <v>0.9242277144898503</v>
      </c>
      <c r="CF181" s="12">
        <v>0.93072378639377418</v>
      </c>
      <c r="CG181" s="12">
        <v>0.90210427106861657</v>
      </c>
      <c r="CH181" s="12">
        <v>0.92566462023664975</v>
      </c>
      <c r="CI181" s="12">
        <v>0.25661108614911565</v>
      </c>
      <c r="CJ181" s="12">
        <v>0.28761295158977535</v>
      </c>
      <c r="CK181" s="12">
        <v>0.30602484646600581</v>
      </c>
      <c r="CL181" s="12">
        <v>0.2920520954922281</v>
      </c>
      <c r="CM181" s="12">
        <v>0.28806429731493011</v>
      </c>
      <c r="CN181" s="12">
        <v>0.29119194093117234</v>
      </c>
      <c r="CO181" s="12">
        <v>0.3051956028284506</v>
      </c>
      <c r="CP181" s="12">
        <v>0.29375354526104808</v>
      </c>
      <c r="CQ181" s="12">
        <v>0.31107650996032538</v>
      </c>
      <c r="CR181" s="12">
        <v>0.27440990014705041</v>
      </c>
      <c r="CS181" s="12">
        <v>0.30719301905786089</v>
      </c>
      <c r="CT181" s="12">
        <v>0.2941023525578122</v>
      </c>
      <c r="CU181" s="12">
        <v>0.2815074203001724</v>
      </c>
      <c r="CV181" s="12">
        <v>0.2640938429086569</v>
      </c>
      <c r="CW181" s="12">
        <v>0.30217644698509005</v>
      </c>
      <c r="CX181" s="12">
        <v>0.29739273521912046</v>
      </c>
      <c r="CY181" s="12">
        <v>0.29202614477436789</v>
      </c>
      <c r="CZ181" s="12">
        <v>0.30452616511027109</v>
      </c>
      <c r="DA181" s="12">
        <v>0.28293664095290366</v>
      </c>
      <c r="DB181" s="12">
        <v>0.28169784268147141</v>
      </c>
      <c r="DC181" s="12">
        <v>0.57862951702993715</v>
      </c>
      <c r="DD181" s="12">
        <v>0.57297310198274687</v>
      </c>
      <c r="DE181" s="12">
        <v>0.55872829851521399</v>
      </c>
      <c r="DF181" s="12">
        <v>0.58311352559297347</v>
      </c>
      <c r="DG181" s="12">
        <v>0.57986096862123881</v>
      </c>
      <c r="DH181" s="12">
        <v>0.58498335990084271</v>
      </c>
      <c r="DI181" s="12">
        <v>0.55996250793793889</v>
      </c>
      <c r="DJ181" s="12">
        <v>0.54743196576051578</v>
      </c>
      <c r="DK181" s="12">
        <v>0.52865198239527056</v>
      </c>
      <c r="DL181" s="12">
        <v>0.50731212220518884</v>
      </c>
      <c r="DM181" s="12">
        <v>0.54982110120369199</v>
      </c>
      <c r="DN181" s="12">
        <v>0.58620217717284229</v>
      </c>
      <c r="DO181" s="12">
        <v>0.55287028227789026</v>
      </c>
      <c r="DP181" s="12">
        <v>0.58111990888477127</v>
      </c>
      <c r="DQ181" s="12">
        <v>0.54845537055978966</v>
      </c>
      <c r="DR181" s="12">
        <v>0.54197730494338769</v>
      </c>
      <c r="DS181" s="12">
        <v>0.53903482317400775</v>
      </c>
      <c r="DT181" s="12">
        <v>0.56536224078415453</v>
      </c>
      <c r="DU181" s="12">
        <v>0.54129981972310881</v>
      </c>
      <c r="DV181" s="12">
        <v>0.60655120629083048</v>
      </c>
      <c r="DW181" s="12">
        <v>0.42124635359570406</v>
      </c>
      <c r="DX181" s="12">
        <v>0.42040791259139104</v>
      </c>
      <c r="DY181" s="12">
        <v>0.35149657462645439</v>
      </c>
      <c r="DZ181" s="12">
        <v>0.38523957124660502</v>
      </c>
      <c r="EA181" s="12">
        <v>0.40204794998037591</v>
      </c>
      <c r="EB181" s="12">
        <v>0.41158205899557782</v>
      </c>
      <c r="EC181" s="12">
        <v>0.39912594457364975</v>
      </c>
      <c r="ED181" s="12">
        <v>0.38764370001688081</v>
      </c>
      <c r="EE181" s="12">
        <v>0.41448482562837441</v>
      </c>
      <c r="EF181" s="12">
        <v>0.44206744880391835</v>
      </c>
      <c r="EG181" s="12">
        <v>0.39463399331992888</v>
      </c>
      <c r="EH181" s="12">
        <v>0.38085016482925776</v>
      </c>
      <c r="EI181" s="12">
        <v>0.38830413128305175</v>
      </c>
      <c r="EJ181" s="12">
        <v>0.43409674852550295</v>
      </c>
      <c r="EK181" s="12">
        <v>0.40415672506692202</v>
      </c>
      <c r="EL181" s="12">
        <v>0.40507750574925727</v>
      </c>
      <c r="EM181" s="12">
        <v>0.3910561631772847</v>
      </c>
      <c r="EN181" s="12">
        <v>0.38476859768825245</v>
      </c>
      <c r="EO181" s="12">
        <v>0.41392363088920064</v>
      </c>
      <c r="EP181" s="12">
        <v>0.43196674169809651</v>
      </c>
      <c r="EQ181">
        <f t="shared" si="47"/>
        <v>0.45701943734695466</v>
      </c>
      <c r="ER181">
        <f t="shared" si="48"/>
        <v>0.36826909896810028</v>
      </c>
      <c r="ES181">
        <f t="shared" si="49"/>
        <v>0.41222808147725953</v>
      </c>
      <c r="ET181">
        <f t="shared" si="50"/>
        <v>0.24662511890887198</v>
      </c>
      <c r="EU181">
        <f t="shared" si="54"/>
        <v>4.2048052953101746E-2</v>
      </c>
      <c r="EV181">
        <f t="shared" si="51"/>
        <v>4.9301294056473509E-2</v>
      </c>
      <c r="EW181">
        <f t="shared" si="52"/>
        <v>4.233509450586842E-2</v>
      </c>
      <c r="EX181">
        <f t="shared" si="53"/>
        <v>5.3281551561302466E-2</v>
      </c>
    </row>
    <row r="182" spans="1:154" x14ac:dyDescent="0.25">
      <c r="A182" t="s">
        <v>341</v>
      </c>
      <c r="B182">
        <v>878.72320000000002</v>
      </c>
      <c r="C182" s="3">
        <f t="shared" si="44"/>
        <v>0.48749999999999999</v>
      </c>
      <c r="D182" s="3">
        <f t="shared" si="45"/>
        <v>0.38750000000000001</v>
      </c>
      <c r="E182">
        <f t="shared" si="46"/>
        <v>2</v>
      </c>
      <c r="F182" s="12">
        <v>7.1472846275956268E-3</v>
      </c>
      <c r="G182" s="12">
        <v>0</v>
      </c>
      <c r="H182" s="12">
        <v>0</v>
      </c>
      <c r="I182" s="12">
        <v>0</v>
      </c>
      <c r="J182" s="12">
        <v>0</v>
      </c>
      <c r="K182" s="12">
        <v>0.16240827656730883</v>
      </c>
      <c r="L182" s="12">
        <v>0.29329095567777491</v>
      </c>
      <c r="M182" s="12">
        <v>0.14541783196764491</v>
      </c>
      <c r="N182" s="12">
        <v>0</v>
      </c>
      <c r="O182" s="12">
        <v>0</v>
      </c>
      <c r="P182" s="12">
        <v>0</v>
      </c>
      <c r="Q182" s="12">
        <v>0</v>
      </c>
      <c r="R182" s="12">
        <v>0</v>
      </c>
      <c r="S182" s="12">
        <v>0</v>
      </c>
      <c r="T182" s="12">
        <v>1.6954818863884188E-3</v>
      </c>
      <c r="U182" s="12">
        <v>0</v>
      </c>
      <c r="V182" s="12">
        <v>0</v>
      </c>
      <c r="W182" s="12">
        <v>0</v>
      </c>
      <c r="X182" s="12">
        <v>3.129869962158444E-3</v>
      </c>
      <c r="Y182" s="12">
        <v>0.25434202065501482</v>
      </c>
      <c r="Z182" s="12">
        <v>6.6373642634626013E-3</v>
      </c>
      <c r="AA182" s="12">
        <v>0.34426461367832056</v>
      </c>
      <c r="AB182" s="12">
        <v>1.6896551757344925E-3</v>
      </c>
      <c r="AC182" s="12">
        <v>0</v>
      </c>
      <c r="AD182" s="12">
        <v>0</v>
      </c>
      <c r="AE182" s="12">
        <v>0</v>
      </c>
      <c r="AF182" s="12">
        <v>0</v>
      </c>
      <c r="AG182" s="12">
        <v>0</v>
      </c>
      <c r="AH182" s="12">
        <v>7.710447274901929E-3</v>
      </c>
      <c r="AI182" s="12">
        <v>0</v>
      </c>
      <c r="AJ182" s="12">
        <v>0.22179567390901964</v>
      </c>
      <c r="AK182" s="12">
        <v>0</v>
      </c>
      <c r="AL182" s="12">
        <v>0.17262061669526252</v>
      </c>
      <c r="AM182" s="12">
        <v>0</v>
      </c>
      <c r="AN182" s="12">
        <v>0</v>
      </c>
      <c r="AO182" s="12">
        <v>0</v>
      </c>
      <c r="AP182" s="12">
        <v>0</v>
      </c>
      <c r="AQ182" s="12">
        <v>0</v>
      </c>
      <c r="AR182" s="12">
        <v>0</v>
      </c>
      <c r="AS182" s="12">
        <v>0</v>
      </c>
      <c r="AT182" s="12">
        <v>0</v>
      </c>
      <c r="AU182" s="12">
        <v>0</v>
      </c>
      <c r="AV182" s="12">
        <v>4.57838479321822E-4</v>
      </c>
      <c r="AW182" s="12">
        <v>0.59165092443455813</v>
      </c>
      <c r="AX182" s="12">
        <v>0</v>
      </c>
      <c r="AY182" s="12">
        <v>0</v>
      </c>
      <c r="AZ182" s="12">
        <v>0</v>
      </c>
      <c r="BA182" s="12">
        <v>0.25074422434934079</v>
      </c>
      <c r="BB182" s="12">
        <v>2.9961698832826158E-3</v>
      </c>
      <c r="BC182" s="12">
        <v>0.22273562833280258</v>
      </c>
      <c r="BD182" s="12">
        <v>0</v>
      </c>
      <c r="BE182" s="12">
        <v>0</v>
      </c>
      <c r="BF182" s="12">
        <v>0</v>
      </c>
      <c r="BG182" s="12">
        <v>0</v>
      </c>
      <c r="BH182" s="12">
        <v>0</v>
      </c>
      <c r="BI182" s="12">
        <v>8.8085630531657862E-3</v>
      </c>
      <c r="BJ182" s="12">
        <v>0</v>
      </c>
      <c r="BK182" s="12">
        <v>1.9782314368378593E-3</v>
      </c>
      <c r="BL182" s="12">
        <v>0.26536470200934376</v>
      </c>
      <c r="BM182" s="12">
        <v>0</v>
      </c>
      <c r="BN182" s="12">
        <v>0.22872559135805026</v>
      </c>
      <c r="BO182" s="12">
        <v>0.40675722752189242</v>
      </c>
      <c r="BP182" s="12">
        <v>0.40546205062555141</v>
      </c>
      <c r="BQ182" s="12">
        <v>0.45436268526244727</v>
      </c>
      <c r="BR182" s="12">
        <v>0.43455629306718285</v>
      </c>
      <c r="BS182" s="12">
        <v>0.44979059054850407</v>
      </c>
      <c r="BT182" s="12">
        <v>0.36932099936014329</v>
      </c>
      <c r="BU182" s="12">
        <v>0.44134508454651189</v>
      </c>
      <c r="BV182" s="12">
        <v>0.41584872172638337</v>
      </c>
      <c r="BW182" s="12">
        <v>0.45998107952040018</v>
      </c>
      <c r="BX182" s="12">
        <v>0.43095479154093541</v>
      </c>
      <c r="BY182" s="12">
        <v>0.41218475247779107</v>
      </c>
      <c r="BZ182" s="12">
        <v>0.41797565851308893</v>
      </c>
      <c r="CA182" s="12">
        <v>0.42364016025654028</v>
      </c>
      <c r="CB182" s="12">
        <v>0.37153825101200716</v>
      </c>
      <c r="CC182" s="12">
        <v>0.46914224949484107</v>
      </c>
      <c r="CD182" s="12">
        <v>0.45739389325270119</v>
      </c>
      <c r="CE182" s="12">
        <v>0.42743374831197328</v>
      </c>
      <c r="CF182" s="12">
        <v>0.45255421894605097</v>
      </c>
      <c r="CG182" s="12">
        <v>0.40342524350735465</v>
      </c>
      <c r="CH182" s="12">
        <v>0.44131728931749237</v>
      </c>
      <c r="CI182" s="12">
        <v>0</v>
      </c>
      <c r="CJ182" s="12">
        <v>0</v>
      </c>
      <c r="CK182" s="12">
        <v>0</v>
      </c>
      <c r="CL182" s="12">
        <v>0</v>
      </c>
      <c r="CM182" s="12">
        <v>0</v>
      </c>
      <c r="CN182" s="12">
        <v>3.7392491121456292E-3</v>
      </c>
      <c r="CO182" s="12">
        <v>0</v>
      </c>
      <c r="CP182" s="12">
        <v>1.9188976636531079E-3</v>
      </c>
      <c r="CQ182" s="12">
        <v>2.2505736199214424E-3</v>
      </c>
      <c r="CR182" s="12">
        <v>0</v>
      </c>
      <c r="CS182" s="12">
        <v>2.0018303275158634E-3</v>
      </c>
      <c r="CT182" s="12">
        <v>1.9199038454341831E-3</v>
      </c>
      <c r="CU182" s="12">
        <v>0</v>
      </c>
      <c r="CV182" s="12">
        <v>2.6947063254770228E-3</v>
      </c>
      <c r="CW182" s="12">
        <v>0</v>
      </c>
      <c r="CX182" s="12">
        <v>0</v>
      </c>
      <c r="CY182" s="12">
        <v>0</v>
      </c>
      <c r="CZ182" s="12">
        <v>0</v>
      </c>
      <c r="DA182" s="12">
        <v>0</v>
      </c>
      <c r="DB182" s="12">
        <v>1.8047100113595647E-3</v>
      </c>
      <c r="DC182" s="12">
        <v>0</v>
      </c>
      <c r="DD182" s="12">
        <v>0</v>
      </c>
      <c r="DE182" s="12">
        <v>2.8549915700506905E-3</v>
      </c>
      <c r="DF182" s="12">
        <v>1.89875142711663E-3</v>
      </c>
      <c r="DG182" s="12">
        <v>4.3580570838453883E-3</v>
      </c>
      <c r="DH182" s="12">
        <v>4.4008133577997377E-3</v>
      </c>
      <c r="DI182" s="12">
        <v>0</v>
      </c>
      <c r="DJ182" s="12">
        <v>4.3163678726708277E-3</v>
      </c>
      <c r="DK182" s="12">
        <v>5.2490794225169514E-3</v>
      </c>
      <c r="DL182" s="12">
        <v>9.2997974726953814E-3</v>
      </c>
      <c r="DM182" s="12">
        <v>0</v>
      </c>
      <c r="DN182" s="12">
        <v>0</v>
      </c>
      <c r="DO182" s="12">
        <v>2.6363989491869338E-3</v>
      </c>
      <c r="DP182" s="12">
        <v>9.8658088022735551E-3</v>
      </c>
      <c r="DQ182" s="12">
        <v>4.5098047995537748E-3</v>
      </c>
      <c r="DR182" s="12">
        <v>6.0366823686691393E-3</v>
      </c>
      <c r="DS182" s="12">
        <v>2.2837368658608997E-3</v>
      </c>
      <c r="DT182" s="12">
        <v>5.7649561019182029E-3</v>
      </c>
      <c r="DU182" s="12">
        <v>0</v>
      </c>
      <c r="DV182" s="12">
        <v>7.1325303176548666E-3</v>
      </c>
      <c r="DW182" s="12">
        <v>0</v>
      </c>
      <c r="DX182" s="12">
        <v>1.4897671932255342E-3</v>
      </c>
      <c r="DY182" s="12">
        <v>0</v>
      </c>
      <c r="DZ182" s="12">
        <v>0</v>
      </c>
      <c r="EA182" s="12">
        <v>2.0544227714371622E-3</v>
      </c>
      <c r="EB182" s="12">
        <v>0</v>
      </c>
      <c r="EC182" s="12">
        <v>0</v>
      </c>
      <c r="ED182" s="12">
        <v>0</v>
      </c>
      <c r="EE182" s="12">
        <v>5.5348688991026596E-3</v>
      </c>
      <c r="EF182" s="12">
        <v>0</v>
      </c>
      <c r="EG182" s="12">
        <v>1.7422475284673208E-3</v>
      </c>
      <c r="EH182" s="12">
        <v>1.6365440716009094E-3</v>
      </c>
      <c r="EI182" s="12">
        <v>2.1957718899585283E-3</v>
      </c>
      <c r="EJ182" s="12">
        <v>0</v>
      </c>
      <c r="EK182" s="12">
        <v>0</v>
      </c>
      <c r="EL182" s="12">
        <v>0</v>
      </c>
      <c r="EM182" s="12">
        <v>4.672530896051769E-4</v>
      </c>
      <c r="EN182" s="12">
        <v>0</v>
      </c>
      <c r="EO182" s="12">
        <v>2.3586035835876989E-3</v>
      </c>
      <c r="EP182" s="12">
        <v>0</v>
      </c>
      <c r="EQ182">
        <f t="shared" si="47"/>
        <v>2.1678356680979314</v>
      </c>
      <c r="ER182">
        <f t="shared" si="48"/>
        <v>1.9547129896471487</v>
      </c>
      <c r="ES182">
        <f t="shared" si="49"/>
        <v>3.7385427718763902</v>
      </c>
      <c r="ET182">
        <f t="shared" si="50"/>
        <v>1.6145904619078006</v>
      </c>
      <c r="EU182">
        <f t="shared" si="54"/>
        <v>6.4569226525960477E-2</v>
      </c>
      <c r="EV182">
        <f t="shared" si="51"/>
        <v>1.4763391973315514</v>
      </c>
      <c r="EW182">
        <f t="shared" si="52"/>
        <v>0.88123712312142188</v>
      </c>
      <c r="EX182">
        <f t="shared" si="53"/>
        <v>1.6205813360361325</v>
      </c>
    </row>
    <row r="183" spans="1:154" x14ac:dyDescent="0.25">
      <c r="A183" t="s">
        <v>342</v>
      </c>
      <c r="B183">
        <v>904.83280000000002</v>
      </c>
      <c r="C183" s="3">
        <f t="shared" si="44"/>
        <v>0</v>
      </c>
      <c r="D183" s="3">
        <f t="shared" si="45"/>
        <v>0</v>
      </c>
      <c r="E183">
        <f t="shared" si="46"/>
        <v>2</v>
      </c>
      <c r="F183" s="12">
        <v>4.2292112155879282</v>
      </c>
      <c r="G183" s="12">
        <v>2.9340529826728594</v>
      </c>
      <c r="H183" s="12">
        <v>4.3693439771265918</v>
      </c>
      <c r="I183" s="12">
        <v>2.9875896897980909</v>
      </c>
      <c r="J183" s="12">
        <v>3.2480205291152511</v>
      </c>
      <c r="K183" s="12">
        <v>2.8833676201761187</v>
      </c>
      <c r="L183" s="12">
        <v>23.538875756219454</v>
      </c>
      <c r="M183" s="12">
        <v>24.093294461617024</v>
      </c>
      <c r="N183" s="12">
        <v>2.4322604857961401</v>
      </c>
      <c r="O183" s="12">
        <v>2.7141879317084614</v>
      </c>
      <c r="P183" s="12">
        <v>3.7552272032723821</v>
      </c>
      <c r="Q183" s="12">
        <v>2.6120165104402298</v>
      </c>
      <c r="R183" s="12">
        <v>2.4456892767082148</v>
      </c>
      <c r="S183" s="12">
        <v>3.1905711540891506</v>
      </c>
      <c r="T183" s="12">
        <v>3.1654094806714026</v>
      </c>
      <c r="U183" s="12">
        <v>3.3760278927229028</v>
      </c>
      <c r="V183" s="12">
        <v>2.9853785980186918</v>
      </c>
      <c r="W183" s="12">
        <v>4.2682895652238928</v>
      </c>
      <c r="X183" s="12">
        <v>3.690478982980022</v>
      </c>
      <c r="Y183" s="12">
        <v>3.6183606532344794</v>
      </c>
      <c r="Z183" s="12">
        <v>4.2421995718087304</v>
      </c>
      <c r="AA183" s="12">
        <v>22.806561135835949</v>
      </c>
      <c r="AB183" s="12">
        <v>4.2518694195147493</v>
      </c>
      <c r="AC183" s="12">
        <v>3.1518555324042135</v>
      </c>
      <c r="AD183" s="12">
        <v>3.4810575068958638</v>
      </c>
      <c r="AE183" s="12">
        <v>3.3964388483200931</v>
      </c>
      <c r="AF183" s="12">
        <v>2.8654507431842857</v>
      </c>
      <c r="AG183" s="12">
        <v>2.8487271340748568</v>
      </c>
      <c r="AH183" s="12">
        <v>3.0636493830613394</v>
      </c>
      <c r="AI183" s="12">
        <v>3.3960678107046132</v>
      </c>
      <c r="AJ183" s="12">
        <v>25.5403969743879</v>
      </c>
      <c r="AK183" s="12">
        <v>3.1094748089903699</v>
      </c>
      <c r="AL183" s="12">
        <v>2.9213430672703304</v>
      </c>
      <c r="AM183" s="12">
        <v>4.5563218364558988</v>
      </c>
      <c r="AN183" s="12">
        <v>2.7174314431456343</v>
      </c>
      <c r="AO183" s="12">
        <v>2.9643120004864847</v>
      </c>
      <c r="AP183" s="12">
        <v>3.0689652134089167</v>
      </c>
      <c r="AQ183" s="12">
        <v>2.9639157331492889</v>
      </c>
      <c r="AR183" s="12">
        <v>4.1811649517923151</v>
      </c>
      <c r="AS183" s="12">
        <v>4.0037487357851838</v>
      </c>
      <c r="AT183" s="12">
        <v>4.1119209398281438</v>
      </c>
      <c r="AU183" s="12">
        <v>4.0399055624783671</v>
      </c>
      <c r="AV183" s="12">
        <v>3.1985904243487777</v>
      </c>
      <c r="AW183" s="12">
        <v>23.460852395186841</v>
      </c>
      <c r="AX183" s="12">
        <v>2.5417773748989578</v>
      </c>
      <c r="AY183" s="12">
        <v>2.6084013556740406</v>
      </c>
      <c r="AZ183" s="12">
        <v>3.702152150418812</v>
      </c>
      <c r="BA183" s="12">
        <v>3.9337379409928337</v>
      </c>
      <c r="BB183" s="12">
        <v>3.8140769216110373</v>
      </c>
      <c r="BC183" s="12">
        <v>4.0498676710093706</v>
      </c>
      <c r="BD183" s="12">
        <v>3.1541992424246912</v>
      </c>
      <c r="BE183" s="12">
        <v>4.3812362900111861</v>
      </c>
      <c r="BF183" s="12">
        <v>3.5459640495003213</v>
      </c>
      <c r="BG183" s="12">
        <v>3.8988167081242713</v>
      </c>
      <c r="BH183" s="12">
        <v>3.9826010526132336</v>
      </c>
      <c r="BI183" s="12">
        <v>4.0457270047055678</v>
      </c>
      <c r="BJ183" s="12">
        <v>3.0367147178812259</v>
      </c>
      <c r="BK183" s="12">
        <v>3.7523438961462392</v>
      </c>
      <c r="BL183" s="12">
        <v>3.3333642023068517</v>
      </c>
      <c r="BM183" s="12">
        <v>2.7530968314931461</v>
      </c>
      <c r="BN183" s="12">
        <v>3.4940650090069383</v>
      </c>
      <c r="BO183" s="12">
        <v>26.514384771928725</v>
      </c>
      <c r="BP183" s="12">
        <v>27.408564164244986</v>
      </c>
      <c r="BQ183" s="12">
        <v>29.11131301321155</v>
      </c>
      <c r="BR183" s="12">
        <v>27.022304955803552</v>
      </c>
      <c r="BS183" s="12">
        <v>28.648114085205179</v>
      </c>
      <c r="BT183" s="12">
        <v>27.291236604260316</v>
      </c>
      <c r="BU183" s="12">
        <v>26.484400974015923</v>
      </c>
      <c r="BV183" s="12">
        <v>25.901364733521248</v>
      </c>
      <c r="BW183" s="12">
        <v>25.331466341746395</v>
      </c>
      <c r="BX183" s="12">
        <v>26.551145558870868</v>
      </c>
      <c r="BY183" s="12">
        <v>27.046163522731185</v>
      </c>
      <c r="BZ183" s="12">
        <v>25.65307059940238</v>
      </c>
      <c r="CA183" s="12">
        <v>26.90141184927257</v>
      </c>
      <c r="CB183" s="12">
        <v>27.001935543773769</v>
      </c>
      <c r="CC183" s="12">
        <v>24.566387177788751</v>
      </c>
      <c r="CD183" s="12">
        <v>25.037855012346611</v>
      </c>
      <c r="CE183" s="12">
        <v>25.889418401057529</v>
      </c>
      <c r="CF183" s="12">
        <v>25.255846794491124</v>
      </c>
      <c r="CG183" s="12">
        <v>25.86043026317688</v>
      </c>
      <c r="CH183" s="12">
        <v>25.585488408901551</v>
      </c>
      <c r="CI183" s="12">
        <v>2.3999782599797843</v>
      </c>
      <c r="CJ183" s="12">
        <v>2.8818340512587461</v>
      </c>
      <c r="CK183" s="12">
        <v>2.9077441222823115</v>
      </c>
      <c r="CL183" s="12">
        <v>2.8192126796266868</v>
      </c>
      <c r="CM183" s="12">
        <v>2.7788480563770488</v>
      </c>
      <c r="CN183" s="12">
        <v>2.7640179822696624</v>
      </c>
      <c r="CO183" s="12">
        <v>2.8883359395870896</v>
      </c>
      <c r="CP183" s="12">
        <v>2.9161647629314582</v>
      </c>
      <c r="CQ183" s="12">
        <v>3.0526941996611798</v>
      </c>
      <c r="CR183" s="12">
        <v>2.953909080010352</v>
      </c>
      <c r="CS183" s="12">
        <v>3.0519097767863257</v>
      </c>
      <c r="CT183" s="12">
        <v>2.8391852624132894</v>
      </c>
      <c r="CU183" s="12">
        <v>2.9281309710976533</v>
      </c>
      <c r="CV183" s="12">
        <v>2.5492957288011109</v>
      </c>
      <c r="CW183" s="12">
        <v>2.9038614321660434</v>
      </c>
      <c r="CX183" s="12">
        <v>2.9830101543628809</v>
      </c>
      <c r="CY183" s="12">
        <v>2.9571146000221749</v>
      </c>
      <c r="CZ183" s="12">
        <v>3.0196148268736409</v>
      </c>
      <c r="DA183" s="12">
        <v>3.0066667228175361</v>
      </c>
      <c r="DB183" s="12">
        <v>2.8891859251669594</v>
      </c>
      <c r="DC183" s="12">
        <v>4.1703066512467872</v>
      </c>
      <c r="DD183" s="12">
        <v>3.9979618304963545</v>
      </c>
      <c r="DE183" s="12">
        <v>3.8821354341267429</v>
      </c>
      <c r="DF183" s="12">
        <v>4.3078578458221566</v>
      </c>
      <c r="DG183" s="12">
        <v>4.1505625013727991</v>
      </c>
      <c r="DH183" s="12">
        <v>4.1231582824976725</v>
      </c>
      <c r="DI183" s="12">
        <v>4.1148782224978122</v>
      </c>
      <c r="DJ183" s="12">
        <v>3.958971355896129</v>
      </c>
      <c r="DK183" s="12">
        <v>4.1333655614354479</v>
      </c>
      <c r="DL183" s="12">
        <v>3.8511853725074512</v>
      </c>
      <c r="DM183" s="12">
        <v>3.7961721687108745</v>
      </c>
      <c r="DN183" s="12">
        <v>4.2124344379655705</v>
      </c>
      <c r="DO183" s="12">
        <v>4.1025074649459627</v>
      </c>
      <c r="DP183" s="12">
        <v>4.1431871789804466</v>
      </c>
      <c r="DQ183" s="12">
        <v>3.9288421443898951</v>
      </c>
      <c r="DR183" s="12">
        <v>3.9037747569736272</v>
      </c>
      <c r="DS183" s="12">
        <v>4.0721180164214257</v>
      </c>
      <c r="DT183" s="12">
        <v>4.4767193865253763</v>
      </c>
      <c r="DU183" s="12">
        <v>4.153542620439552</v>
      </c>
      <c r="DV183" s="12">
        <v>4.2150133148887843</v>
      </c>
      <c r="DW183" s="12">
        <v>3.0424671125736635</v>
      </c>
      <c r="DX183" s="12">
        <v>3.1001671557149941</v>
      </c>
      <c r="DY183" s="12">
        <v>2.9239481427037841</v>
      </c>
      <c r="DZ183" s="12">
        <v>3.1536978818982897</v>
      </c>
      <c r="EA183" s="12">
        <v>3.1667271363913847</v>
      </c>
      <c r="EB183" s="12">
        <v>3.2350474789824384</v>
      </c>
      <c r="EC183" s="12">
        <v>3.2570935471426199</v>
      </c>
      <c r="ED183" s="12">
        <v>3.1916079092665459</v>
      </c>
      <c r="EE183" s="12">
        <v>3.2720290771823226</v>
      </c>
      <c r="EF183" s="12">
        <v>3.710503933313686</v>
      </c>
      <c r="EG183" s="12">
        <v>3.3526744133129913</v>
      </c>
      <c r="EH183" s="12">
        <v>3.3113308385021352</v>
      </c>
      <c r="EI183" s="12">
        <v>3.2617540165536054</v>
      </c>
      <c r="EJ183" s="12">
        <v>3.4180848978484946</v>
      </c>
      <c r="EK183" s="12">
        <v>3.444822064643406</v>
      </c>
      <c r="EL183" s="12">
        <v>3.3941106428685623</v>
      </c>
      <c r="EM183" s="12">
        <v>3.252822512482477</v>
      </c>
      <c r="EN183" s="12">
        <v>3.2991375600686328</v>
      </c>
      <c r="EO183" s="12">
        <v>3.4598854065897529</v>
      </c>
      <c r="EP183" s="12">
        <v>3.4584670600220946</v>
      </c>
      <c r="EQ183">
        <f t="shared" si="47"/>
        <v>1.2350326838132579</v>
      </c>
      <c r="ER183">
        <f t="shared" si="48"/>
        <v>1.1784616121250882</v>
      </c>
      <c r="ES183">
        <f t="shared" si="49"/>
        <v>1.1082938810236851</v>
      </c>
      <c r="ET183">
        <f t="shared" si="50"/>
        <v>0.12474246282284968</v>
      </c>
      <c r="EU183">
        <f t="shared" si="54"/>
        <v>4.3632556970958004E-2</v>
      </c>
      <c r="EV183">
        <f t="shared" si="51"/>
        <v>5.5883160971081342E-2</v>
      </c>
      <c r="EW183">
        <f t="shared" si="52"/>
        <v>4.053959151671091E-2</v>
      </c>
      <c r="EX183">
        <f t="shared" si="53"/>
        <v>5.2752037553738154E-2</v>
      </c>
    </row>
    <row r="184" spans="1:154" x14ac:dyDescent="0.25">
      <c r="A184" t="s">
        <v>343</v>
      </c>
      <c r="B184">
        <v>902.81709999999998</v>
      </c>
      <c r="C184" s="3">
        <f t="shared" si="44"/>
        <v>0</v>
      </c>
      <c r="D184" s="3">
        <f t="shared" si="45"/>
        <v>0</v>
      </c>
      <c r="E184">
        <f t="shared" si="46"/>
        <v>2</v>
      </c>
      <c r="F184" s="12">
        <v>6.1945520862360386</v>
      </c>
      <c r="G184" s="12">
        <v>3.1243445364528837</v>
      </c>
      <c r="H184" s="12">
        <v>6.2094961456756002</v>
      </c>
      <c r="I184" s="12">
        <v>3.1340052058728345</v>
      </c>
      <c r="J184" s="12">
        <v>4.3738434871161473</v>
      </c>
      <c r="K184" s="12">
        <v>21.276077001192853</v>
      </c>
      <c r="L184" s="12">
        <v>160.98984948934131</v>
      </c>
      <c r="M184" s="12">
        <v>162.94038800283332</v>
      </c>
      <c r="N184" s="12">
        <v>2.5393105573754684</v>
      </c>
      <c r="O184" s="12">
        <v>2.8542293306618216</v>
      </c>
      <c r="P184" s="12">
        <v>5.924649433318061</v>
      </c>
      <c r="Q184" s="12">
        <v>2.9171034198303234</v>
      </c>
      <c r="R184" s="12">
        <v>3.3210276139654975</v>
      </c>
      <c r="S184" s="12">
        <v>4.3685246364934622</v>
      </c>
      <c r="T184" s="12">
        <v>4.3719873015583248</v>
      </c>
      <c r="U184" s="12">
        <v>3.4386419442934066</v>
      </c>
      <c r="V184" s="12">
        <v>3.0332787126423102</v>
      </c>
      <c r="W184" s="12">
        <v>6.2003314061252555</v>
      </c>
      <c r="X184" s="12">
        <v>4.8350961062111084</v>
      </c>
      <c r="Y184" s="12">
        <v>24.472822294832937</v>
      </c>
      <c r="Z184" s="12">
        <v>6.252277659828847</v>
      </c>
      <c r="AA184" s="12">
        <v>150.84722791448567</v>
      </c>
      <c r="AB184" s="12">
        <v>6.3398493999902126</v>
      </c>
      <c r="AC184" s="12">
        <v>4.0628027180400901</v>
      </c>
      <c r="AD184" s="12">
        <v>4.5295998002063103</v>
      </c>
      <c r="AE184" s="12">
        <v>4.5733740976384549</v>
      </c>
      <c r="AF184" s="12">
        <v>3.0799943213059828</v>
      </c>
      <c r="AG184" s="12">
        <v>3.0886073538277614</v>
      </c>
      <c r="AH184" s="12">
        <v>3.9701322823364715</v>
      </c>
      <c r="AI184" s="12">
        <v>4.5300768527875546</v>
      </c>
      <c r="AJ184" s="12">
        <v>173.47839086078517</v>
      </c>
      <c r="AK184" s="12">
        <v>4.222317924119892</v>
      </c>
      <c r="AL184" s="12">
        <v>21.03319054412421</v>
      </c>
      <c r="AM184" s="12">
        <v>6.3948377209447615</v>
      </c>
      <c r="AN184" s="12">
        <v>2.8389670602540589</v>
      </c>
      <c r="AO184" s="12">
        <v>3.0954395452948926</v>
      </c>
      <c r="AP184" s="12">
        <v>3.2514600502407975</v>
      </c>
      <c r="AQ184" s="12">
        <v>3.121632575417574</v>
      </c>
      <c r="AR184" s="12">
        <v>6.3506444950418528</v>
      </c>
      <c r="AS184" s="12">
        <v>6.079002035629304</v>
      </c>
      <c r="AT184" s="12">
        <v>6.1134236739936085</v>
      </c>
      <c r="AU184" s="12">
        <v>6.1861190205735106</v>
      </c>
      <c r="AV184" s="12">
        <v>4.5114995013001513</v>
      </c>
      <c r="AW184" s="12">
        <v>156.45725801939025</v>
      </c>
      <c r="AX184" s="12">
        <v>2.8218060553018876</v>
      </c>
      <c r="AY184" s="12">
        <v>3.6866597338834128</v>
      </c>
      <c r="AZ184" s="12">
        <v>5.7160378485118128</v>
      </c>
      <c r="BA184" s="12">
        <v>24.216548146568527</v>
      </c>
      <c r="BB184" s="12">
        <v>4.8386452951552945</v>
      </c>
      <c r="BC184" s="12">
        <v>25.738116439364568</v>
      </c>
      <c r="BD184" s="12">
        <v>3.2190815166244677</v>
      </c>
      <c r="BE184" s="12">
        <v>6.5173945327014318</v>
      </c>
      <c r="BF184" s="12">
        <v>5.5508421112337665</v>
      </c>
      <c r="BG184" s="12">
        <v>5.984580512963662</v>
      </c>
      <c r="BH184" s="12">
        <v>5.9484909128444219</v>
      </c>
      <c r="BI184" s="12">
        <v>5.9953549960496186</v>
      </c>
      <c r="BJ184" s="12">
        <v>3.9641489233259599</v>
      </c>
      <c r="BK184" s="12">
        <v>5.7820245516083117</v>
      </c>
      <c r="BL184" s="12">
        <v>26.335379005765745</v>
      </c>
      <c r="BM184" s="12">
        <v>3.0047571139680498</v>
      </c>
      <c r="BN184" s="12">
        <v>22.351338433757412</v>
      </c>
      <c r="BO184" s="12">
        <v>181.96980826563899</v>
      </c>
      <c r="BP184" s="12">
        <v>186.7983505119191</v>
      </c>
      <c r="BQ184" s="12">
        <v>195.18234834480057</v>
      </c>
      <c r="BR184" s="12">
        <v>181.97578415919651</v>
      </c>
      <c r="BS184" s="12">
        <v>193.98573766646322</v>
      </c>
      <c r="BT184" s="12">
        <v>178.17887920953669</v>
      </c>
      <c r="BU184" s="12">
        <v>179.09775601063953</v>
      </c>
      <c r="BV184" s="12">
        <v>179.03326112595587</v>
      </c>
      <c r="BW184" s="12">
        <v>171.29635357930781</v>
      </c>
      <c r="BX184" s="12">
        <v>177.88203902912468</v>
      </c>
      <c r="BY184" s="12">
        <v>187.14740256863584</v>
      </c>
      <c r="BZ184" s="12">
        <v>171.0433265826164</v>
      </c>
      <c r="CA184" s="12">
        <v>184.73797893245393</v>
      </c>
      <c r="CB184" s="12">
        <v>176.43950560414439</v>
      </c>
      <c r="CC184" s="12">
        <v>166.68600507413169</v>
      </c>
      <c r="CD184" s="12">
        <v>166.18630542217358</v>
      </c>
      <c r="CE184" s="12">
        <v>174.7735389215099</v>
      </c>
      <c r="CF184" s="12">
        <v>163.4777129240133</v>
      </c>
      <c r="CG184" s="12">
        <v>172.02684078688546</v>
      </c>
      <c r="CH184" s="12">
        <v>168.17402588102303</v>
      </c>
      <c r="CI184" s="12">
        <v>2.6747219751707032</v>
      </c>
      <c r="CJ184" s="12">
        <v>3.1665633128947142</v>
      </c>
      <c r="CK184" s="12">
        <v>3.2212464205063016</v>
      </c>
      <c r="CL184" s="12">
        <v>3.1942127543648344</v>
      </c>
      <c r="CM184" s="12">
        <v>3.124711469610042</v>
      </c>
      <c r="CN184" s="12">
        <v>3.0875482084546855</v>
      </c>
      <c r="CO184" s="12">
        <v>3.1614478031257462</v>
      </c>
      <c r="CP184" s="12">
        <v>3.2215230333176748</v>
      </c>
      <c r="CQ184" s="12">
        <v>3.3195863955443841</v>
      </c>
      <c r="CR184" s="12">
        <v>3.2186043042189572</v>
      </c>
      <c r="CS184" s="12">
        <v>3.3268669656934029</v>
      </c>
      <c r="CT184" s="12">
        <v>3.1623568684535592</v>
      </c>
      <c r="CU184" s="12">
        <v>3.2142323739617868</v>
      </c>
      <c r="CV184" s="12">
        <v>2.8146986228726276</v>
      </c>
      <c r="CW184" s="12">
        <v>3.219121642908477</v>
      </c>
      <c r="CX184" s="12">
        <v>3.2634683427171325</v>
      </c>
      <c r="CY184" s="12">
        <v>3.1742116289888131</v>
      </c>
      <c r="CZ184" s="12">
        <v>3.2077943379123703</v>
      </c>
      <c r="DA184" s="12">
        <v>3.2331867626403477</v>
      </c>
      <c r="DB184" s="12">
        <v>3.1626989645736319</v>
      </c>
      <c r="DC184" s="12">
        <v>6.1863903623051844</v>
      </c>
      <c r="DD184" s="12">
        <v>6.0640236579205125</v>
      </c>
      <c r="DE184" s="12">
        <v>6.0226674201926116</v>
      </c>
      <c r="DF184" s="12">
        <v>6.4301629822863511</v>
      </c>
      <c r="DG184" s="12">
        <v>6.3021064254116865</v>
      </c>
      <c r="DH184" s="12">
        <v>6.0173502068188878</v>
      </c>
      <c r="DI184" s="12">
        <v>6.1388002781361255</v>
      </c>
      <c r="DJ184" s="12">
        <v>5.981128288880786</v>
      </c>
      <c r="DK184" s="12">
        <v>5.9693325084251407</v>
      </c>
      <c r="DL184" s="12">
        <v>5.8016061243877095</v>
      </c>
      <c r="DM184" s="12">
        <v>5.7282234430993242</v>
      </c>
      <c r="DN184" s="12">
        <v>6.2861114365488993</v>
      </c>
      <c r="DO184" s="12">
        <v>6.0185924008229561</v>
      </c>
      <c r="DP184" s="12">
        <v>6.1497230737945259</v>
      </c>
      <c r="DQ184" s="12">
        <v>5.857977118197164</v>
      </c>
      <c r="DR184" s="12">
        <v>5.9380534364361361</v>
      </c>
      <c r="DS184" s="12">
        <v>5.8853338880234221</v>
      </c>
      <c r="DT184" s="12">
        <v>6.4089496733550666</v>
      </c>
      <c r="DU184" s="12">
        <v>6.0074587238801795</v>
      </c>
      <c r="DV184" s="12">
        <v>6.1389002100104024</v>
      </c>
      <c r="DW184" s="12">
        <v>4.2590483219694057</v>
      </c>
      <c r="DX184" s="12">
        <v>4.3075613678401252</v>
      </c>
      <c r="DY184" s="12">
        <v>4.2592577165176735</v>
      </c>
      <c r="DZ184" s="12">
        <v>4.3773677140941052</v>
      </c>
      <c r="EA184" s="12">
        <v>4.4269043349774861</v>
      </c>
      <c r="EB184" s="12">
        <v>4.375583841601081</v>
      </c>
      <c r="EC184" s="12">
        <v>4.5384889117595222</v>
      </c>
      <c r="ED184" s="12">
        <v>4.2731007504784024</v>
      </c>
      <c r="EE184" s="12">
        <v>4.3720978361548575</v>
      </c>
      <c r="EF184" s="12">
        <v>4.9901205429332842</v>
      </c>
      <c r="EG184" s="12">
        <v>4.5337223021715296</v>
      </c>
      <c r="EH184" s="12">
        <v>4.2536765989337066</v>
      </c>
      <c r="EI184" s="12">
        <v>4.4129840933366538</v>
      </c>
      <c r="EJ184" s="12">
        <v>4.5346416115938339</v>
      </c>
      <c r="EK184" s="12">
        <v>4.7073508383196554</v>
      </c>
      <c r="EL184" s="12">
        <v>4.4514582702862038</v>
      </c>
      <c r="EM184" s="12">
        <v>4.2045625384975667</v>
      </c>
      <c r="EN184" s="12">
        <v>4.4784913206427746</v>
      </c>
      <c r="EO184" s="12">
        <v>4.6099632695308959</v>
      </c>
      <c r="EP184" s="12">
        <v>4.6034650090526883</v>
      </c>
      <c r="EQ184">
        <f t="shared" si="47"/>
        <v>2.1012818296930456</v>
      </c>
      <c r="ER184">
        <f t="shared" si="48"/>
        <v>2.1154188181709794</v>
      </c>
      <c r="ES184">
        <f t="shared" si="49"/>
        <v>2.6241779832223986</v>
      </c>
      <c r="ET184">
        <f t="shared" si="50"/>
        <v>0.86916954052322259</v>
      </c>
      <c r="EU184">
        <f t="shared" si="54"/>
        <v>5.0092657290712342E-2</v>
      </c>
      <c r="EV184">
        <f t="shared" si="51"/>
        <v>4.8815889632313349E-2</v>
      </c>
      <c r="EW184">
        <f t="shared" si="52"/>
        <v>3.1396000658113946E-2</v>
      </c>
      <c r="EX184">
        <f t="shared" si="53"/>
        <v>4.2271922810269237E-2</v>
      </c>
    </row>
    <row r="185" spans="1:154" x14ac:dyDescent="0.25">
      <c r="A185" t="s">
        <v>344</v>
      </c>
      <c r="B185">
        <v>898.78579999999999</v>
      </c>
      <c r="C185" s="3">
        <f t="shared" si="44"/>
        <v>0</v>
      </c>
      <c r="D185" s="3">
        <f t="shared" si="45"/>
        <v>0</v>
      </c>
      <c r="E185">
        <f t="shared" si="46"/>
        <v>2</v>
      </c>
      <c r="F185" s="12">
        <v>1.286811698451882</v>
      </c>
      <c r="G185" s="12">
        <v>0.53919900335224025</v>
      </c>
      <c r="H185" s="12">
        <v>1.3559099131112302</v>
      </c>
      <c r="I185" s="12">
        <v>0.5902968357269478</v>
      </c>
      <c r="J185" s="12">
        <v>0.67000296971002171</v>
      </c>
      <c r="K185" s="12">
        <v>11.434554762761408</v>
      </c>
      <c r="L185" s="12">
        <v>46.127403165377928</v>
      </c>
      <c r="M185" s="12">
        <v>45.802198579809534</v>
      </c>
      <c r="N185" s="12">
        <v>0.44369896137776893</v>
      </c>
      <c r="O185" s="12">
        <v>0.52206994407164597</v>
      </c>
      <c r="P185" s="12">
        <v>1.2168804909385837</v>
      </c>
      <c r="Q185" s="12">
        <v>0.52203872177796995</v>
      </c>
      <c r="R185" s="12">
        <v>0.45158265397578234</v>
      </c>
      <c r="S185" s="12">
        <v>0.67536508035132425</v>
      </c>
      <c r="T185" s="12">
        <v>0.66149056326265843</v>
      </c>
      <c r="U185" s="12">
        <v>0.60537674810022324</v>
      </c>
      <c r="V185" s="12">
        <v>0.60051803077728683</v>
      </c>
      <c r="W185" s="12">
        <v>1.253486890102568</v>
      </c>
      <c r="X185" s="12">
        <v>0.74599329868131836</v>
      </c>
      <c r="Y185" s="12">
        <v>13.898612126189008</v>
      </c>
      <c r="Z185" s="12">
        <v>1.27800203841631</v>
      </c>
      <c r="AA185" s="12">
        <v>43.60924739393959</v>
      </c>
      <c r="AB185" s="12">
        <v>1.3151292007741726</v>
      </c>
      <c r="AC185" s="12">
        <v>0.58346354917077736</v>
      </c>
      <c r="AD185" s="12">
        <v>0.6702494997984928</v>
      </c>
      <c r="AE185" s="12">
        <v>0.72983045551587411</v>
      </c>
      <c r="AF185" s="12">
        <v>0.54600793988475849</v>
      </c>
      <c r="AG185" s="12">
        <v>0.5821398867616262</v>
      </c>
      <c r="AH185" s="12">
        <v>0.58898638737354037</v>
      </c>
      <c r="AI185" s="12">
        <v>0.72278566542772515</v>
      </c>
      <c r="AJ185" s="12">
        <v>46.465046500415028</v>
      </c>
      <c r="AK185" s="12">
        <v>0.67492824831988074</v>
      </c>
      <c r="AL185" s="12">
        <v>11.229157395773147</v>
      </c>
      <c r="AM185" s="12">
        <v>1.3356619735069548</v>
      </c>
      <c r="AN185" s="12">
        <v>0.493520729418853</v>
      </c>
      <c r="AO185" s="12">
        <v>0.56395217944546394</v>
      </c>
      <c r="AP185" s="12">
        <v>0.56141981675842301</v>
      </c>
      <c r="AQ185" s="12">
        <v>0.57840000342545472</v>
      </c>
      <c r="AR185" s="12">
        <v>1.40494117433049</v>
      </c>
      <c r="AS185" s="12">
        <v>1.3061469071765766</v>
      </c>
      <c r="AT185" s="12">
        <v>1.2537893640358755</v>
      </c>
      <c r="AU185" s="12">
        <v>1.2375779346253006</v>
      </c>
      <c r="AV185" s="12">
        <v>0.6882235765865915</v>
      </c>
      <c r="AW185" s="12">
        <v>49.123860989106028</v>
      </c>
      <c r="AX185" s="12">
        <v>0.50205647723855407</v>
      </c>
      <c r="AY185" s="12">
        <v>0.52258518016470157</v>
      </c>
      <c r="AZ185" s="12">
        <v>1.241022170537055</v>
      </c>
      <c r="BA185" s="12">
        <v>13.488860663536125</v>
      </c>
      <c r="BB185" s="12">
        <v>0.78672183705951926</v>
      </c>
      <c r="BC185" s="12">
        <v>14.505996309637823</v>
      </c>
      <c r="BD185" s="12">
        <v>0.5526506050512584</v>
      </c>
      <c r="BE185" s="12">
        <v>1.3380373516790864</v>
      </c>
      <c r="BF185" s="12">
        <v>1.1302006644773994</v>
      </c>
      <c r="BG185" s="12">
        <v>1.2359410862358204</v>
      </c>
      <c r="BH185" s="12">
        <v>1.2388038941221617</v>
      </c>
      <c r="BI185" s="12">
        <v>1.2700444348815987</v>
      </c>
      <c r="BJ185" s="12">
        <v>0.66405614434569848</v>
      </c>
      <c r="BK185" s="12">
        <v>1.1683240623150468</v>
      </c>
      <c r="BL185" s="12">
        <v>14.722079303630636</v>
      </c>
      <c r="BM185" s="12">
        <v>0.54182662403677084</v>
      </c>
      <c r="BN185" s="12">
        <v>11.531474883724352</v>
      </c>
      <c r="BO185" s="12">
        <v>51.302291597345885</v>
      </c>
      <c r="BP185" s="12">
        <v>52.442653159292419</v>
      </c>
      <c r="BQ185" s="12">
        <v>54.803925297740456</v>
      </c>
      <c r="BR185" s="12">
        <v>52.211254379285528</v>
      </c>
      <c r="BS185" s="12">
        <v>54.077984165824468</v>
      </c>
      <c r="BT185" s="12">
        <v>54.285948963892253</v>
      </c>
      <c r="BU185" s="12">
        <v>51.769662573022266</v>
      </c>
      <c r="BV185" s="12">
        <v>50.16400721725455</v>
      </c>
      <c r="BW185" s="12">
        <v>50.393482045559765</v>
      </c>
      <c r="BX185" s="12">
        <v>51.346610715421356</v>
      </c>
      <c r="BY185" s="12">
        <v>53.70366515544297</v>
      </c>
      <c r="BZ185" s="12">
        <v>49.722990707058131</v>
      </c>
      <c r="CA185" s="12">
        <v>52.879471028000488</v>
      </c>
      <c r="CB185" s="12">
        <v>53.202856540126319</v>
      </c>
      <c r="CC185" s="12">
        <v>49.30768777216381</v>
      </c>
      <c r="CD185" s="12">
        <v>50.340320930261164</v>
      </c>
      <c r="CE185" s="12">
        <v>51.364846859359332</v>
      </c>
      <c r="CF185" s="12">
        <v>48.766448006984106</v>
      </c>
      <c r="CG185" s="12">
        <v>52.097114069604267</v>
      </c>
      <c r="CH185" s="12">
        <v>51.910134219411681</v>
      </c>
      <c r="CI185" s="12">
        <v>0.50527758782325105</v>
      </c>
      <c r="CJ185" s="12">
        <v>0.56485347231743177</v>
      </c>
      <c r="CK185" s="12">
        <v>0.58043614331140947</v>
      </c>
      <c r="CL185" s="12">
        <v>0.5772766728722003</v>
      </c>
      <c r="CM185" s="12">
        <v>0.5510817079202367</v>
      </c>
      <c r="CN185" s="12">
        <v>0.57781976402526969</v>
      </c>
      <c r="CO185" s="12">
        <v>0.55750363120575441</v>
      </c>
      <c r="CP185" s="12">
        <v>0.55728007249988476</v>
      </c>
      <c r="CQ185" s="12">
        <v>0.62621663054753041</v>
      </c>
      <c r="CR185" s="12">
        <v>0.5811865657187878</v>
      </c>
      <c r="CS185" s="12">
        <v>0.60882824865417129</v>
      </c>
      <c r="CT185" s="12">
        <v>0.57217559434644139</v>
      </c>
      <c r="CU185" s="12">
        <v>0.59307003161280969</v>
      </c>
      <c r="CV185" s="12">
        <v>0.50990911286066953</v>
      </c>
      <c r="CW185" s="12">
        <v>0.60013576155943815</v>
      </c>
      <c r="CX185" s="12">
        <v>0.58791232191775089</v>
      </c>
      <c r="CY185" s="12">
        <v>0.5932666304112113</v>
      </c>
      <c r="CZ185" s="12">
        <v>0.60532899630557757</v>
      </c>
      <c r="DA185" s="12">
        <v>0.59135503688658098</v>
      </c>
      <c r="DB185" s="12">
        <v>0.5998325972665931</v>
      </c>
      <c r="DC185" s="12">
        <v>1.3132181778951186</v>
      </c>
      <c r="DD185" s="12">
        <v>1.294821187502408</v>
      </c>
      <c r="DE185" s="12">
        <v>1.2459376558228419</v>
      </c>
      <c r="DF185" s="12">
        <v>1.371952658126125</v>
      </c>
      <c r="DG185" s="12">
        <v>1.311770809161513</v>
      </c>
      <c r="DH185" s="12">
        <v>1.3006030484804214</v>
      </c>
      <c r="DI185" s="12">
        <v>1.3153228654030564</v>
      </c>
      <c r="DJ185" s="12">
        <v>1.2144459859598919</v>
      </c>
      <c r="DK185" s="12">
        <v>1.2763924985392598</v>
      </c>
      <c r="DL185" s="12">
        <v>1.20208155730706</v>
      </c>
      <c r="DM185" s="12">
        <v>1.2112092099346732</v>
      </c>
      <c r="DN185" s="12">
        <v>1.3547789627769244</v>
      </c>
      <c r="DO185" s="12">
        <v>1.3024223128145294</v>
      </c>
      <c r="DP185" s="12">
        <v>1.3852523990739878</v>
      </c>
      <c r="DQ185" s="12">
        <v>1.2281050841813241</v>
      </c>
      <c r="DR185" s="12">
        <v>1.2730239600360658</v>
      </c>
      <c r="DS185" s="12">
        <v>1.2793567528152594</v>
      </c>
      <c r="DT185" s="12">
        <v>1.3827859096536976</v>
      </c>
      <c r="DU185" s="12">
        <v>1.3257891152209837</v>
      </c>
      <c r="DV185" s="12">
        <v>1.3282626703050011</v>
      </c>
      <c r="DW185" s="12">
        <v>0.66372682900267188</v>
      </c>
      <c r="DX185" s="12">
        <v>0.65412292803159233</v>
      </c>
      <c r="DY185" s="12">
        <v>0.65729178398926857</v>
      </c>
      <c r="DZ185" s="12">
        <v>0.67515768546492672</v>
      </c>
      <c r="EA185" s="12">
        <v>0.69228011742997553</v>
      </c>
      <c r="EB185" s="12">
        <v>0.68972295677493789</v>
      </c>
      <c r="EC185" s="12">
        <v>0.70703499059793917</v>
      </c>
      <c r="ED185" s="12">
        <v>0.64522994989984328</v>
      </c>
      <c r="EE185" s="12">
        <v>0.67456910040489948</v>
      </c>
      <c r="EF185" s="12">
        <v>0.80673525608272656</v>
      </c>
      <c r="EG185" s="12">
        <v>0.70386350685032895</v>
      </c>
      <c r="EH185" s="12">
        <v>0.65277564691769174</v>
      </c>
      <c r="EI185" s="12">
        <v>0.69847586421829055</v>
      </c>
      <c r="EJ185" s="12">
        <v>0.68357628125534609</v>
      </c>
      <c r="EK185" s="12">
        <v>0.75010164459776618</v>
      </c>
      <c r="EL185" s="12">
        <v>0.68963886211229031</v>
      </c>
      <c r="EM185" s="12">
        <v>0.66812833177013986</v>
      </c>
      <c r="EN185" s="12">
        <v>0.72069535463914869</v>
      </c>
      <c r="EO185" s="12">
        <v>0.71319223371398455</v>
      </c>
      <c r="EP185" s="12">
        <v>0.7458908140270567</v>
      </c>
      <c r="EQ185">
        <f t="shared" si="47"/>
        <v>2.1190228569567249</v>
      </c>
      <c r="ER185">
        <f t="shared" si="48"/>
        <v>2.0499896778259994</v>
      </c>
      <c r="ES185">
        <f t="shared" si="49"/>
        <v>2.9683661899674032</v>
      </c>
      <c r="ET185">
        <f t="shared" si="50"/>
        <v>1.2958229032800652</v>
      </c>
      <c r="EU185">
        <f t="shared" si="54"/>
        <v>3.2839184826532579E-2</v>
      </c>
      <c r="EV185">
        <f t="shared" si="51"/>
        <v>5.2487958612926357E-2</v>
      </c>
      <c r="EW185">
        <f t="shared" si="52"/>
        <v>4.2855098860986929E-2</v>
      </c>
      <c r="EX185">
        <f t="shared" si="53"/>
        <v>5.6624440854926912E-2</v>
      </c>
    </row>
    <row r="186" spans="1:154" x14ac:dyDescent="0.25">
      <c r="A186" t="s">
        <v>345</v>
      </c>
      <c r="B186">
        <v>896.77020000000005</v>
      </c>
      <c r="C186" s="3">
        <f t="shared" si="44"/>
        <v>0</v>
      </c>
      <c r="D186" s="3">
        <f t="shared" si="45"/>
        <v>0</v>
      </c>
      <c r="E186">
        <f t="shared" si="46"/>
        <v>2</v>
      </c>
      <c r="F186" s="12">
        <v>0.28997139093002328</v>
      </c>
      <c r="G186" s="12">
        <v>0.13362315773680553</v>
      </c>
      <c r="H186" s="12">
        <v>0.31018584412812283</v>
      </c>
      <c r="I186" s="12">
        <v>0.1490751983326635</v>
      </c>
      <c r="J186" s="12">
        <v>0.16004614634462905</v>
      </c>
      <c r="K186" s="12">
        <v>7.9556912714082229</v>
      </c>
      <c r="L186" s="12">
        <v>8.6460544285732954</v>
      </c>
      <c r="M186" s="12">
        <v>8.5549151421271272</v>
      </c>
      <c r="N186" s="12">
        <v>6.7733649322453834E-2</v>
      </c>
      <c r="O186" s="12">
        <v>0.11117191640501976</v>
      </c>
      <c r="P186" s="12">
        <v>0.28714274505406134</v>
      </c>
      <c r="Q186" s="12">
        <v>0.14156879155652036</v>
      </c>
      <c r="R186" s="12">
        <v>4.3897237644418372E-2</v>
      </c>
      <c r="S186" s="12">
        <v>0.15345548399055939</v>
      </c>
      <c r="T186" s="12">
        <v>0.1819093232824297</v>
      </c>
      <c r="U186" s="12">
        <v>0.14897577748465649</v>
      </c>
      <c r="V186" s="12">
        <v>0.14180330626762569</v>
      </c>
      <c r="W186" s="12">
        <v>0.29338529667699947</v>
      </c>
      <c r="X186" s="12">
        <v>0.14171077400809726</v>
      </c>
      <c r="Y186" s="12">
        <v>10.033075044086814</v>
      </c>
      <c r="Z186" s="12">
        <v>0.28745528292513145</v>
      </c>
      <c r="AA186" s="12">
        <v>8.4964029360623847</v>
      </c>
      <c r="AB186" s="12">
        <v>0.33516571827740177</v>
      </c>
      <c r="AC186" s="12">
        <v>8.1344686036692704E-2</v>
      </c>
      <c r="AD186" s="12">
        <v>0.16006553844958468</v>
      </c>
      <c r="AE186" s="12">
        <v>0.13993223947991412</v>
      </c>
      <c r="AF186" s="12">
        <v>0.13676239696712819</v>
      </c>
      <c r="AG186" s="12">
        <v>0.154773842383918</v>
      </c>
      <c r="AH186" s="12">
        <v>9.8368493193434256E-2</v>
      </c>
      <c r="AI186" s="12">
        <v>0.16473920921269872</v>
      </c>
      <c r="AJ186" s="12">
        <v>8.3907622133317954</v>
      </c>
      <c r="AK186" s="12">
        <v>0.12798587590692542</v>
      </c>
      <c r="AL186" s="12">
        <v>8.0818919730343008</v>
      </c>
      <c r="AM186" s="12">
        <v>0.33569225505347416</v>
      </c>
      <c r="AN186" s="12">
        <v>0.11476024579460188</v>
      </c>
      <c r="AO186" s="12">
        <v>0.13798624269675977</v>
      </c>
      <c r="AP186" s="12">
        <v>0.13037380209718274</v>
      </c>
      <c r="AQ186" s="12">
        <v>0.14304993587082665</v>
      </c>
      <c r="AR186" s="12">
        <v>0.27946179077846423</v>
      </c>
      <c r="AS186" s="12">
        <v>0.31074132939491378</v>
      </c>
      <c r="AT186" s="12">
        <v>0.28449411468558111</v>
      </c>
      <c r="AU186" s="12">
        <v>0.25978441010580172</v>
      </c>
      <c r="AV186" s="12">
        <v>0.1733593017353568</v>
      </c>
      <c r="AW186" s="12">
        <v>9.7942223756060471</v>
      </c>
      <c r="AX186" s="12">
        <v>0.14612841110613931</v>
      </c>
      <c r="AY186" s="12">
        <v>7.4047369726921816E-2</v>
      </c>
      <c r="AZ186" s="12">
        <v>0.29175580595879552</v>
      </c>
      <c r="BA186" s="12">
        <v>9.8936989281355388</v>
      </c>
      <c r="BB186" s="12">
        <v>9.5006690550455214E-2</v>
      </c>
      <c r="BC186" s="12">
        <v>10.155841056364753</v>
      </c>
      <c r="BD186" s="12">
        <v>0.14093301094028177</v>
      </c>
      <c r="BE186" s="12">
        <v>0.30832723538118256</v>
      </c>
      <c r="BF186" s="12">
        <v>0.25416323961264864</v>
      </c>
      <c r="BG186" s="12">
        <v>0.31691106142192221</v>
      </c>
      <c r="BH186" s="12">
        <v>0.28854445246611743</v>
      </c>
      <c r="BI186" s="12">
        <v>0.31828872362540295</v>
      </c>
      <c r="BJ186" s="12">
        <v>0.15824733063719076</v>
      </c>
      <c r="BK186" s="12">
        <v>0.2858192382712732</v>
      </c>
      <c r="BL186" s="12">
        <v>10.841390111041392</v>
      </c>
      <c r="BM186" s="12">
        <v>0.14713640695618699</v>
      </c>
      <c r="BN186" s="12">
        <v>8.1700464715783276</v>
      </c>
      <c r="BO186" s="12">
        <v>9.6737748810245083</v>
      </c>
      <c r="BP186" s="12">
        <v>9.9720794372886026</v>
      </c>
      <c r="BQ186" s="12">
        <v>10.438768077410613</v>
      </c>
      <c r="BR186" s="12">
        <v>9.8436426990344117</v>
      </c>
      <c r="BS186" s="12">
        <v>10.306786508164116</v>
      </c>
      <c r="BT186" s="12">
        <v>10.476980556437791</v>
      </c>
      <c r="BU186" s="12">
        <v>9.8004179798008479</v>
      </c>
      <c r="BV186" s="12">
        <v>9.401114891682175</v>
      </c>
      <c r="BW186" s="12">
        <v>9.7044921975546767</v>
      </c>
      <c r="BX186" s="12">
        <v>9.7228640001311604</v>
      </c>
      <c r="BY186" s="12">
        <v>10.149186843176192</v>
      </c>
      <c r="BZ186" s="12">
        <v>9.3605780021603948</v>
      </c>
      <c r="CA186" s="12">
        <v>9.9337583038677746</v>
      </c>
      <c r="CB186" s="12">
        <v>10.162390714707106</v>
      </c>
      <c r="CC186" s="12">
        <v>9.21170889217262</v>
      </c>
      <c r="CD186" s="12">
        <v>9.6098184699074611</v>
      </c>
      <c r="CE186" s="12">
        <v>9.6692646512369578</v>
      </c>
      <c r="CF186" s="12">
        <v>9.0927553646953498</v>
      </c>
      <c r="CG186" s="12">
        <v>9.9919556021433458</v>
      </c>
      <c r="CH186" s="12">
        <v>9.8258949495088306</v>
      </c>
      <c r="CI186" s="12">
        <v>0.12029602465390947</v>
      </c>
      <c r="CJ186" s="12">
        <v>0.14510436204732813</v>
      </c>
      <c r="CK186" s="12">
        <v>0.15597654937583783</v>
      </c>
      <c r="CL186" s="12">
        <v>0.13542046069384134</v>
      </c>
      <c r="CM186" s="12">
        <v>0.14124961550896067</v>
      </c>
      <c r="CN186" s="12">
        <v>0.15533184163272268</v>
      </c>
      <c r="CO186" s="12">
        <v>0.15895122758831615</v>
      </c>
      <c r="CP186" s="12">
        <v>0.15319630295581438</v>
      </c>
      <c r="CQ186" s="12">
        <v>0.16303757417921547</v>
      </c>
      <c r="CR186" s="12">
        <v>0.16641191712266931</v>
      </c>
      <c r="CS186" s="12">
        <v>0.1696050945661704</v>
      </c>
      <c r="CT186" s="12">
        <v>0.14483636039504733</v>
      </c>
      <c r="CU186" s="12">
        <v>0.16162431321174539</v>
      </c>
      <c r="CV186" s="12">
        <v>0.13832838339530118</v>
      </c>
      <c r="CW186" s="12">
        <v>0.15129351063291629</v>
      </c>
      <c r="CX186" s="12">
        <v>0.15667991714601173</v>
      </c>
      <c r="CY186" s="12">
        <v>0.15826662031019054</v>
      </c>
      <c r="CZ186" s="12">
        <v>0.15092969119392535</v>
      </c>
      <c r="DA186" s="12">
        <v>0.14482957575137834</v>
      </c>
      <c r="DB186" s="12">
        <v>0.13518005124228802</v>
      </c>
      <c r="DC186" s="12">
        <v>0.31459419197985461</v>
      </c>
      <c r="DD186" s="12">
        <v>0.30872539033737179</v>
      </c>
      <c r="DE186" s="12">
        <v>0.2783276283973386</v>
      </c>
      <c r="DF186" s="12">
        <v>0.30220071595791881</v>
      </c>
      <c r="DG186" s="12">
        <v>0.32038464473872924</v>
      </c>
      <c r="DH186" s="12">
        <v>0.31015400633016771</v>
      </c>
      <c r="DI186" s="12">
        <v>0.32617617787698666</v>
      </c>
      <c r="DJ186" s="12">
        <v>0.30578085931357013</v>
      </c>
      <c r="DK186" s="12">
        <v>0.31686638965162028</v>
      </c>
      <c r="DL186" s="12">
        <v>0.28700465236753792</v>
      </c>
      <c r="DM186" s="12">
        <v>0.28472068769473174</v>
      </c>
      <c r="DN186" s="12">
        <v>0.34120493558783149</v>
      </c>
      <c r="DO186" s="12">
        <v>0.31133679158165806</v>
      </c>
      <c r="DP186" s="12">
        <v>0.33807213705923411</v>
      </c>
      <c r="DQ186" s="12">
        <v>0.2969710696228639</v>
      </c>
      <c r="DR186" s="12">
        <v>0.29974322462616126</v>
      </c>
      <c r="DS186" s="12">
        <v>0.30000357370023617</v>
      </c>
      <c r="DT186" s="12">
        <v>0.34441317780494257</v>
      </c>
      <c r="DU186" s="12">
        <v>0.30845157936158574</v>
      </c>
      <c r="DV186" s="12">
        <v>0.30612502077961296</v>
      </c>
      <c r="DW186" s="12">
        <v>0.16645917151719369</v>
      </c>
      <c r="DX186" s="12">
        <v>0.17169422603198184</v>
      </c>
      <c r="DY186" s="12">
        <v>0.13933437690610201</v>
      </c>
      <c r="DZ186" s="12">
        <v>0.18277247109996603</v>
      </c>
      <c r="EA186" s="12">
        <v>0.19506371218061622</v>
      </c>
      <c r="EB186" s="12">
        <v>0.20935726561526607</v>
      </c>
      <c r="EC186" s="12">
        <v>0.15969329537381732</v>
      </c>
      <c r="ED186" s="12">
        <v>0.15478895081333921</v>
      </c>
      <c r="EE186" s="12">
        <v>0.15277111847987179</v>
      </c>
      <c r="EF186" s="12">
        <v>0.19809988167033937</v>
      </c>
      <c r="EG186" s="12">
        <v>0.14664112645839353</v>
      </c>
      <c r="EH186" s="12">
        <v>0.15948245018187984</v>
      </c>
      <c r="EI186" s="12">
        <v>0.15280367385027374</v>
      </c>
      <c r="EJ186" s="12">
        <v>0.16531809366841377</v>
      </c>
      <c r="EK186" s="12">
        <v>0.19101596708608212</v>
      </c>
      <c r="EL186" s="12">
        <v>0.1891874578652866</v>
      </c>
      <c r="EM186" s="12">
        <v>0.17064420465356062</v>
      </c>
      <c r="EN186" s="12">
        <v>0.17998241607925275</v>
      </c>
      <c r="EO186" s="12">
        <v>0.16630588969559562</v>
      </c>
      <c r="EP186" s="12">
        <v>0.17468245018364253</v>
      </c>
      <c r="EQ186">
        <f t="shared" si="47"/>
        <v>1.8790872704411725</v>
      </c>
      <c r="ER186">
        <f t="shared" si="48"/>
        <v>1.774556833684134</v>
      </c>
      <c r="ES186">
        <f t="shared" si="49"/>
        <v>2.877125265248035</v>
      </c>
      <c r="ET186">
        <f t="shared" si="50"/>
        <v>1.5238088321080556</v>
      </c>
      <c r="EU186">
        <f t="shared" si="54"/>
        <v>3.8681532713138816E-2</v>
      </c>
      <c r="EV186">
        <f t="shared" si="51"/>
        <v>8.1204542103908595E-2</v>
      </c>
      <c r="EW186">
        <f t="shared" si="52"/>
        <v>5.7451159168674742E-2</v>
      </c>
      <c r="EX186">
        <f t="shared" si="53"/>
        <v>0.10884401654380867</v>
      </c>
    </row>
    <row r="187" spans="1:154" x14ac:dyDescent="0.25">
      <c r="A187" t="s">
        <v>346</v>
      </c>
      <c r="B187">
        <v>894.75450000000001</v>
      </c>
      <c r="C187" s="3">
        <f t="shared" si="44"/>
        <v>0.4</v>
      </c>
      <c r="D187" s="3">
        <f t="shared" si="45"/>
        <v>0.15</v>
      </c>
      <c r="E187">
        <f t="shared" si="46"/>
        <v>2</v>
      </c>
      <c r="F187" s="12">
        <v>0</v>
      </c>
      <c r="G187" s="12">
        <v>0</v>
      </c>
      <c r="H187" s="12">
        <v>0</v>
      </c>
      <c r="I187" s="12">
        <v>0</v>
      </c>
      <c r="J187" s="12">
        <v>3.1498977341193279E-3</v>
      </c>
      <c r="K187" s="12">
        <v>1.5753283264546658</v>
      </c>
      <c r="L187" s="12">
        <v>0</v>
      </c>
      <c r="M187" s="12">
        <v>0</v>
      </c>
      <c r="N187" s="12">
        <v>0</v>
      </c>
      <c r="O187" s="12">
        <v>0</v>
      </c>
      <c r="P187" s="12">
        <v>0</v>
      </c>
      <c r="Q187" s="12">
        <v>3.431756834861752E-3</v>
      </c>
      <c r="R187" s="12">
        <v>0</v>
      </c>
      <c r="S187" s="12">
        <v>0</v>
      </c>
      <c r="T187" s="12">
        <v>1.1518736087615751E-3</v>
      </c>
      <c r="U187" s="12">
        <v>0</v>
      </c>
      <c r="V187" s="12">
        <v>0</v>
      </c>
      <c r="W187" s="12">
        <v>0</v>
      </c>
      <c r="X187" s="12">
        <v>0</v>
      </c>
      <c r="Y187" s="12">
        <v>2.0207707980612581</v>
      </c>
      <c r="Z187" s="12">
        <v>1.1026333644520624E-2</v>
      </c>
      <c r="AA187" s="12">
        <v>0</v>
      </c>
      <c r="AB187" s="12">
        <v>0</v>
      </c>
      <c r="AC187" s="12">
        <v>0</v>
      </c>
      <c r="AD187" s="12">
        <v>1.2086520753984442E-2</v>
      </c>
      <c r="AE187" s="12">
        <v>0</v>
      </c>
      <c r="AF187" s="12">
        <v>3.7867712264444487E-3</v>
      </c>
      <c r="AG187" s="12">
        <v>0</v>
      </c>
      <c r="AH187" s="12">
        <v>0</v>
      </c>
      <c r="AI187" s="12">
        <v>4.4713953117575317E-3</v>
      </c>
      <c r="AJ187" s="12">
        <v>8.9417810580537677E-3</v>
      </c>
      <c r="AK187" s="12">
        <v>0</v>
      </c>
      <c r="AL187" s="12">
        <v>1.6358796880066173</v>
      </c>
      <c r="AM187" s="12">
        <v>9.382552406644637E-3</v>
      </c>
      <c r="AN187" s="12">
        <v>0</v>
      </c>
      <c r="AO187" s="12">
        <v>0</v>
      </c>
      <c r="AP187" s="12">
        <v>0</v>
      </c>
      <c r="AQ187" s="12">
        <v>1.7440746721638263E-3</v>
      </c>
      <c r="AR187" s="12">
        <v>1.0020477867351191E-2</v>
      </c>
      <c r="AS187" s="12">
        <v>3.6715598539944325E-3</v>
      </c>
      <c r="AT187" s="12">
        <v>1.0581610693812792E-2</v>
      </c>
      <c r="AU187" s="12">
        <v>0</v>
      </c>
      <c r="AV187" s="12">
        <v>2.9417844430609267E-3</v>
      </c>
      <c r="AW187" s="12">
        <v>0</v>
      </c>
      <c r="AX187" s="12">
        <v>1.5469351411443641E-3</v>
      </c>
      <c r="AY187" s="12">
        <v>0</v>
      </c>
      <c r="AZ187" s="12">
        <v>8.5846728189313548E-3</v>
      </c>
      <c r="BA187" s="12">
        <v>1.9649992278418011</v>
      </c>
      <c r="BB187" s="12">
        <v>1.3603163198834587E-2</v>
      </c>
      <c r="BC187" s="12">
        <v>2.0235145943132058</v>
      </c>
      <c r="BD187" s="12">
        <v>0</v>
      </c>
      <c r="BE187" s="12">
        <v>3.742422193035091E-3</v>
      </c>
      <c r="BF187" s="12">
        <v>4.9952208106556172E-3</v>
      </c>
      <c r="BG187" s="12">
        <v>3.4030061586524728E-3</v>
      </c>
      <c r="BH187" s="12">
        <v>3.3447491497776618E-3</v>
      </c>
      <c r="BI187" s="12">
        <v>2.8968010646781713E-3</v>
      </c>
      <c r="BJ187" s="12">
        <v>0</v>
      </c>
      <c r="BK187" s="12">
        <v>0</v>
      </c>
      <c r="BL187" s="12">
        <v>2.226671550148946</v>
      </c>
      <c r="BM187" s="12">
        <v>0</v>
      </c>
      <c r="BN187" s="12">
        <v>1.6804049016205087</v>
      </c>
      <c r="BO187" s="12">
        <v>7.2726679938245206E-2</v>
      </c>
      <c r="BP187" s="12">
        <v>6.7099320520728589E-2</v>
      </c>
      <c r="BQ187" s="12">
        <v>6.0766929357694621E-2</v>
      </c>
      <c r="BR187" s="12">
        <v>3.1765087702017636E-2</v>
      </c>
      <c r="BS187" s="12">
        <v>0.10776861597814084</v>
      </c>
      <c r="BT187" s="12">
        <v>2.4847136779586682E-2</v>
      </c>
      <c r="BU187" s="12">
        <v>2.8441448719277593E-2</v>
      </c>
      <c r="BV187" s="12">
        <v>4.413102441640912E-2</v>
      </c>
      <c r="BW187" s="12">
        <v>3.0585039464148915E-2</v>
      </c>
      <c r="BX187" s="12">
        <v>3.2275351381171422E-2</v>
      </c>
      <c r="BY187" s="12">
        <v>3.561895617222053E-2</v>
      </c>
      <c r="BZ187" s="12">
        <v>2.3355341144089742E-2</v>
      </c>
      <c r="CA187" s="12">
        <v>4.2828296038229074E-2</v>
      </c>
      <c r="CB187" s="12">
        <v>5.6655007222894412E-2</v>
      </c>
      <c r="CC187" s="12">
        <v>4.4755192063584449E-2</v>
      </c>
      <c r="CD187" s="12">
        <v>2.6309175216045453E-2</v>
      </c>
      <c r="CE187" s="12">
        <v>4.6037603391441209E-2</v>
      </c>
      <c r="CF187" s="12">
        <v>2.4271318520732145E-2</v>
      </c>
      <c r="CG187" s="12">
        <v>1.9770719053253626E-2</v>
      </c>
      <c r="CH187" s="12">
        <v>3.7513538983433514E-2</v>
      </c>
      <c r="CI187" s="12">
        <v>2.359690878757629E-3</v>
      </c>
      <c r="CJ187" s="12">
        <v>2.0358186091174249E-3</v>
      </c>
      <c r="CK187" s="12">
        <v>4.3327477543083802E-3</v>
      </c>
      <c r="CL187" s="12">
        <v>1.5937711979549919E-3</v>
      </c>
      <c r="CM187" s="12">
        <v>1.6056896967705599E-3</v>
      </c>
      <c r="CN187" s="12">
        <v>1.3796046079930799E-3</v>
      </c>
      <c r="CO187" s="12">
        <v>0</v>
      </c>
      <c r="CP187" s="12">
        <v>0</v>
      </c>
      <c r="CQ187" s="12">
        <v>0</v>
      </c>
      <c r="CR187" s="12">
        <v>2.0860973952875877E-3</v>
      </c>
      <c r="CS187" s="12">
        <v>3.5384702376594166E-3</v>
      </c>
      <c r="CT187" s="12">
        <v>1.5206850828328486E-3</v>
      </c>
      <c r="CU187" s="12">
        <v>1.7664297676216645E-3</v>
      </c>
      <c r="CV187" s="12">
        <v>2.0583475327732156E-3</v>
      </c>
      <c r="CW187" s="12">
        <v>5.161495439786017E-3</v>
      </c>
      <c r="CX187" s="12">
        <v>5.3445598754609811E-3</v>
      </c>
      <c r="CY187" s="12">
        <v>1.652682135231585E-3</v>
      </c>
      <c r="CZ187" s="12">
        <v>3.3845659941794601E-3</v>
      </c>
      <c r="DA187" s="12">
        <v>0</v>
      </c>
      <c r="DB187" s="12">
        <v>0</v>
      </c>
      <c r="DC187" s="12">
        <v>2.0795942293178843E-3</v>
      </c>
      <c r="DD187" s="12">
        <v>1.7685640926409962E-2</v>
      </c>
      <c r="DE187" s="12">
        <v>8.3447182649320703E-3</v>
      </c>
      <c r="DF187" s="12">
        <v>2.4787183113110563E-2</v>
      </c>
      <c r="DG187" s="12">
        <v>7.0054653832890236E-3</v>
      </c>
      <c r="DH187" s="12">
        <v>2.4572461194955542E-3</v>
      </c>
      <c r="DI187" s="12">
        <v>6.5346262333683593E-3</v>
      </c>
      <c r="DJ187" s="12">
        <v>1.3394682393911282E-2</v>
      </c>
      <c r="DK187" s="12">
        <v>4.2143148664590341E-3</v>
      </c>
      <c r="DL187" s="12">
        <v>1.002236530992234E-2</v>
      </c>
      <c r="DM187" s="12">
        <v>7.6549666757539936E-3</v>
      </c>
      <c r="DN187" s="12">
        <v>1.0118575638171097E-2</v>
      </c>
      <c r="DO187" s="12">
        <v>0</v>
      </c>
      <c r="DP187" s="12">
        <v>6.1650434534133974E-3</v>
      </c>
      <c r="DQ187" s="12">
        <v>0</v>
      </c>
      <c r="DR187" s="12">
        <v>1.2376454569451682E-2</v>
      </c>
      <c r="DS187" s="12">
        <v>1.2450876755678892E-2</v>
      </c>
      <c r="DT187" s="12">
        <v>3.5059702717503746E-3</v>
      </c>
      <c r="DU187" s="12">
        <v>3.4641575908027104E-3</v>
      </c>
      <c r="DV187" s="12">
        <v>8.6446142882253135E-3</v>
      </c>
      <c r="DW187" s="12">
        <v>3.5565565455618121E-3</v>
      </c>
      <c r="DX187" s="12">
        <v>4.7666468691335258E-3</v>
      </c>
      <c r="DY187" s="12">
        <v>1.7368108630636488E-3</v>
      </c>
      <c r="DZ187" s="12">
        <v>1.7643346205914951E-3</v>
      </c>
      <c r="EA187" s="12">
        <v>0</v>
      </c>
      <c r="EB187" s="12">
        <v>3.6802022233666217E-3</v>
      </c>
      <c r="EC187" s="12">
        <v>4.1178830570409797E-3</v>
      </c>
      <c r="ED187" s="12">
        <v>5.5837230745337729E-3</v>
      </c>
      <c r="EE187" s="12">
        <v>3.7536522664107902E-3</v>
      </c>
      <c r="EF187" s="12">
        <v>0</v>
      </c>
      <c r="EG187" s="12">
        <v>2.7087407027830547E-3</v>
      </c>
      <c r="EH187" s="12">
        <v>0</v>
      </c>
      <c r="EI187" s="12">
        <v>0</v>
      </c>
      <c r="EJ187" s="12">
        <v>0</v>
      </c>
      <c r="EK187" s="12">
        <v>2.9363265677652449E-3</v>
      </c>
      <c r="EL187" s="12">
        <v>2.2723811656882938E-3</v>
      </c>
      <c r="EM187" s="12">
        <v>2.2253484701160631E-3</v>
      </c>
      <c r="EN187" s="12">
        <v>2.2604502185338718E-3</v>
      </c>
      <c r="EO187" s="12">
        <v>6.2730137724792126E-3</v>
      </c>
      <c r="EP187" s="12">
        <v>2.2672802725313313E-3</v>
      </c>
      <c r="EQ187">
        <f t="shared" si="47"/>
        <v>3.8527273256110077</v>
      </c>
      <c r="ER187">
        <f t="shared" si="48"/>
        <v>2.892701019101648</v>
      </c>
      <c r="ES187">
        <f t="shared" si="49"/>
        <v>1.224934314787365</v>
      </c>
      <c r="ET187">
        <f t="shared" si="50"/>
        <v>1.642746913713826</v>
      </c>
      <c r="EU187">
        <f t="shared" si="54"/>
        <v>0.50054207074765367</v>
      </c>
      <c r="EV187">
        <f t="shared" si="51"/>
        <v>0.83214857844026602</v>
      </c>
      <c r="EW187">
        <f t="shared" si="52"/>
        <v>0.758883108518424</v>
      </c>
      <c r="EX187">
        <f t="shared" si="53"/>
        <v>0.76056647846800784</v>
      </c>
    </row>
    <row r="188" spans="1:154" x14ac:dyDescent="0.25">
      <c r="A188" t="s">
        <v>347</v>
      </c>
      <c r="B188">
        <v>920.86410000000001</v>
      </c>
      <c r="C188" s="3">
        <f t="shared" si="44"/>
        <v>2.5000000000000001E-2</v>
      </c>
      <c r="D188" s="3">
        <f t="shared" si="45"/>
        <v>0.25</v>
      </c>
      <c r="E188">
        <f t="shared" si="46"/>
        <v>2</v>
      </c>
      <c r="F188" s="12">
        <v>4.8358417115510227E-2</v>
      </c>
      <c r="G188" s="12">
        <v>0.13335113555941042</v>
      </c>
      <c r="H188" s="12">
        <v>3.2669581658655973E-2</v>
      </c>
      <c r="I188" s="12">
        <v>0.11597368879482402</v>
      </c>
      <c r="J188" s="12">
        <v>7.1935994083863988E-2</v>
      </c>
      <c r="K188" s="12">
        <v>5.7910761832889263E-2</v>
      </c>
      <c r="L188" s="12">
        <v>0</v>
      </c>
      <c r="M188" s="12">
        <v>1.0496088351398591E-2</v>
      </c>
      <c r="N188" s="12">
        <v>7.3390122212470724E-2</v>
      </c>
      <c r="O188" s="12">
        <v>9.8379133379243616E-2</v>
      </c>
      <c r="P188" s="12">
        <v>4.2764260295821664E-2</v>
      </c>
      <c r="Q188" s="12">
        <v>0.10578118486183387</v>
      </c>
      <c r="R188" s="12">
        <v>3.3505944428568607E-2</v>
      </c>
      <c r="S188" s="12">
        <v>5.5181165324968771E-2</v>
      </c>
      <c r="T188" s="12">
        <v>9.4879796803262695E-2</v>
      </c>
      <c r="U188" s="12">
        <v>0.12654747114386383</v>
      </c>
      <c r="V188" s="12">
        <v>0.12732651070793283</v>
      </c>
      <c r="W188" s="12">
        <v>4.5328625541353695E-2</v>
      </c>
      <c r="X188" s="12">
        <v>7.4459369712548837E-2</v>
      </c>
      <c r="Y188" s="12">
        <v>4.7221730613213095E-2</v>
      </c>
      <c r="Z188" s="12">
        <v>5.7843224476040546E-2</v>
      </c>
      <c r="AA188" s="12">
        <v>1.3224491473287768E-2</v>
      </c>
      <c r="AB188" s="12">
        <v>8.1564052599382764E-2</v>
      </c>
      <c r="AC188" s="12">
        <v>1.9603813733210445E-2</v>
      </c>
      <c r="AD188" s="12">
        <v>4.7208712188206381E-2</v>
      </c>
      <c r="AE188" s="12">
        <v>7.7098661787740358E-2</v>
      </c>
      <c r="AF188" s="12">
        <v>0.12494713479197465</v>
      </c>
      <c r="AG188" s="12">
        <v>0.10206192179351396</v>
      </c>
      <c r="AH188" s="12">
        <v>4.7222135960769844E-2</v>
      </c>
      <c r="AI188" s="12">
        <v>3.5431505140444033E-2</v>
      </c>
      <c r="AJ188" s="12">
        <v>0</v>
      </c>
      <c r="AK188" s="12">
        <v>6.2327060304666018E-2</v>
      </c>
      <c r="AL188" s="12">
        <v>5.6838223215814401E-2</v>
      </c>
      <c r="AM188" s="12">
        <v>6.4865192009079323E-2</v>
      </c>
      <c r="AN188" s="12">
        <v>9.8556900406072484E-2</v>
      </c>
      <c r="AO188" s="12">
        <v>0.14120192984877894</v>
      </c>
      <c r="AP188" s="12">
        <v>0.10129333367122852</v>
      </c>
      <c r="AQ188" s="12">
        <v>0.10689921741551625</v>
      </c>
      <c r="AR188" s="12">
        <v>3.7859599082480551E-2</v>
      </c>
      <c r="AS188" s="12">
        <v>3.66435563210308E-2</v>
      </c>
      <c r="AT188" s="12">
        <v>3.7528712213842318E-2</v>
      </c>
      <c r="AU188" s="12">
        <v>3.5148613581117663E-2</v>
      </c>
      <c r="AV188" s="12">
        <v>6.1054262238503361E-2</v>
      </c>
      <c r="AW188" s="12">
        <v>1.5471265814836628E-2</v>
      </c>
      <c r="AX188" s="12">
        <v>6.9165440343936888E-2</v>
      </c>
      <c r="AY188" s="12">
        <v>2.9410179220024507E-2</v>
      </c>
      <c r="AZ188" s="12">
        <v>4.7847635668299783E-2</v>
      </c>
      <c r="BA188" s="12">
        <v>5.3307406043839392E-2</v>
      </c>
      <c r="BB188" s="12">
        <v>9.5317998925094419E-2</v>
      </c>
      <c r="BC188" s="12">
        <v>5.7040199637407772E-2</v>
      </c>
      <c r="BD188" s="12">
        <v>0.12042753274418756</v>
      </c>
      <c r="BE188" s="12">
        <v>4.8326113577006585E-2</v>
      </c>
      <c r="BF188" s="12">
        <v>2.772790957575361E-2</v>
      </c>
      <c r="BG188" s="12">
        <v>3.5651962349105705E-2</v>
      </c>
      <c r="BH188" s="12">
        <v>4.2538493750396679E-2</v>
      </c>
      <c r="BI188" s="12">
        <v>4.7970192680956626E-2</v>
      </c>
      <c r="BJ188" s="12">
        <v>5.7659339947299042E-2</v>
      </c>
      <c r="BK188" s="12">
        <v>5.0207617870348713E-2</v>
      </c>
      <c r="BL188" s="12">
        <v>3.8239211911726897E-2</v>
      </c>
      <c r="BM188" s="12">
        <v>0.11119593395054156</v>
      </c>
      <c r="BN188" s="12">
        <v>6.3905980014296593E-2</v>
      </c>
      <c r="BO188" s="12">
        <v>0</v>
      </c>
      <c r="BP188" s="12">
        <v>0</v>
      </c>
      <c r="BQ188" s="12">
        <v>0</v>
      </c>
      <c r="BR188" s="12">
        <v>0</v>
      </c>
      <c r="BS188" s="12">
        <v>0</v>
      </c>
      <c r="BT188" s="12">
        <v>0</v>
      </c>
      <c r="BU188" s="12">
        <v>0</v>
      </c>
      <c r="BV188" s="12">
        <v>0</v>
      </c>
      <c r="BW188" s="12">
        <v>0</v>
      </c>
      <c r="BX188" s="12">
        <v>0</v>
      </c>
      <c r="BY188" s="12">
        <v>0</v>
      </c>
      <c r="BZ188" s="12">
        <v>0</v>
      </c>
      <c r="CA188" s="12">
        <v>0</v>
      </c>
      <c r="CB188" s="12">
        <v>0</v>
      </c>
      <c r="CC188" s="12">
        <v>0</v>
      </c>
      <c r="CD188" s="12">
        <v>0</v>
      </c>
      <c r="CE188" s="12">
        <v>0</v>
      </c>
      <c r="CF188" s="12">
        <v>0</v>
      </c>
      <c r="CG188" s="12">
        <v>0</v>
      </c>
      <c r="CH188" s="12">
        <v>0</v>
      </c>
      <c r="CI188" s="12">
        <v>5.0685042013880424E-2</v>
      </c>
      <c r="CJ188" s="12">
        <v>6.237141778073995E-2</v>
      </c>
      <c r="CK188" s="12">
        <v>6.7994316672701213E-2</v>
      </c>
      <c r="CL188" s="12">
        <v>8.6010057980365262E-2</v>
      </c>
      <c r="CM188" s="12">
        <v>7.6443562928596984E-2</v>
      </c>
      <c r="CN188" s="12">
        <v>7.3450754843934637E-2</v>
      </c>
      <c r="CO188" s="12">
        <v>6.8678570746871268E-2</v>
      </c>
      <c r="CP188" s="12">
        <v>7.9927975530478951E-2</v>
      </c>
      <c r="CQ188" s="12">
        <v>7.3515158506657588E-2</v>
      </c>
      <c r="CR188" s="12">
        <v>7.4258778207840936E-2</v>
      </c>
      <c r="CS188" s="12">
        <v>8.2109690324409568E-2</v>
      </c>
      <c r="CT188" s="12">
        <v>8.1487459090747283E-2</v>
      </c>
      <c r="CU188" s="12">
        <v>6.3857441806075554E-2</v>
      </c>
      <c r="CV188" s="12">
        <v>6.5863222980362471E-2</v>
      </c>
      <c r="CW188" s="12">
        <v>6.0777985982086127E-2</v>
      </c>
      <c r="CX188" s="12">
        <v>6.4089223314495791E-2</v>
      </c>
      <c r="CY188" s="12">
        <v>7.5638918668398433E-2</v>
      </c>
      <c r="CZ188" s="12">
        <v>7.6049534658175544E-2</v>
      </c>
      <c r="DA188" s="12">
        <v>7.5119137851736212E-2</v>
      </c>
      <c r="DB188" s="12">
        <v>7.3138335215702455E-2</v>
      </c>
      <c r="DC188" s="12">
        <v>5.3379365519820969E-2</v>
      </c>
      <c r="DD188" s="12">
        <v>5.2262649766333678E-2</v>
      </c>
      <c r="DE188" s="12">
        <v>4.1904872248729359E-2</v>
      </c>
      <c r="DF188" s="12">
        <v>4.3620759051744937E-2</v>
      </c>
      <c r="DG188" s="12">
        <v>4.4672493518070372E-2</v>
      </c>
      <c r="DH188" s="12">
        <v>5.1741762710004122E-2</v>
      </c>
      <c r="DI188" s="12">
        <v>5.5518531110089607E-2</v>
      </c>
      <c r="DJ188" s="12">
        <v>6.1285199104725269E-2</v>
      </c>
      <c r="DK188" s="12">
        <v>6.0704549951105156E-2</v>
      </c>
      <c r="DL188" s="12">
        <v>4.8805900389973844E-2</v>
      </c>
      <c r="DM188" s="12">
        <v>3.8281943209348815E-2</v>
      </c>
      <c r="DN188" s="12">
        <v>5.1072787803958727E-2</v>
      </c>
      <c r="DO188" s="12">
        <v>5.2701933810280495E-2</v>
      </c>
      <c r="DP188" s="12">
        <v>4.2032497732199164E-2</v>
      </c>
      <c r="DQ188" s="12">
        <v>2.8945051689233191E-2</v>
      </c>
      <c r="DR188" s="12">
        <v>3.690331131437885E-2</v>
      </c>
      <c r="DS188" s="12">
        <v>4.9154334292365189E-2</v>
      </c>
      <c r="DT188" s="12">
        <v>4.4206052390758088E-2</v>
      </c>
      <c r="DU188" s="12">
        <v>5.5780475094581769E-2</v>
      </c>
      <c r="DV188" s="12">
        <v>5.6415296654549571E-2</v>
      </c>
      <c r="DW188" s="12">
        <v>6.8637136436687118E-2</v>
      </c>
      <c r="DX188" s="12">
        <v>6.3729524276979393E-2</v>
      </c>
      <c r="DY188" s="12">
        <v>5.7690927389849066E-2</v>
      </c>
      <c r="DZ188" s="12">
        <v>7.0950445085240357E-2</v>
      </c>
      <c r="EA188" s="12">
        <v>9.1013239641901722E-2</v>
      </c>
      <c r="EB188" s="12">
        <v>8.0313386833463049E-2</v>
      </c>
      <c r="EC188" s="12">
        <v>8.1693953454864077E-2</v>
      </c>
      <c r="ED188" s="12">
        <v>6.9056416347191743E-2</v>
      </c>
      <c r="EE188" s="12">
        <v>8.8851709068645243E-2</v>
      </c>
      <c r="EF188" s="12">
        <v>8.3213593727444121E-2</v>
      </c>
      <c r="EG188" s="12">
        <v>5.3793948474225348E-2</v>
      </c>
      <c r="EH188" s="12">
        <v>7.9965673718757166E-2</v>
      </c>
      <c r="EI188" s="12">
        <v>5.1539216969951285E-2</v>
      </c>
      <c r="EJ188" s="12">
        <v>8.2227846892810527E-2</v>
      </c>
      <c r="EK188" s="12">
        <v>7.5737013775302731E-2</v>
      </c>
      <c r="EL188" s="12">
        <v>6.0014975477075148E-2</v>
      </c>
      <c r="EM188" s="12">
        <v>6.2238626431418441E-2</v>
      </c>
      <c r="EN188" s="12">
        <v>7.4663325454991034E-2</v>
      </c>
      <c r="EO188" s="12">
        <v>7.5066488215920782E-2</v>
      </c>
      <c r="EP188" s="12">
        <v>5.0698759135167304E-2</v>
      </c>
      <c r="EQ188">
        <f t="shared" si="47"/>
        <v>0.5990695417853128</v>
      </c>
      <c r="ER188">
        <f t="shared" si="48"/>
        <v>0.59517112174467757</v>
      </c>
      <c r="ES188">
        <f t="shared" si="49"/>
        <v>0.57652399016653566</v>
      </c>
      <c r="ET188">
        <f t="shared" si="50"/>
        <v>0.46561569666373942</v>
      </c>
      <c r="EU188">
        <v>0</v>
      </c>
      <c r="EV188">
        <f t="shared" si="51"/>
        <v>0.11925417634378449</v>
      </c>
      <c r="EW188">
        <f t="shared" si="52"/>
        <v>0.17158023886949825</v>
      </c>
      <c r="EX188">
        <f t="shared" si="53"/>
        <v>0.17242564796288767</v>
      </c>
    </row>
    <row r="189" spans="1:154" x14ac:dyDescent="0.25">
      <c r="A189" t="s">
        <v>348</v>
      </c>
      <c r="B189">
        <v>923.80380000000002</v>
      </c>
      <c r="C189" s="3">
        <f t="shared" si="44"/>
        <v>0.36249999999999999</v>
      </c>
      <c r="D189" s="3">
        <f t="shared" si="45"/>
        <v>0.4</v>
      </c>
      <c r="E189">
        <f t="shared" si="46"/>
        <v>2</v>
      </c>
      <c r="F189" s="12">
        <v>0</v>
      </c>
      <c r="G189" s="12">
        <v>0</v>
      </c>
      <c r="H189" s="12">
        <v>0</v>
      </c>
      <c r="I189" s="12">
        <v>0</v>
      </c>
      <c r="J189" s="12">
        <v>0</v>
      </c>
      <c r="K189" s="12">
        <v>3.8225997343435777E-2</v>
      </c>
      <c r="L189" s="12">
        <v>0</v>
      </c>
      <c r="M189" s="12">
        <v>0</v>
      </c>
      <c r="N189" s="12">
        <v>0</v>
      </c>
      <c r="O189" s="12">
        <v>0</v>
      </c>
      <c r="P189" s="12">
        <v>2.1053099643957309E-3</v>
      </c>
      <c r="Q189" s="12">
        <v>3.3210443825104287E-3</v>
      </c>
      <c r="R189" s="12">
        <v>0</v>
      </c>
      <c r="S189" s="12">
        <v>3.9528506086373497E-3</v>
      </c>
      <c r="T189" s="12">
        <v>1.9378714076984992E-3</v>
      </c>
      <c r="U189" s="12">
        <v>0</v>
      </c>
      <c r="V189" s="12">
        <v>0</v>
      </c>
      <c r="W189" s="12">
        <v>1.9508324182866276E-3</v>
      </c>
      <c r="X189" s="12">
        <v>0</v>
      </c>
      <c r="Y189" s="12">
        <v>2.8735254738540321E-2</v>
      </c>
      <c r="Z189" s="12">
        <v>3.6543042977753375E-3</v>
      </c>
      <c r="AA189" s="12">
        <v>0</v>
      </c>
      <c r="AB189" s="12">
        <v>1.6981002148943047E-2</v>
      </c>
      <c r="AC189" s="12">
        <v>0</v>
      </c>
      <c r="AD189" s="12">
        <v>4.9825837113919632E-3</v>
      </c>
      <c r="AE189" s="12">
        <v>1.344192784033869E-3</v>
      </c>
      <c r="AF189" s="12">
        <v>0</v>
      </c>
      <c r="AG189" s="12">
        <v>0</v>
      </c>
      <c r="AH189" s="12">
        <v>0</v>
      </c>
      <c r="AI189" s="12">
        <v>0</v>
      </c>
      <c r="AJ189" s="12">
        <v>0</v>
      </c>
      <c r="AK189" s="12">
        <v>2.1839255888631143E-3</v>
      </c>
      <c r="AL189" s="12">
        <v>4.5903837164733848E-2</v>
      </c>
      <c r="AM189" s="12">
        <v>2.9752812238985488E-3</v>
      </c>
      <c r="AN189" s="12">
        <v>0</v>
      </c>
      <c r="AO189" s="12">
        <v>1.0050969168241479E-3</v>
      </c>
      <c r="AP189" s="12">
        <v>0</v>
      </c>
      <c r="AQ189" s="12">
        <v>1.4682720308814448E-3</v>
      </c>
      <c r="AR189" s="12">
        <v>9.7511618749818226E-3</v>
      </c>
      <c r="AS189" s="12">
        <v>4.1581468663598794E-3</v>
      </c>
      <c r="AT189" s="12">
        <v>6.8177461902038626E-3</v>
      </c>
      <c r="AU189" s="12">
        <v>0</v>
      </c>
      <c r="AV189" s="12">
        <v>0</v>
      </c>
      <c r="AW189" s="12">
        <v>2.2167605441845768E-2</v>
      </c>
      <c r="AX189" s="12">
        <v>8.5089435964317618E-4</v>
      </c>
      <c r="AY189" s="12">
        <v>0</v>
      </c>
      <c r="AZ189" s="12">
        <v>4.5643857085397935E-3</v>
      </c>
      <c r="BA189" s="12">
        <v>3.0553839935400059E-2</v>
      </c>
      <c r="BB189" s="12">
        <v>0</v>
      </c>
      <c r="BC189" s="12">
        <v>5.6234486135353957E-2</v>
      </c>
      <c r="BD189" s="12">
        <v>0</v>
      </c>
      <c r="BE189" s="12">
        <v>4.2977887609741373E-3</v>
      </c>
      <c r="BF189" s="12">
        <v>0</v>
      </c>
      <c r="BG189" s="12">
        <v>3.4620874495768918E-3</v>
      </c>
      <c r="BH189" s="12">
        <v>3.139883769038984E-3</v>
      </c>
      <c r="BI189" s="12">
        <v>2.1261251815212537E-3</v>
      </c>
      <c r="BJ189" s="12">
        <v>0</v>
      </c>
      <c r="BK189" s="12">
        <v>1.7432932197283136E-3</v>
      </c>
      <c r="BL189" s="12">
        <v>5.2737180760989898E-2</v>
      </c>
      <c r="BM189" s="12">
        <v>1.6041976474504248E-3</v>
      </c>
      <c r="BN189" s="12">
        <v>9.4143173270413074E-3</v>
      </c>
      <c r="BO189" s="12">
        <v>0</v>
      </c>
      <c r="BP189" s="12">
        <v>1.7973920781482161E-4</v>
      </c>
      <c r="BQ189" s="12">
        <v>9.3016848765221732E-4</v>
      </c>
      <c r="BR189" s="12">
        <v>9.6814146135818986E-6</v>
      </c>
      <c r="BS189" s="12">
        <v>5.8665798308711598E-5</v>
      </c>
      <c r="BT189" s="12">
        <v>3.2070880608275989E-3</v>
      </c>
      <c r="BU189" s="12">
        <v>0</v>
      </c>
      <c r="BV189" s="12">
        <v>1.7156859679715571E-5</v>
      </c>
      <c r="BW189" s="12">
        <v>0</v>
      </c>
      <c r="BX189" s="12">
        <v>0</v>
      </c>
      <c r="BY189" s="12">
        <v>9.0953905257902469E-4</v>
      </c>
      <c r="BZ189" s="12">
        <v>1.6579747044394174E-5</v>
      </c>
      <c r="CA189" s="12">
        <v>0</v>
      </c>
      <c r="CB189" s="12">
        <v>0</v>
      </c>
      <c r="CC189" s="12">
        <v>2.3973391024097832E-4</v>
      </c>
      <c r="CD189" s="12">
        <v>0</v>
      </c>
      <c r="CE189" s="12">
        <v>1.0594051386663523E-4</v>
      </c>
      <c r="CF189" s="12">
        <v>0</v>
      </c>
      <c r="CG189" s="12">
        <v>1.4720931368132775E-4</v>
      </c>
      <c r="CH189" s="12">
        <v>2.1624421540386548E-3</v>
      </c>
      <c r="CI189" s="12">
        <v>0</v>
      </c>
      <c r="CJ189" s="12">
        <v>1.1130002039981389E-5</v>
      </c>
      <c r="CK189" s="12">
        <v>0</v>
      </c>
      <c r="CL189" s="12">
        <v>0</v>
      </c>
      <c r="CM189" s="12">
        <v>0</v>
      </c>
      <c r="CN189" s="12">
        <v>3.4587245990252333E-3</v>
      </c>
      <c r="CO189" s="12">
        <v>2.5229792531254623E-3</v>
      </c>
      <c r="CP189" s="12">
        <v>1.9271862103456209E-3</v>
      </c>
      <c r="CQ189" s="12">
        <v>0</v>
      </c>
      <c r="CR189" s="12">
        <v>0</v>
      </c>
      <c r="CS189" s="12">
        <v>0</v>
      </c>
      <c r="CT189" s="12">
        <v>0</v>
      </c>
      <c r="CU189" s="12">
        <v>0</v>
      </c>
      <c r="CV189" s="12">
        <v>0</v>
      </c>
      <c r="CW189" s="12">
        <v>1.6119143270707671E-3</v>
      </c>
      <c r="CX189" s="12">
        <v>0</v>
      </c>
      <c r="CY189" s="12">
        <v>0</v>
      </c>
      <c r="CZ189" s="12">
        <v>0</v>
      </c>
      <c r="DA189" s="12">
        <v>1.3043705772536193E-3</v>
      </c>
      <c r="DB189" s="12">
        <v>9.4164844868414811E-4</v>
      </c>
      <c r="DC189" s="12">
        <v>7.6264296788295296E-3</v>
      </c>
      <c r="DD189" s="12">
        <v>3.5251403760709309E-3</v>
      </c>
      <c r="DE189" s="12">
        <v>2.4532764562955707E-3</v>
      </c>
      <c r="DF189" s="12">
        <v>0</v>
      </c>
      <c r="DG189" s="12">
        <v>3.3457779023753618E-3</v>
      </c>
      <c r="DH189" s="12">
        <v>4.2886701120730206E-3</v>
      </c>
      <c r="DI189" s="12">
        <v>1.4822637222711645E-3</v>
      </c>
      <c r="DJ189" s="12">
        <v>2.6263544894894908E-4</v>
      </c>
      <c r="DK189" s="12">
        <v>6.6165339567327121E-3</v>
      </c>
      <c r="DL189" s="12">
        <v>1.278184422077296E-3</v>
      </c>
      <c r="DM189" s="12">
        <v>8.3433673506432965E-3</v>
      </c>
      <c r="DN189" s="12">
        <v>2.3680169114185089E-3</v>
      </c>
      <c r="DO189" s="12">
        <v>1.3989834330845796E-3</v>
      </c>
      <c r="DP189" s="12">
        <v>1.0851872592631789E-3</v>
      </c>
      <c r="DQ189" s="12">
        <v>5.7343392952123456E-3</v>
      </c>
      <c r="DR189" s="12">
        <v>1.0587980375015736E-2</v>
      </c>
      <c r="DS189" s="12">
        <v>1.3703378575457292E-3</v>
      </c>
      <c r="DT189" s="12">
        <v>3.0552805439950054E-3</v>
      </c>
      <c r="DU189" s="12">
        <v>2.5397043860227141E-3</v>
      </c>
      <c r="DV189" s="12">
        <v>3.9809920006706996E-3</v>
      </c>
      <c r="DW189" s="12">
        <v>0</v>
      </c>
      <c r="DX189" s="12">
        <v>1.0218238445497405E-3</v>
      </c>
      <c r="DY189" s="12">
        <v>0</v>
      </c>
      <c r="DZ189" s="12">
        <v>0</v>
      </c>
      <c r="EA189" s="12">
        <v>5.5470242810385067E-4</v>
      </c>
      <c r="EB189" s="12">
        <v>3.6878762543629777E-5</v>
      </c>
      <c r="EC189" s="12">
        <v>1.0008082611284853E-3</v>
      </c>
      <c r="ED189" s="12">
        <v>0</v>
      </c>
      <c r="EE189" s="12">
        <v>2.6082995395111004E-3</v>
      </c>
      <c r="EF189" s="12">
        <v>1.3303732692419759E-3</v>
      </c>
      <c r="EG189" s="12">
        <v>0</v>
      </c>
      <c r="EH189" s="12">
        <v>3.0653544771791757E-3</v>
      </c>
      <c r="EI189" s="12">
        <v>0</v>
      </c>
      <c r="EJ189" s="12">
        <v>1.0546209861759877E-3</v>
      </c>
      <c r="EK189" s="12">
        <v>0</v>
      </c>
      <c r="EL189" s="12">
        <v>3.4433251439567113E-3</v>
      </c>
      <c r="EM189" s="12">
        <v>0</v>
      </c>
      <c r="EN189" s="12">
        <v>0</v>
      </c>
      <c r="EO189" s="12">
        <v>0</v>
      </c>
      <c r="EP189" s="12">
        <v>1.3836340988304791E-3</v>
      </c>
      <c r="EQ189">
        <f t="shared" si="47"/>
        <v>2.9537057532707789</v>
      </c>
      <c r="ER189">
        <f t="shared" si="48"/>
        <v>2.124907402487155</v>
      </c>
      <c r="ES189">
        <f t="shared" si="49"/>
        <v>1.5781685891230586</v>
      </c>
      <c r="ET189">
        <f t="shared" si="50"/>
        <v>1.671477042705545</v>
      </c>
      <c r="EU189">
        <f t="shared" si="54"/>
        <v>2.1188673976127808</v>
      </c>
      <c r="EV189">
        <f t="shared" si="51"/>
        <v>1.7549042503555925</v>
      </c>
      <c r="EW189">
        <f t="shared" si="52"/>
        <v>0.80387583054187339</v>
      </c>
      <c r="EX189">
        <f t="shared" si="53"/>
        <v>1.4256930378401362</v>
      </c>
    </row>
    <row r="190" spans="1:154" x14ac:dyDescent="0.25">
      <c r="A190" t="s">
        <v>349</v>
      </c>
      <c r="B190">
        <v>918.84839999999997</v>
      </c>
      <c r="C190" s="3">
        <f t="shared" si="44"/>
        <v>2.5000000000000001E-2</v>
      </c>
      <c r="D190" s="3">
        <f t="shared" si="45"/>
        <v>3.7499999999999999E-2</v>
      </c>
      <c r="E190">
        <f t="shared" si="46"/>
        <v>2</v>
      </c>
      <c r="F190" s="12">
        <v>5.0082412905241055E-2</v>
      </c>
      <c r="G190" s="12">
        <v>7.4212092763981843E-2</v>
      </c>
      <c r="H190" s="12">
        <v>2.6110898649527176E-2</v>
      </c>
      <c r="I190" s="12">
        <v>0.10141310633028341</v>
      </c>
      <c r="J190" s="12">
        <v>8.1467159193438221E-2</v>
      </c>
      <c r="K190" s="12">
        <v>6.8052260880104881E-2</v>
      </c>
      <c r="L190" s="12">
        <v>1.5639128366396918E-2</v>
      </c>
      <c r="M190" s="12">
        <v>0</v>
      </c>
      <c r="N190" s="12">
        <v>3.2560181776833147E-2</v>
      </c>
      <c r="O190" s="12">
        <v>5.6486288224152657E-2</v>
      </c>
      <c r="P190" s="12">
        <v>5.3965798163151543E-2</v>
      </c>
      <c r="Q190" s="12">
        <v>5.5322922394503843E-2</v>
      </c>
      <c r="R190" s="12">
        <v>3.7327083782744165E-2</v>
      </c>
      <c r="S190" s="12">
        <v>6.3147194527502878E-2</v>
      </c>
      <c r="T190" s="12">
        <v>7.7426037351582586E-2</v>
      </c>
      <c r="U190" s="12">
        <v>9.7605891379651727E-2</v>
      </c>
      <c r="V190" s="12">
        <v>7.4862238976113021E-2</v>
      </c>
      <c r="W190" s="12">
        <v>4.7918127619575659E-2</v>
      </c>
      <c r="X190" s="12">
        <v>0.10536669247034723</v>
      </c>
      <c r="Y190" s="12">
        <v>5.8778354768996365E-2</v>
      </c>
      <c r="Z190" s="12">
        <v>5.4571188569686943E-2</v>
      </c>
      <c r="AA190" s="12">
        <v>1.05223897448617E-2</v>
      </c>
      <c r="AB190" s="12">
        <v>4.2300501984429813E-2</v>
      </c>
      <c r="AC190" s="12">
        <v>2.418033232663189E-2</v>
      </c>
      <c r="AD190" s="12">
        <v>9.5360594264739834E-2</v>
      </c>
      <c r="AE190" s="12">
        <v>0.10432544006701922</v>
      </c>
      <c r="AF190" s="12">
        <v>8.7462029224622165E-2</v>
      </c>
      <c r="AG190" s="12">
        <v>0.10647493838426181</v>
      </c>
      <c r="AH190" s="12">
        <v>5.8579165632092839E-2</v>
      </c>
      <c r="AI190" s="12">
        <v>8.6064165891219971E-2</v>
      </c>
      <c r="AJ190" s="12">
        <v>0</v>
      </c>
      <c r="AK190" s="12">
        <v>7.8077658485256357E-2</v>
      </c>
      <c r="AL190" s="12">
        <v>4.071603605610509E-2</v>
      </c>
      <c r="AM190" s="12">
        <v>7.899825381180528E-2</v>
      </c>
      <c r="AN190" s="12">
        <v>7.6122535183959145E-2</v>
      </c>
      <c r="AO190" s="12">
        <v>9.1488821788209329E-2</v>
      </c>
      <c r="AP190" s="12">
        <v>0.10560696250746612</v>
      </c>
      <c r="AQ190" s="12">
        <v>9.1824736596348641E-2</v>
      </c>
      <c r="AR190" s="12">
        <v>6.1702080461220665E-2</v>
      </c>
      <c r="AS190" s="12">
        <v>6.5035482119133528E-2</v>
      </c>
      <c r="AT190" s="12">
        <v>5.5200544131846573E-2</v>
      </c>
      <c r="AU190" s="12">
        <v>7.1026816450648372E-2</v>
      </c>
      <c r="AV190" s="12">
        <v>8.9658365021727124E-2</v>
      </c>
      <c r="AW190" s="12">
        <v>2.0637765852605305E-2</v>
      </c>
      <c r="AX190" s="12">
        <v>7.0021559615007584E-2</v>
      </c>
      <c r="AY190" s="12">
        <v>2.6709917622389039E-2</v>
      </c>
      <c r="AZ190" s="12">
        <v>5.7787499805250657E-2</v>
      </c>
      <c r="BA190" s="12">
        <v>7.1191410039970218E-2</v>
      </c>
      <c r="BB190" s="12">
        <v>5.1982629758785967E-2</v>
      </c>
      <c r="BC190" s="12">
        <v>4.7900245660344204E-2</v>
      </c>
      <c r="BD190" s="12">
        <v>7.5584855937557607E-2</v>
      </c>
      <c r="BE190" s="12">
        <v>7.3446353186243388E-2</v>
      </c>
      <c r="BF190" s="12">
        <v>4.5727350417180235E-2</v>
      </c>
      <c r="BG190" s="12">
        <v>5.9490690613926277E-2</v>
      </c>
      <c r="BH190" s="12">
        <v>5.8676598414808767E-2</v>
      </c>
      <c r="BI190" s="12">
        <v>4.9628002918382257E-2</v>
      </c>
      <c r="BJ190" s="12">
        <v>3.1879591024929495E-2</v>
      </c>
      <c r="BK190" s="12">
        <v>5.0928956143311846E-2</v>
      </c>
      <c r="BL190" s="12">
        <v>4.9439679936137675E-2</v>
      </c>
      <c r="BM190" s="12">
        <v>9.2460721355913045E-2</v>
      </c>
      <c r="BN190" s="12">
        <v>6.3059374275244676E-2</v>
      </c>
      <c r="BO190" s="12">
        <v>0.28334812189547337</v>
      </c>
      <c r="BP190" s="12">
        <v>5.467976739547532E-3</v>
      </c>
      <c r="BQ190" s="12">
        <v>0.34568285886443939</v>
      </c>
      <c r="BR190" s="12">
        <v>0</v>
      </c>
      <c r="BS190" s="12">
        <v>0.40671995437015768</v>
      </c>
      <c r="BT190" s="12">
        <v>0</v>
      </c>
      <c r="BU190" s="12">
        <v>0.39568907547743937</v>
      </c>
      <c r="BV190" s="12">
        <v>1.4785805414473613E-3</v>
      </c>
      <c r="BW190" s="12">
        <v>4.2886111516060525E-2</v>
      </c>
      <c r="BX190" s="12">
        <v>0.4264110941732277</v>
      </c>
      <c r="BY190" s="12">
        <v>0.4444358984343299</v>
      </c>
      <c r="BZ190" s="12">
        <v>3.5414869839695529E-3</v>
      </c>
      <c r="CA190" s="12">
        <v>0.13002203928471909</v>
      </c>
      <c r="CB190" s="12">
        <v>0.12053452991030313</v>
      </c>
      <c r="CC190" s="12">
        <v>5.0965264122914255E-3</v>
      </c>
      <c r="CD190" s="12">
        <v>0.37355296819034595</v>
      </c>
      <c r="CE190" s="12">
        <v>8.657076825125079E-3</v>
      </c>
      <c r="CF190" s="12">
        <v>4.3426466258028353E-3</v>
      </c>
      <c r="CG190" s="12">
        <v>7.5920548330159088E-3</v>
      </c>
      <c r="CH190" s="12">
        <v>0</v>
      </c>
      <c r="CI190" s="12">
        <v>8.2332711133963996E-2</v>
      </c>
      <c r="CJ190" s="12">
        <v>7.8004532130035026E-2</v>
      </c>
      <c r="CK190" s="12">
        <v>8.963490245378726E-2</v>
      </c>
      <c r="CL190" s="12">
        <v>8.4593210112566E-2</v>
      </c>
      <c r="CM190" s="12">
        <v>8.0551354026004468E-2</v>
      </c>
      <c r="CN190" s="12">
        <v>8.4254611091474599E-2</v>
      </c>
      <c r="CO190" s="12">
        <v>6.882591056571348E-2</v>
      </c>
      <c r="CP190" s="12">
        <v>8.7798137855819053E-2</v>
      </c>
      <c r="CQ190" s="12">
        <v>9.9731438868902691E-2</v>
      </c>
      <c r="CR190" s="12">
        <v>8.2926069222001464E-2</v>
      </c>
      <c r="CS190" s="12">
        <v>0.10220000659572995</v>
      </c>
      <c r="CT190" s="12">
        <v>8.9255759083582728E-2</v>
      </c>
      <c r="CU190" s="12">
        <v>8.7280465158958903E-2</v>
      </c>
      <c r="CV190" s="12">
        <v>6.8975251101058593E-2</v>
      </c>
      <c r="CW190" s="12">
        <v>7.9786707785468328E-2</v>
      </c>
      <c r="CX190" s="12">
        <v>8.4381233006640521E-2</v>
      </c>
      <c r="CY190" s="12">
        <v>9.914581992761233E-2</v>
      </c>
      <c r="CZ190" s="12">
        <v>8.9567454415762845E-2</v>
      </c>
      <c r="DA190" s="12">
        <v>8.6628228252172271E-2</v>
      </c>
      <c r="DB190" s="12">
        <v>7.5042906261584788E-2</v>
      </c>
      <c r="DC190" s="12">
        <v>8.9322465350148983E-2</v>
      </c>
      <c r="DD190" s="12">
        <v>7.2908654847085294E-2</v>
      </c>
      <c r="DE190" s="12">
        <v>8.6088769900854512E-2</v>
      </c>
      <c r="DF190" s="12">
        <v>9.5716348007074709E-2</v>
      </c>
      <c r="DG190" s="12">
        <v>7.7641481212006994E-2</v>
      </c>
      <c r="DH190" s="12">
        <v>9.3308378850347207E-2</v>
      </c>
      <c r="DI190" s="12">
        <v>8.5574132983819634E-2</v>
      </c>
      <c r="DJ190" s="12">
        <v>7.5545154587883107E-2</v>
      </c>
      <c r="DK190" s="12">
        <v>6.7712290024622701E-2</v>
      </c>
      <c r="DL190" s="12">
        <v>7.6568738216940754E-2</v>
      </c>
      <c r="DM190" s="12">
        <v>7.829015784228463E-2</v>
      </c>
      <c r="DN190" s="12">
        <v>8.2406519750281917E-2</v>
      </c>
      <c r="DO190" s="12">
        <v>6.0416200886938463E-2</v>
      </c>
      <c r="DP190" s="12">
        <v>5.8168914777135351E-2</v>
      </c>
      <c r="DQ190" s="12">
        <v>6.5982426406451453E-2</v>
      </c>
      <c r="DR190" s="12">
        <v>6.4259539423911424E-2</v>
      </c>
      <c r="DS190" s="12">
        <v>5.0872920764460143E-2</v>
      </c>
      <c r="DT190" s="12">
        <v>7.1285135362709903E-2</v>
      </c>
      <c r="DU190" s="12">
        <v>5.3482939184094608E-2</v>
      </c>
      <c r="DV190" s="12">
        <v>6.8610804551379592E-2</v>
      </c>
      <c r="DW190" s="12">
        <v>0.10707815151122878</v>
      </c>
      <c r="DX190" s="12">
        <v>0.10450836900311217</v>
      </c>
      <c r="DY190" s="12">
        <v>9.6678092612489247E-2</v>
      </c>
      <c r="DZ190" s="12">
        <v>0.12015758936350016</v>
      </c>
      <c r="EA190" s="12">
        <v>0.10477050003434429</v>
      </c>
      <c r="EB190" s="12">
        <v>9.9465949418063387E-2</v>
      </c>
      <c r="EC190" s="12">
        <v>9.9096343552344576E-2</v>
      </c>
      <c r="ED190" s="12">
        <v>9.9130866109829255E-2</v>
      </c>
      <c r="EE190" s="12">
        <v>0.11284653132447116</v>
      </c>
      <c r="EF190" s="12">
        <v>0.10384201314571737</v>
      </c>
      <c r="EG190" s="12">
        <v>0.10023208947918372</v>
      </c>
      <c r="EH190" s="12">
        <v>0.10472469186658133</v>
      </c>
      <c r="EI190" s="12">
        <v>0.11018952735168389</v>
      </c>
      <c r="EJ190" s="12">
        <v>9.7298510467608706E-2</v>
      </c>
      <c r="EK190" s="12">
        <v>0.10350966335242115</v>
      </c>
      <c r="EL190" s="12">
        <v>0.11263594574282157</v>
      </c>
      <c r="EM190" s="12">
        <v>0.10084334422437777</v>
      </c>
      <c r="EN190" s="12">
        <v>9.7465895812509959E-2</v>
      </c>
      <c r="EO190" s="12">
        <v>8.8584262461108176E-2</v>
      </c>
      <c r="EP190" s="12">
        <v>9.693405575312937E-2</v>
      </c>
      <c r="EQ190">
        <f t="shared" si="47"/>
        <v>0.50913898088328391</v>
      </c>
      <c r="ER190">
        <f t="shared" si="48"/>
        <v>0.50671236786887419</v>
      </c>
      <c r="ES190">
        <f t="shared" si="49"/>
        <v>0.34869825103497076</v>
      </c>
      <c r="ET190">
        <f t="shared" si="50"/>
        <v>0.26302152509833976</v>
      </c>
      <c r="EU190">
        <f t="shared" si="54"/>
        <v>1.2045355348796791</v>
      </c>
      <c r="EV190">
        <f t="shared" si="51"/>
        <v>0.10499748133973094</v>
      </c>
      <c r="EW190">
        <f t="shared" si="52"/>
        <v>0.17318875641074991</v>
      </c>
      <c r="EX190">
        <f t="shared" si="53"/>
        <v>6.917627174697176E-2</v>
      </c>
    </row>
    <row r="191" spans="1:154" x14ac:dyDescent="0.25">
      <c r="A191" t="s">
        <v>350</v>
      </c>
      <c r="B191">
        <v>916.83280000000002</v>
      </c>
      <c r="C191" s="3">
        <f t="shared" si="44"/>
        <v>0</v>
      </c>
      <c r="D191" s="3">
        <f t="shared" si="45"/>
        <v>0</v>
      </c>
      <c r="E191">
        <f t="shared" si="46"/>
        <v>2</v>
      </c>
      <c r="F191" s="12">
        <v>8.5053127321243344E-3</v>
      </c>
      <c r="G191" s="12">
        <v>3.8753009872525231E-2</v>
      </c>
      <c r="H191" s="12">
        <v>2.8586904743268499E-2</v>
      </c>
      <c r="I191" s="12">
        <v>4.2260567083970677E-2</v>
      </c>
      <c r="J191" s="12">
        <v>4.1533953858650191E-2</v>
      </c>
      <c r="K191" s="12">
        <v>7.378273695126801E-2</v>
      </c>
      <c r="L191" s="12">
        <v>0.27595924178079445</v>
      </c>
      <c r="M191" s="12">
        <v>0.347568835474038</v>
      </c>
      <c r="N191" s="12">
        <v>1.2072794932469403E-2</v>
      </c>
      <c r="O191" s="12">
        <v>2.5237213588262541E-2</v>
      </c>
      <c r="P191" s="12">
        <v>1.8144375967796344E-2</v>
      </c>
      <c r="Q191" s="12">
        <v>2.6403051148791636E-2</v>
      </c>
      <c r="R191" s="12">
        <v>9.0286346314928309E-3</v>
      </c>
      <c r="S191" s="12">
        <v>5.7992922169905418E-2</v>
      </c>
      <c r="T191" s="12">
        <v>4.4861998393460445E-2</v>
      </c>
      <c r="U191" s="12">
        <v>3.682338324463072E-2</v>
      </c>
      <c r="V191" s="12">
        <v>2.9618835687633304E-2</v>
      </c>
      <c r="W191" s="12">
        <v>3.2182993408120766E-2</v>
      </c>
      <c r="X191" s="12">
        <v>4.5000782307775475E-2</v>
      </c>
      <c r="Y191" s="12">
        <v>8.5750275258313094E-2</v>
      </c>
      <c r="Z191" s="12">
        <v>4.6429910578289726E-2</v>
      </c>
      <c r="AA191" s="12">
        <v>0.15555513201652271</v>
      </c>
      <c r="AB191" s="12">
        <v>4.0418746129254619E-2</v>
      </c>
      <c r="AC191" s="12">
        <v>1.9190213307140606E-2</v>
      </c>
      <c r="AD191" s="12">
        <v>1.9399026820728176E-2</v>
      </c>
      <c r="AE191" s="12">
        <v>5.4684154463005334E-2</v>
      </c>
      <c r="AF191" s="12">
        <v>2.3363817381112512E-2</v>
      </c>
      <c r="AG191" s="12">
        <v>3.5719886145072467E-2</v>
      </c>
      <c r="AH191" s="12">
        <v>1.3565017548865863E-2</v>
      </c>
      <c r="AI191" s="12">
        <v>3.6256807708757582E-2</v>
      </c>
      <c r="AJ191" s="12">
        <v>0.28444442397443642</v>
      </c>
      <c r="AK191" s="12">
        <v>2.6288061204011056E-2</v>
      </c>
      <c r="AL191" s="12">
        <v>4.329883015020438E-2</v>
      </c>
      <c r="AM191" s="12">
        <v>3.3348867271399379E-2</v>
      </c>
      <c r="AN191" s="12">
        <v>4.5261547376318229E-3</v>
      </c>
      <c r="AO191" s="12">
        <v>3.023326566255783E-2</v>
      </c>
      <c r="AP191" s="12">
        <v>3.6654917180715806E-2</v>
      </c>
      <c r="AQ191" s="12">
        <v>3.3027463221758223E-2</v>
      </c>
      <c r="AR191" s="12">
        <v>2.7510450197584531E-2</v>
      </c>
      <c r="AS191" s="12">
        <v>4.2267589401297274E-2</v>
      </c>
      <c r="AT191" s="12">
        <v>3.2470083045463768E-2</v>
      </c>
      <c r="AU191" s="12">
        <v>2.5042993269217315E-2</v>
      </c>
      <c r="AV191" s="12">
        <v>3.4079510367834395E-2</v>
      </c>
      <c r="AW191" s="12">
        <v>0.77040568649985897</v>
      </c>
      <c r="AX191" s="12">
        <v>3.5280696344828014E-2</v>
      </c>
      <c r="AY191" s="12">
        <v>2.1247701601438219E-2</v>
      </c>
      <c r="AZ191" s="12">
        <v>3.4330136291077708E-2</v>
      </c>
      <c r="BA191" s="12">
        <v>8.6875600641500794E-2</v>
      </c>
      <c r="BB191" s="12">
        <v>2.2129652713575781E-2</v>
      </c>
      <c r="BC191" s="12">
        <v>9.2312872725680964E-2</v>
      </c>
      <c r="BD191" s="12">
        <v>1.8522260283818082E-2</v>
      </c>
      <c r="BE191" s="12">
        <v>3.1068701737362189E-2</v>
      </c>
      <c r="BF191" s="12">
        <v>1.4993767936701792E-2</v>
      </c>
      <c r="BG191" s="12">
        <v>4.1612054612717921E-2</v>
      </c>
      <c r="BH191" s="12">
        <v>4.487176465051676E-2</v>
      </c>
      <c r="BI191" s="12">
        <v>4.9833741370411862E-2</v>
      </c>
      <c r="BJ191" s="12">
        <v>1.5853867561852312E-2</v>
      </c>
      <c r="BK191" s="12">
        <v>2.8365217901832836E-2</v>
      </c>
      <c r="BL191" s="12">
        <v>7.0510273421409725E-2</v>
      </c>
      <c r="BM191" s="12">
        <v>3.3379846344484397E-2</v>
      </c>
      <c r="BN191" s="12">
        <v>9.0907385620296183E-2</v>
      </c>
      <c r="BO191" s="12">
        <v>0.49440278130619247</v>
      </c>
      <c r="BP191" s="12">
        <v>0.50070028530449551</v>
      </c>
      <c r="BQ191" s="12">
        <v>0.55355518761931499</v>
      </c>
      <c r="BR191" s="12">
        <v>0.46091736545547535</v>
      </c>
      <c r="BS191" s="12">
        <v>0.51389378838014488</v>
      </c>
      <c r="BT191" s="12">
        <v>0.64968291567923808</v>
      </c>
      <c r="BU191" s="12">
        <v>0.61425942241628373</v>
      </c>
      <c r="BV191" s="12">
        <v>0.37652660996627979</v>
      </c>
      <c r="BW191" s="12">
        <v>0.77719688784675089</v>
      </c>
      <c r="BX191" s="12">
        <v>0.500765797251153</v>
      </c>
      <c r="BY191" s="12">
        <v>0.53055188014632304</v>
      </c>
      <c r="BZ191" s="12">
        <v>0.56602207396476001</v>
      </c>
      <c r="CA191" s="12">
        <v>0.45403329168980949</v>
      </c>
      <c r="CB191" s="12">
        <v>0.55370003009846058</v>
      </c>
      <c r="CC191" s="12">
        <v>0.48537387976880686</v>
      </c>
      <c r="CD191" s="12">
        <v>0.57991773805725122</v>
      </c>
      <c r="CE191" s="12">
        <v>0.60751255310105179</v>
      </c>
      <c r="CF191" s="12">
        <v>0.5480122198355295</v>
      </c>
      <c r="CG191" s="12">
        <v>0.49862252738465268</v>
      </c>
      <c r="CH191" s="12">
        <v>0.47782560210511199</v>
      </c>
      <c r="CI191" s="12">
        <v>1.9062727543913152E-2</v>
      </c>
      <c r="CJ191" s="12">
        <v>2.3026875509815935E-2</v>
      </c>
      <c r="CK191" s="12">
        <v>2.9994736231700334E-2</v>
      </c>
      <c r="CL191" s="12">
        <v>4.8756718850915405E-2</v>
      </c>
      <c r="CM191" s="12">
        <v>2.7577623161305707E-2</v>
      </c>
      <c r="CN191" s="12">
        <v>2.0794056093509518E-2</v>
      </c>
      <c r="CO191" s="12">
        <v>3.5968222461176876E-2</v>
      </c>
      <c r="CP191" s="12">
        <v>3.6108238520513994E-2</v>
      </c>
      <c r="CQ191" s="12">
        <v>3.5623863084551163E-2</v>
      </c>
      <c r="CR191" s="12">
        <v>2.4446016260603321E-2</v>
      </c>
      <c r="CS191" s="12">
        <v>2.7327192557387487E-2</v>
      </c>
      <c r="CT191" s="12">
        <v>2.7308450104799185E-2</v>
      </c>
      <c r="CU191" s="12">
        <v>2.3497806158080028E-2</v>
      </c>
      <c r="CV191" s="12">
        <v>2.6941683890997298E-2</v>
      </c>
      <c r="CW191" s="12">
        <v>2.538768836455102E-2</v>
      </c>
      <c r="CX191" s="12">
        <v>2.7948475902796428E-2</v>
      </c>
      <c r="CY191" s="12">
        <v>2.632000462195876E-2</v>
      </c>
      <c r="CZ191" s="12">
        <v>3.7605301449252726E-2</v>
      </c>
      <c r="DA191" s="12">
        <v>2.0186294895302281E-2</v>
      </c>
      <c r="DB191" s="12">
        <v>3.1549830297624301E-2</v>
      </c>
      <c r="DC191" s="12">
        <v>4.6239299784919016E-2</v>
      </c>
      <c r="DD191" s="12">
        <v>8.0119845657756275E-2</v>
      </c>
      <c r="DE191" s="12">
        <v>5.1308456640891953E-2</v>
      </c>
      <c r="DF191" s="12">
        <v>3.7812706854169015E-2</v>
      </c>
      <c r="DG191" s="12">
        <v>4.3878682312648062E-2</v>
      </c>
      <c r="DH191" s="12">
        <v>3.3683381961458952E-2</v>
      </c>
      <c r="DI191" s="12">
        <v>6.3198865608143279E-2</v>
      </c>
      <c r="DJ191" s="12">
        <v>4.1181009842672506E-2</v>
      </c>
      <c r="DK191" s="12">
        <v>4.0700436053644248E-2</v>
      </c>
      <c r="DL191" s="12">
        <v>3.8158327373251186E-2</v>
      </c>
      <c r="DM191" s="12">
        <v>4.070399106407676E-2</v>
      </c>
      <c r="DN191" s="12">
        <v>5.0477435895566851E-2</v>
      </c>
      <c r="DO191" s="12">
        <v>3.9420787885647311E-2</v>
      </c>
      <c r="DP191" s="12">
        <v>2.7372680553855593E-2</v>
      </c>
      <c r="DQ191" s="12">
        <v>1.6955344428501985E-2</v>
      </c>
      <c r="DR191" s="12">
        <v>4.4581663489673636E-2</v>
      </c>
      <c r="DS191" s="12">
        <v>3.6188313961710711E-2</v>
      </c>
      <c r="DT191" s="12">
        <v>2.5938074879759673E-2</v>
      </c>
      <c r="DU191" s="12">
        <v>3.8417210719403121E-2</v>
      </c>
      <c r="DV191" s="12">
        <v>3.7599575080249893E-2</v>
      </c>
      <c r="DW191" s="12">
        <v>7.4054681579181242E-2</v>
      </c>
      <c r="DX191" s="12">
        <v>7.3774272787854783E-2</v>
      </c>
      <c r="DY191" s="12">
        <v>5.611488060611669E-2</v>
      </c>
      <c r="DZ191" s="12">
        <v>6.327484630562126E-2</v>
      </c>
      <c r="EA191" s="12">
        <v>5.6946086478658162E-2</v>
      </c>
      <c r="EB191" s="12">
        <v>6.6364785864988188E-2</v>
      </c>
      <c r="EC191" s="12">
        <v>6.1884835218399263E-2</v>
      </c>
      <c r="ED191" s="12">
        <v>5.0310205913993628E-2</v>
      </c>
      <c r="EE191" s="12">
        <v>4.853076579717705E-2</v>
      </c>
      <c r="EF191" s="12">
        <v>6.6742441055008747E-2</v>
      </c>
      <c r="EG191" s="12">
        <v>7.086254037703596E-2</v>
      </c>
      <c r="EH191" s="12">
        <v>5.6166994559417316E-2</v>
      </c>
      <c r="EI191" s="12">
        <v>5.6137540094945648E-2</v>
      </c>
      <c r="EJ191" s="12">
        <v>7.1386402384989292E-2</v>
      </c>
      <c r="EK191" s="12">
        <v>5.6807183011162783E-2</v>
      </c>
      <c r="EL191" s="12">
        <v>8.5250835385338578E-2</v>
      </c>
      <c r="EM191" s="12">
        <v>6.8331019088948355E-2</v>
      </c>
      <c r="EN191" s="12">
        <v>5.7595824619668917E-2</v>
      </c>
      <c r="EO191" s="12">
        <v>7.4149001533803369E-2</v>
      </c>
      <c r="EP191" s="12">
        <v>5.8677599704158839E-2</v>
      </c>
      <c r="EQ191">
        <f t="shared" si="47"/>
        <v>1.4376572676042796</v>
      </c>
      <c r="ER191">
        <f t="shared" si="48"/>
        <v>1.1431207090177227</v>
      </c>
      <c r="ES191">
        <f t="shared" si="49"/>
        <v>2.3897868536597024</v>
      </c>
      <c r="ET191">
        <f t="shared" si="50"/>
        <v>0.61621705509071079</v>
      </c>
      <c r="EU191">
        <f t="shared" si="54"/>
        <v>0.15736866094722926</v>
      </c>
      <c r="EV191">
        <f t="shared" si="51"/>
        <v>0.24929755231368281</v>
      </c>
      <c r="EW191">
        <f t="shared" si="52"/>
        <v>0.31914720715167011</v>
      </c>
      <c r="EX191">
        <f t="shared" si="53"/>
        <v>0.14727107772349018</v>
      </c>
    </row>
    <row r="192" spans="1:154" x14ac:dyDescent="0.25">
      <c r="A192" t="s">
        <v>351</v>
      </c>
      <c r="B192">
        <v>912.80150000000003</v>
      </c>
      <c r="C192" s="3">
        <f t="shared" si="44"/>
        <v>0.5</v>
      </c>
      <c r="D192" s="3">
        <f t="shared" si="45"/>
        <v>0.47499999999999998</v>
      </c>
      <c r="E192">
        <f t="shared" si="46"/>
        <v>1</v>
      </c>
      <c r="F192" s="12">
        <v>4.124180440399243E-3</v>
      </c>
      <c r="G192" s="12">
        <v>0</v>
      </c>
      <c r="H192" s="12">
        <v>0</v>
      </c>
      <c r="I192" s="12">
        <v>1.7900721734640523E-3</v>
      </c>
      <c r="J192" s="12">
        <v>0</v>
      </c>
      <c r="K192" s="12">
        <v>1.0569118688809434E-2</v>
      </c>
      <c r="L192" s="12">
        <v>0</v>
      </c>
      <c r="M192" s="12">
        <v>0</v>
      </c>
      <c r="N192" s="12">
        <v>0</v>
      </c>
      <c r="O192" s="12">
        <v>0</v>
      </c>
      <c r="P192" s="12">
        <v>2.3643684662904355E-3</v>
      </c>
      <c r="Q192" s="12">
        <v>0</v>
      </c>
      <c r="R192" s="12">
        <v>0</v>
      </c>
      <c r="S192" s="12">
        <v>1.050838519409829E-2</v>
      </c>
      <c r="T192" s="12">
        <v>0</v>
      </c>
      <c r="U192" s="12">
        <v>1.8377830398024304E-3</v>
      </c>
      <c r="V192" s="12">
        <v>4.1866584376220916E-3</v>
      </c>
      <c r="W192" s="12">
        <v>0</v>
      </c>
      <c r="X192" s="12">
        <v>0</v>
      </c>
      <c r="Y192" s="12">
        <v>4.1961239064855042E-3</v>
      </c>
      <c r="Z192" s="12">
        <v>0</v>
      </c>
      <c r="AA192" s="12">
        <v>8.243323766058705E-2</v>
      </c>
      <c r="AB192" s="12">
        <v>0</v>
      </c>
      <c r="AC192" s="12">
        <v>0</v>
      </c>
      <c r="AD192" s="12">
        <v>0</v>
      </c>
      <c r="AE192" s="12">
        <v>0</v>
      </c>
      <c r="AF192" s="12">
        <v>0</v>
      </c>
      <c r="AG192" s="12">
        <v>0</v>
      </c>
      <c r="AH192" s="12">
        <v>0</v>
      </c>
      <c r="AI192" s="12">
        <v>0</v>
      </c>
      <c r="AJ192" s="12">
        <v>0</v>
      </c>
      <c r="AK192" s="12">
        <v>0</v>
      </c>
      <c r="AL192" s="12">
        <v>2.3128095786426801E-3</v>
      </c>
      <c r="AM192" s="12">
        <v>0</v>
      </c>
      <c r="AN192" s="12">
        <v>0</v>
      </c>
      <c r="AO192" s="12">
        <v>0</v>
      </c>
      <c r="AP192" s="12">
        <v>2.6599627627943386E-3</v>
      </c>
      <c r="AQ192" s="12">
        <v>0</v>
      </c>
      <c r="AR192" s="12">
        <v>3.804750495329716E-3</v>
      </c>
      <c r="AS192" s="12">
        <v>0</v>
      </c>
      <c r="AT192" s="12">
        <v>2.990804849921481E-3</v>
      </c>
      <c r="AU192" s="12">
        <v>3.3853554309256195E-3</v>
      </c>
      <c r="AV192" s="12">
        <v>3.129353409339875E-3</v>
      </c>
      <c r="AW192" s="12">
        <v>6.1860116951777858E-2</v>
      </c>
      <c r="AX192" s="12">
        <v>0</v>
      </c>
      <c r="AY192" s="12">
        <v>0</v>
      </c>
      <c r="AZ192" s="12">
        <v>0</v>
      </c>
      <c r="BA192" s="12">
        <v>9.0281520809026693E-3</v>
      </c>
      <c r="BB192" s="12">
        <v>0</v>
      </c>
      <c r="BC192" s="12">
        <v>1.4676028950119062E-2</v>
      </c>
      <c r="BD192" s="12">
        <v>0</v>
      </c>
      <c r="BE192" s="12">
        <v>0</v>
      </c>
      <c r="BF192" s="12">
        <v>0</v>
      </c>
      <c r="BG192" s="12">
        <v>0</v>
      </c>
      <c r="BH192" s="12">
        <v>0</v>
      </c>
      <c r="BI192" s="12">
        <v>0</v>
      </c>
      <c r="BJ192" s="12">
        <v>5.5871865506438648E-3</v>
      </c>
      <c r="BK192" s="12">
        <v>0</v>
      </c>
      <c r="BL192" s="12">
        <v>9.5459954381345927E-3</v>
      </c>
      <c r="BM192" s="12">
        <v>0</v>
      </c>
      <c r="BN192" s="12">
        <v>6.0307387560287083E-3</v>
      </c>
      <c r="BO192" s="12">
        <v>0.10819123762788659</v>
      </c>
      <c r="BP192" s="12">
        <v>9.9181473028975883E-2</v>
      </c>
      <c r="BQ192" s="12">
        <v>0.12828704867105539</v>
      </c>
      <c r="BR192" s="12">
        <v>6.2316214074039561E-2</v>
      </c>
      <c r="BS192" s="12">
        <v>0.10892242676232622</v>
      </c>
      <c r="BT192" s="12">
        <v>0.11755304806384527</v>
      </c>
      <c r="BU192" s="12">
        <v>0.13754766868188978</v>
      </c>
      <c r="BV192" s="12">
        <v>2.1255417713835559E-2</v>
      </c>
      <c r="BW192" s="12">
        <v>0.12588019000599465</v>
      </c>
      <c r="BX192" s="12">
        <v>5.9148537535677129E-2</v>
      </c>
      <c r="BY192" s="12">
        <v>0.11103710192276525</v>
      </c>
      <c r="BZ192" s="12">
        <v>4.9720675031976781E-2</v>
      </c>
      <c r="CA192" s="12">
        <v>5.4609616272682661E-2</v>
      </c>
      <c r="CB192" s="12">
        <v>4.0891392535920529E-2</v>
      </c>
      <c r="CC192" s="12">
        <v>8.554468315970043E-2</v>
      </c>
      <c r="CD192" s="12">
        <v>3.6510032176666561E-2</v>
      </c>
      <c r="CE192" s="12">
        <v>7.3005839870444969E-2</v>
      </c>
      <c r="CF192" s="12">
        <v>6.3055636996133896E-2</v>
      </c>
      <c r="CG192" s="12">
        <v>4.667265156900529E-2</v>
      </c>
      <c r="CH192" s="12">
        <v>3.6583120769491523E-2</v>
      </c>
      <c r="CI192" s="12">
        <v>0</v>
      </c>
      <c r="CJ192" s="12">
        <v>0</v>
      </c>
      <c r="CK192" s="12">
        <v>3.6853628096304727E-3</v>
      </c>
      <c r="CL192" s="12">
        <v>0</v>
      </c>
      <c r="CM192" s="12">
        <v>0</v>
      </c>
      <c r="CN192" s="12">
        <v>1.6304282507947649E-3</v>
      </c>
      <c r="CO192" s="12">
        <v>1.8444961226228196E-3</v>
      </c>
      <c r="CP192" s="12">
        <v>0</v>
      </c>
      <c r="CQ192" s="12">
        <v>0</v>
      </c>
      <c r="CR192" s="12">
        <v>0</v>
      </c>
      <c r="CS192" s="12">
        <v>2.2017035729334036E-3</v>
      </c>
      <c r="CT192" s="12">
        <v>0</v>
      </c>
      <c r="CU192" s="12">
        <v>1.9144185449459319E-3</v>
      </c>
      <c r="CV192" s="12">
        <v>0</v>
      </c>
      <c r="CW192" s="12">
        <v>2.1710564515246729E-3</v>
      </c>
      <c r="CX192" s="12">
        <v>3.5547764783171458E-3</v>
      </c>
      <c r="CY192" s="12">
        <v>1.6427213674182206E-3</v>
      </c>
      <c r="CZ192" s="12">
        <v>0</v>
      </c>
      <c r="DA192" s="12">
        <v>0</v>
      </c>
      <c r="DB192" s="12">
        <v>0</v>
      </c>
      <c r="DC192" s="12">
        <v>3.0359153025794222E-3</v>
      </c>
      <c r="DD192" s="12">
        <v>0</v>
      </c>
      <c r="DE192" s="12">
        <v>0</v>
      </c>
      <c r="DF192" s="12">
        <v>0</v>
      </c>
      <c r="DG192" s="12">
        <v>0</v>
      </c>
      <c r="DH192" s="12">
        <v>0</v>
      </c>
      <c r="DI192" s="12">
        <v>0</v>
      </c>
      <c r="DJ192" s="12">
        <v>2.5605008582853836E-3</v>
      </c>
      <c r="DK192" s="12">
        <v>0</v>
      </c>
      <c r="DL192" s="12">
        <v>2.3862614238827052E-3</v>
      </c>
      <c r="DM192" s="12">
        <v>4.5395097878259301E-3</v>
      </c>
      <c r="DN192" s="12">
        <v>0</v>
      </c>
      <c r="DO192" s="12">
        <v>0</v>
      </c>
      <c r="DP192" s="12">
        <v>9.1361570159080481E-3</v>
      </c>
      <c r="DQ192" s="12">
        <v>0</v>
      </c>
      <c r="DR192" s="12">
        <v>0</v>
      </c>
      <c r="DS192" s="12">
        <v>5.2817273257024936E-3</v>
      </c>
      <c r="DT192" s="12">
        <v>0</v>
      </c>
      <c r="DU192" s="12">
        <v>3.4752331036783058E-3</v>
      </c>
      <c r="DV192" s="12">
        <v>2.3723444196806858E-3</v>
      </c>
      <c r="DW192" s="12">
        <v>1.8134721917838525E-3</v>
      </c>
      <c r="DX192" s="12">
        <v>0</v>
      </c>
      <c r="DY192" s="12">
        <v>0</v>
      </c>
      <c r="DZ192" s="12">
        <v>1.6976753454070283E-3</v>
      </c>
      <c r="EA192" s="12">
        <v>1.6354071516364904E-3</v>
      </c>
      <c r="EB192" s="12">
        <v>0</v>
      </c>
      <c r="EC192" s="12">
        <v>0</v>
      </c>
      <c r="ED192" s="12">
        <v>2.3969100380147818E-3</v>
      </c>
      <c r="EE192" s="12">
        <v>0</v>
      </c>
      <c r="EF192" s="12">
        <v>0</v>
      </c>
      <c r="EG192" s="12">
        <v>0</v>
      </c>
      <c r="EH192" s="12">
        <v>3.1281058431823884E-3</v>
      </c>
      <c r="EI192" s="12">
        <v>0</v>
      </c>
      <c r="EJ192" s="12">
        <v>0</v>
      </c>
      <c r="EK192" s="12">
        <v>2.5466305460657116E-3</v>
      </c>
      <c r="EL192" s="12">
        <v>0</v>
      </c>
      <c r="EM192" s="12">
        <v>0</v>
      </c>
      <c r="EN192" s="12">
        <v>0</v>
      </c>
      <c r="EO192" s="12">
        <v>0</v>
      </c>
      <c r="EP192" s="12">
        <v>0</v>
      </c>
      <c r="EQ192">
        <f t="shared" si="47"/>
        <v>1.8847661871865766</v>
      </c>
      <c r="ER192">
        <f t="shared" si="48"/>
        <v>3.6597836740602041</v>
      </c>
      <c r="ES192">
        <f t="shared" si="49"/>
        <v>2.9285235655770867</v>
      </c>
      <c r="ET192">
        <f t="shared" si="50"/>
        <v>1.5281410769911115</v>
      </c>
      <c r="EU192">
        <f t="shared" si="54"/>
        <v>0.45963001478190385</v>
      </c>
      <c r="EV192">
        <f t="shared" si="51"/>
        <v>1.3662151801174907</v>
      </c>
      <c r="EW192">
        <f t="shared" si="52"/>
        <v>1.5162334568720672</v>
      </c>
      <c r="EX192">
        <f t="shared" si="53"/>
        <v>1.632754888504002</v>
      </c>
    </row>
    <row r="193" spans="1:154" x14ac:dyDescent="0.25">
      <c r="A193" t="s">
        <v>352</v>
      </c>
      <c r="B193">
        <v>910.78579999999999</v>
      </c>
      <c r="C193" s="3">
        <f t="shared" si="44"/>
        <v>0.38750000000000001</v>
      </c>
      <c r="D193" s="3">
        <f t="shared" si="45"/>
        <v>0.125</v>
      </c>
      <c r="E193">
        <f t="shared" si="46"/>
        <v>2</v>
      </c>
      <c r="F193" s="12">
        <v>0</v>
      </c>
      <c r="G193" s="12">
        <v>0</v>
      </c>
      <c r="H193" s="12">
        <v>4.4905967512830335E-3</v>
      </c>
      <c r="I193" s="12">
        <v>1.9141389352764968E-3</v>
      </c>
      <c r="J193" s="12">
        <v>0</v>
      </c>
      <c r="K193" s="12">
        <v>2.0580738525868853E-3</v>
      </c>
      <c r="L193" s="12">
        <v>3.3366283173525607E-2</v>
      </c>
      <c r="M193" s="12">
        <v>2.223372783084069E-2</v>
      </c>
      <c r="N193" s="12">
        <v>0</v>
      </c>
      <c r="O193" s="12">
        <v>0</v>
      </c>
      <c r="P193" s="12">
        <v>3.4561685405984188E-3</v>
      </c>
      <c r="Q193" s="12">
        <v>0</v>
      </c>
      <c r="R193" s="12">
        <v>0</v>
      </c>
      <c r="S193" s="12">
        <v>0</v>
      </c>
      <c r="T193" s="12">
        <v>0</v>
      </c>
      <c r="U193" s="12">
        <v>0</v>
      </c>
      <c r="V193" s="12">
        <v>0</v>
      </c>
      <c r="W193" s="12">
        <v>6.4043183450258976E-3</v>
      </c>
      <c r="X193" s="12">
        <v>7.5266752573518742E-3</v>
      </c>
      <c r="Y193" s="12">
        <v>5.8688299010779344E-3</v>
      </c>
      <c r="Z193" s="12">
        <v>3.0446179163526091E-3</v>
      </c>
      <c r="AA193" s="12">
        <v>3.3103614270463821E-2</v>
      </c>
      <c r="AB193" s="12">
        <v>2.0449261205854182E-3</v>
      </c>
      <c r="AC193" s="12">
        <v>5.5926670180160894E-3</v>
      </c>
      <c r="AD193" s="12">
        <v>0</v>
      </c>
      <c r="AE193" s="12">
        <v>0</v>
      </c>
      <c r="AF193" s="12">
        <v>0</v>
      </c>
      <c r="AG193" s="12">
        <v>0</v>
      </c>
      <c r="AH193" s="12">
        <v>0</v>
      </c>
      <c r="AI193" s="12">
        <v>0</v>
      </c>
      <c r="AJ193" s="12">
        <v>1.2590356186075655E-2</v>
      </c>
      <c r="AK193" s="12">
        <v>0</v>
      </c>
      <c r="AL193" s="12">
        <v>8.6572481826012303E-3</v>
      </c>
      <c r="AM193" s="12">
        <v>8.7261742741371936E-3</v>
      </c>
      <c r="AN193" s="12">
        <v>6.1214136364492067E-3</v>
      </c>
      <c r="AO193" s="12">
        <v>0</v>
      </c>
      <c r="AP193" s="12">
        <v>0</v>
      </c>
      <c r="AQ193" s="12">
        <v>3.5158383985327457E-3</v>
      </c>
      <c r="AR193" s="12">
        <v>0</v>
      </c>
      <c r="AS193" s="12">
        <v>2.0566435545854925E-3</v>
      </c>
      <c r="AT193" s="12">
        <v>0</v>
      </c>
      <c r="AU193" s="12">
        <v>0</v>
      </c>
      <c r="AV193" s="12">
        <v>2.3590270784189871E-3</v>
      </c>
      <c r="AW193" s="12">
        <v>6.0106975304937693E-2</v>
      </c>
      <c r="AX193" s="12">
        <v>0</v>
      </c>
      <c r="AY193" s="12">
        <v>0</v>
      </c>
      <c r="AZ193" s="12">
        <v>0</v>
      </c>
      <c r="BA193" s="12">
        <v>9.8259308000240107E-3</v>
      </c>
      <c r="BB193" s="12">
        <v>8.9233462189396377E-3</v>
      </c>
      <c r="BC193" s="12">
        <v>3.8429915676690407E-3</v>
      </c>
      <c r="BD193" s="12">
        <v>2.3610420417180126E-3</v>
      </c>
      <c r="BE193" s="12">
        <v>0</v>
      </c>
      <c r="BF193" s="12">
        <v>0</v>
      </c>
      <c r="BG193" s="12">
        <v>3.1386456418523241E-3</v>
      </c>
      <c r="BH193" s="12">
        <v>0</v>
      </c>
      <c r="BI193" s="12">
        <v>0</v>
      </c>
      <c r="BJ193" s="12">
        <v>4.4273174506217631E-3</v>
      </c>
      <c r="BK193" s="12">
        <v>4.3368360956496316E-3</v>
      </c>
      <c r="BL193" s="12">
        <v>1.1646189553477043E-2</v>
      </c>
      <c r="BM193" s="12">
        <v>0</v>
      </c>
      <c r="BN193" s="12">
        <v>3.633686773336503E-2</v>
      </c>
      <c r="BO193" s="12">
        <v>8.9974533923121811E-2</v>
      </c>
      <c r="BP193" s="12">
        <v>7.3788740631340638E-2</v>
      </c>
      <c r="BQ193" s="12">
        <v>0.11397394784273132</v>
      </c>
      <c r="BR193" s="12">
        <v>9.5050005201620075E-2</v>
      </c>
      <c r="BS193" s="12">
        <v>8.7284558078179614E-2</v>
      </c>
      <c r="BT193" s="12">
        <v>6.6837873566498826E-2</v>
      </c>
      <c r="BU193" s="12">
        <v>9.9425769471038414E-2</v>
      </c>
      <c r="BV193" s="12">
        <v>6.9578644516357244E-2</v>
      </c>
      <c r="BW193" s="12">
        <v>9.6902272659094041E-2</v>
      </c>
      <c r="BX193" s="12">
        <v>8.3457401512252088E-2</v>
      </c>
      <c r="BY193" s="12">
        <v>5.2474876652959877E-2</v>
      </c>
      <c r="BZ193" s="12">
        <v>7.7405246333483571E-2</v>
      </c>
      <c r="CA193" s="12">
        <v>8.4978790365569851E-2</v>
      </c>
      <c r="CB193" s="12">
        <v>7.4069963011920328E-2</v>
      </c>
      <c r="CC193" s="12">
        <v>9.1570066160641755E-2</v>
      </c>
      <c r="CD193" s="12">
        <v>7.6473868291818875E-2</v>
      </c>
      <c r="CE193" s="12">
        <v>3.8150348715944978E-2</v>
      </c>
      <c r="CF193" s="12">
        <v>5.3897204076657983E-2</v>
      </c>
      <c r="CG193" s="12">
        <v>4.7343434680355984E-2</v>
      </c>
      <c r="CH193" s="12">
        <v>9.0460208960572941E-2</v>
      </c>
      <c r="CI193" s="12">
        <v>5.2625402336629132E-3</v>
      </c>
      <c r="CJ193" s="12">
        <v>0</v>
      </c>
      <c r="CK193" s="12">
        <v>0</v>
      </c>
      <c r="CL193" s="12">
        <v>0</v>
      </c>
      <c r="CM193" s="12">
        <v>0</v>
      </c>
      <c r="CN193" s="12">
        <v>5.7892748608156103E-3</v>
      </c>
      <c r="CO193" s="12">
        <v>4.0001133442257126E-3</v>
      </c>
      <c r="CP193" s="12">
        <v>4.345215481549496E-3</v>
      </c>
      <c r="CQ193" s="12">
        <v>0</v>
      </c>
      <c r="CR193" s="12">
        <v>6.9166693235221243E-3</v>
      </c>
      <c r="CS193" s="12">
        <v>1.6373322832546279E-3</v>
      </c>
      <c r="CT193" s="12">
        <v>4.5121699478271717E-3</v>
      </c>
      <c r="CU193" s="12">
        <v>3.2624078308395748E-3</v>
      </c>
      <c r="CV193" s="12">
        <v>2.6940451766421129E-2</v>
      </c>
      <c r="CW193" s="12">
        <v>5.5661958676196822E-3</v>
      </c>
      <c r="CX193" s="12">
        <v>2.0674700380924897E-3</v>
      </c>
      <c r="CY193" s="12">
        <v>4.0575248438737737E-3</v>
      </c>
      <c r="CZ193" s="12">
        <v>5.9367788769096597E-3</v>
      </c>
      <c r="DA193" s="12">
        <v>2.7655513093049217E-3</v>
      </c>
      <c r="DB193" s="12">
        <v>0</v>
      </c>
      <c r="DC193" s="12">
        <v>4.4546508599266395E-3</v>
      </c>
      <c r="DD193" s="12">
        <v>6.7846787819627304E-3</v>
      </c>
      <c r="DE193" s="12">
        <v>4.0237733259808435E-3</v>
      </c>
      <c r="DF193" s="12">
        <v>4.9787275632267262E-3</v>
      </c>
      <c r="DG193" s="12">
        <v>0</v>
      </c>
      <c r="DH193" s="12">
        <v>2.2713361608514412E-3</v>
      </c>
      <c r="DI193" s="12">
        <v>9.782675488413271E-3</v>
      </c>
      <c r="DJ193" s="12">
        <v>5.7702014547384795E-3</v>
      </c>
      <c r="DK193" s="12">
        <v>1.0269466763370656E-2</v>
      </c>
      <c r="DL193" s="12">
        <v>1.725608258884059E-2</v>
      </c>
      <c r="DM193" s="12">
        <v>1.0437470592155823E-2</v>
      </c>
      <c r="DN193" s="12">
        <v>1.2219027518500522E-2</v>
      </c>
      <c r="DO193" s="12">
        <v>4.2971188755276729E-3</v>
      </c>
      <c r="DP193" s="12">
        <v>3.9257512235563223E-2</v>
      </c>
      <c r="DQ193" s="12">
        <v>2.6287916618674026E-3</v>
      </c>
      <c r="DR193" s="12">
        <v>1.9620307526711716E-2</v>
      </c>
      <c r="DS193" s="12">
        <v>2.8238714118795495E-3</v>
      </c>
      <c r="DT193" s="12">
        <v>8.4805994733695364E-3</v>
      </c>
      <c r="DU193" s="12">
        <v>1.330222538396332E-2</v>
      </c>
      <c r="DV193" s="12">
        <v>0</v>
      </c>
      <c r="DW193" s="12">
        <v>7.9793138366750713E-3</v>
      </c>
      <c r="DX193" s="12">
        <v>2.3273613241881E-3</v>
      </c>
      <c r="DY193" s="12">
        <v>2.0730405565363352E-3</v>
      </c>
      <c r="DZ193" s="12">
        <v>0</v>
      </c>
      <c r="EA193" s="12">
        <v>7.580636254789201E-3</v>
      </c>
      <c r="EB193" s="12">
        <v>1.4020410572032885E-2</v>
      </c>
      <c r="EC193" s="12">
        <v>8.6180426591519598E-3</v>
      </c>
      <c r="ED193" s="12">
        <v>5.0245989467933624E-3</v>
      </c>
      <c r="EE193" s="12">
        <v>6.8154624642960994E-3</v>
      </c>
      <c r="EF193" s="12">
        <v>0</v>
      </c>
      <c r="EG193" s="12">
        <v>2.6097674751443672E-3</v>
      </c>
      <c r="EH193" s="12">
        <v>5.2484712096807036E-3</v>
      </c>
      <c r="EI193" s="12">
        <v>4.7037921718689306E-3</v>
      </c>
      <c r="EJ193" s="12">
        <v>9.450901116766634E-3</v>
      </c>
      <c r="EK193" s="12">
        <v>4.0277757411765055E-3</v>
      </c>
      <c r="EL193" s="12">
        <v>9.3233012172635864E-3</v>
      </c>
      <c r="EM193" s="12">
        <v>6.3010794484075969E-3</v>
      </c>
      <c r="EN193" s="12">
        <v>6.9118471996239819E-3</v>
      </c>
      <c r="EO193" s="12">
        <v>4.8380705832229455E-3</v>
      </c>
      <c r="EP193" s="12">
        <v>2.3748180057514526E-3</v>
      </c>
      <c r="EQ193">
        <f t="shared" si="47"/>
        <v>2.1764986653321361</v>
      </c>
      <c r="ER193">
        <f t="shared" si="48"/>
        <v>1.7116923384218179</v>
      </c>
      <c r="ES193">
        <f t="shared" si="49"/>
        <v>2.673891138872925</v>
      </c>
      <c r="ET193">
        <f t="shared" si="50"/>
        <v>1.5766057114166294</v>
      </c>
      <c r="EU193">
        <f t="shared" si="54"/>
        <v>0.2462913229067562</v>
      </c>
      <c r="EV193">
        <f t="shared" si="51"/>
        <v>1.4117035720653768</v>
      </c>
      <c r="EW193">
        <f t="shared" si="52"/>
        <v>0.99958044448773475</v>
      </c>
      <c r="EX193">
        <f t="shared" si="53"/>
        <v>0.63312300792134857</v>
      </c>
    </row>
    <row r="194" spans="1:154" x14ac:dyDescent="0.25">
      <c r="A194" t="s">
        <v>353</v>
      </c>
      <c r="B194">
        <v>906.75450000000001</v>
      </c>
      <c r="C194" s="3">
        <f t="shared" si="44"/>
        <v>0.3125</v>
      </c>
      <c r="D194" s="3">
        <f t="shared" si="45"/>
        <v>0.22500000000000001</v>
      </c>
      <c r="E194">
        <f t="shared" si="46"/>
        <v>2</v>
      </c>
      <c r="F194" s="12">
        <v>2.6197737092564018E-4</v>
      </c>
      <c r="G194" s="12">
        <v>0</v>
      </c>
      <c r="H194" s="12">
        <v>1.0641209913921307E-2</v>
      </c>
      <c r="I194" s="12">
        <v>0</v>
      </c>
      <c r="J194" s="12">
        <v>2.2332481034229362E-3</v>
      </c>
      <c r="K194" s="12">
        <v>2.6597203894406087E-2</v>
      </c>
      <c r="L194" s="12">
        <v>1.084191042069045</v>
      </c>
      <c r="M194" s="12">
        <v>0.9011484970456799</v>
      </c>
      <c r="N194" s="12">
        <v>0</v>
      </c>
      <c r="O194" s="12">
        <v>0</v>
      </c>
      <c r="P194" s="12">
        <v>6.123055268219579E-3</v>
      </c>
      <c r="Q194" s="12">
        <v>0</v>
      </c>
      <c r="R194" s="12">
        <v>3.2197271698952358E-3</v>
      </c>
      <c r="S194" s="12">
        <v>4.7485040764717072E-3</v>
      </c>
      <c r="T194" s="12">
        <v>1.653050989956952E-3</v>
      </c>
      <c r="U194" s="12">
        <v>0</v>
      </c>
      <c r="V194" s="12">
        <v>0</v>
      </c>
      <c r="W194" s="12">
        <v>8.8153349925024112E-3</v>
      </c>
      <c r="X194" s="12">
        <v>0</v>
      </c>
      <c r="Y194" s="12">
        <v>8.2241742948110541E-2</v>
      </c>
      <c r="Z194" s="12">
        <v>6.1165746673051934E-3</v>
      </c>
      <c r="AA194" s="12">
        <v>1.7068395783696944</v>
      </c>
      <c r="AB194" s="12">
        <v>8.0678086321822069E-3</v>
      </c>
      <c r="AC194" s="12">
        <v>4.6986257816811917E-3</v>
      </c>
      <c r="AD194" s="12">
        <v>0</v>
      </c>
      <c r="AE194" s="12">
        <v>0</v>
      </c>
      <c r="AF194" s="12">
        <v>0</v>
      </c>
      <c r="AG194" s="12">
        <v>0</v>
      </c>
      <c r="AH194" s="12">
        <v>0</v>
      </c>
      <c r="AI194" s="12">
        <v>0</v>
      </c>
      <c r="AJ194" s="12">
        <v>0.799189276962055</v>
      </c>
      <c r="AK194" s="12">
        <v>1.7817883664973219E-3</v>
      </c>
      <c r="AL194" s="12">
        <v>4.1245532429331558E-2</v>
      </c>
      <c r="AM194" s="12">
        <v>1.7351281317744459E-2</v>
      </c>
      <c r="AN194" s="12">
        <v>6.0177274722718783E-3</v>
      </c>
      <c r="AO194" s="12">
        <v>0</v>
      </c>
      <c r="AP194" s="12">
        <v>0</v>
      </c>
      <c r="AQ194" s="12">
        <v>0</v>
      </c>
      <c r="AR194" s="12">
        <v>4.4994869132711024E-3</v>
      </c>
      <c r="AS194" s="12">
        <v>6.3671709390143161E-3</v>
      </c>
      <c r="AT194" s="12">
        <v>1.7890293409048613E-3</v>
      </c>
      <c r="AU194" s="12">
        <v>0</v>
      </c>
      <c r="AV194" s="12">
        <v>0</v>
      </c>
      <c r="AW194" s="12">
        <v>1.4401245652623622</v>
      </c>
      <c r="AX194" s="12">
        <v>0</v>
      </c>
      <c r="AY194" s="12">
        <v>0</v>
      </c>
      <c r="AZ194" s="12">
        <v>1.33427598688624E-2</v>
      </c>
      <c r="BA194" s="12">
        <v>4.058662786908674E-2</v>
      </c>
      <c r="BB194" s="12">
        <v>6.7951961940038372E-3</v>
      </c>
      <c r="BC194" s="12">
        <v>5.6028846581103034E-2</v>
      </c>
      <c r="BD194" s="12">
        <v>0</v>
      </c>
      <c r="BE194" s="12">
        <v>0</v>
      </c>
      <c r="BF194" s="12">
        <v>1.6016905707947643E-2</v>
      </c>
      <c r="BG194" s="12">
        <v>7.9672627879649877E-3</v>
      </c>
      <c r="BH194" s="12">
        <v>7.10245847849036E-3</v>
      </c>
      <c r="BI194" s="12">
        <v>1.2361818367019344E-2</v>
      </c>
      <c r="BJ194" s="12">
        <v>0</v>
      </c>
      <c r="BK194" s="12">
        <v>4.2004125741162872E-3</v>
      </c>
      <c r="BL194" s="12">
        <v>5.6422258470896762E-2</v>
      </c>
      <c r="BM194" s="12">
        <v>0</v>
      </c>
      <c r="BN194" s="12">
        <v>0.13625196425927888</v>
      </c>
      <c r="BO194" s="12">
        <v>1.3967637755335436</v>
      </c>
      <c r="BP194" s="12">
        <v>1.3566008070219864</v>
      </c>
      <c r="BQ194" s="12">
        <v>1.6853432910708472</v>
      </c>
      <c r="BR194" s="12">
        <v>1.6337191456040494</v>
      </c>
      <c r="BS194" s="12">
        <v>1.7293517724319742</v>
      </c>
      <c r="BT194" s="12">
        <v>1.543808338505037</v>
      </c>
      <c r="BU194" s="12">
        <v>1.6643320775759594</v>
      </c>
      <c r="BV194" s="12">
        <v>1.5023128167975339</v>
      </c>
      <c r="BW194" s="12">
        <v>1.8123912857802562</v>
      </c>
      <c r="BX194" s="12">
        <v>1.7709354142390679</v>
      </c>
      <c r="BY194" s="12">
        <v>1.4668952650271534</v>
      </c>
      <c r="BZ194" s="12">
        <v>1.6451502912083438</v>
      </c>
      <c r="CA194" s="12">
        <v>1.5156679040529679</v>
      </c>
      <c r="CB194" s="12">
        <v>1.5327066969872063</v>
      </c>
      <c r="CC194" s="12">
        <v>1.7716539440620478</v>
      </c>
      <c r="CD194" s="12">
        <v>1.778637231203273</v>
      </c>
      <c r="CE194" s="12">
        <v>1.6821203638943116</v>
      </c>
      <c r="CF194" s="12">
        <v>1.5808788372784535</v>
      </c>
      <c r="CG194" s="12">
        <v>1.5967525870406607</v>
      </c>
      <c r="CH194" s="12">
        <v>1.6383414147913722</v>
      </c>
      <c r="CI194" s="12">
        <v>0</v>
      </c>
      <c r="CJ194" s="12">
        <v>0</v>
      </c>
      <c r="CK194" s="12">
        <v>0</v>
      </c>
      <c r="CL194" s="12">
        <v>0</v>
      </c>
      <c r="CM194" s="12">
        <v>0</v>
      </c>
      <c r="CN194" s="12">
        <v>1.8736706582938593E-3</v>
      </c>
      <c r="CO194" s="12">
        <v>0</v>
      </c>
      <c r="CP194" s="12">
        <v>0</v>
      </c>
      <c r="CQ194" s="12">
        <v>0</v>
      </c>
      <c r="CR194" s="12">
        <v>0</v>
      </c>
      <c r="CS194" s="12">
        <v>0</v>
      </c>
      <c r="CT194" s="12">
        <v>1.6099552118178258E-3</v>
      </c>
      <c r="CU194" s="12">
        <v>0</v>
      </c>
      <c r="CV194" s="12">
        <v>0</v>
      </c>
      <c r="CW194" s="12">
        <v>1.6466455199134629E-3</v>
      </c>
      <c r="CX194" s="12">
        <v>0</v>
      </c>
      <c r="CY194" s="12">
        <v>0</v>
      </c>
      <c r="CZ194" s="12">
        <v>0</v>
      </c>
      <c r="DA194" s="12">
        <v>0</v>
      </c>
      <c r="DB194" s="12">
        <v>0</v>
      </c>
      <c r="DC194" s="12">
        <v>2.2581334444714045E-2</v>
      </c>
      <c r="DD194" s="12">
        <v>2.5562924782342688E-2</v>
      </c>
      <c r="DE194" s="12">
        <v>8.2797207048103203E-3</v>
      </c>
      <c r="DF194" s="12">
        <v>1.2077171227291884E-2</v>
      </c>
      <c r="DG194" s="12">
        <v>2.8319268743705175E-2</v>
      </c>
      <c r="DH194" s="12">
        <v>2.5316687444209594E-2</v>
      </c>
      <c r="DI194" s="12">
        <v>8.5085516235141965E-3</v>
      </c>
      <c r="DJ194" s="12">
        <v>2.5023076839605349E-2</v>
      </c>
      <c r="DK194" s="12">
        <v>6.7843794530055117E-3</v>
      </c>
      <c r="DL194" s="12">
        <v>1.5173023326847666E-2</v>
      </c>
      <c r="DM194" s="12">
        <v>1.6089044909718082E-2</v>
      </c>
      <c r="DN194" s="12">
        <v>1.720631469469739E-2</v>
      </c>
      <c r="DO194" s="12">
        <v>1.6055118025040737E-2</v>
      </c>
      <c r="DP194" s="12">
        <v>5.0860731202271102E-2</v>
      </c>
      <c r="DQ194" s="12">
        <v>1.4681099222642222E-2</v>
      </c>
      <c r="DR194" s="12">
        <v>2.6835448388355609E-2</v>
      </c>
      <c r="DS194" s="12">
        <v>1.6559538083126827E-2</v>
      </c>
      <c r="DT194" s="12">
        <v>4.668676013734949E-3</v>
      </c>
      <c r="DU194" s="12">
        <v>1.2888949165661077E-2</v>
      </c>
      <c r="DV194" s="12">
        <v>1.2623557691634078E-4</v>
      </c>
      <c r="DW194" s="12">
        <v>6.6170685772717879E-3</v>
      </c>
      <c r="DX194" s="12">
        <v>4.198136040837807E-3</v>
      </c>
      <c r="DY194" s="12">
        <v>2.2037303420151732E-3</v>
      </c>
      <c r="DZ194" s="12">
        <v>2.3657181525434806E-3</v>
      </c>
      <c r="EA194" s="12">
        <v>3.5111987263603951E-3</v>
      </c>
      <c r="EB194" s="12">
        <v>3.8869634338062915E-3</v>
      </c>
      <c r="EC194" s="12">
        <v>3.0291275512678872E-3</v>
      </c>
      <c r="ED194" s="12">
        <v>1.1883974137437327E-2</v>
      </c>
      <c r="EE194" s="12">
        <v>9.9957746598917582E-3</v>
      </c>
      <c r="EF194" s="12">
        <v>2.2494654085709986E-3</v>
      </c>
      <c r="EG194" s="12">
        <v>5.6662282142923041E-3</v>
      </c>
      <c r="EH194" s="12">
        <v>1.7445219838510507E-3</v>
      </c>
      <c r="EI194" s="12">
        <v>1.676296902700382E-3</v>
      </c>
      <c r="EJ194" s="12">
        <v>1.2346554665944177E-3</v>
      </c>
      <c r="EK194" s="12">
        <v>1.2517739189634354E-3</v>
      </c>
      <c r="EL194" s="12">
        <v>2.6326676835850874E-3</v>
      </c>
      <c r="EM194" s="12">
        <v>5.8313914146853139E-3</v>
      </c>
      <c r="EN194" s="12">
        <v>2.1222053964550574E-3</v>
      </c>
      <c r="EO194" s="12">
        <v>4.129862008558579E-3</v>
      </c>
      <c r="EP194" s="12">
        <v>0</v>
      </c>
      <c r="EQ194">
        <f t="shared" si="47"/>
        <v>2.5693279957274631</v>
      </c>
      <c r="ER194">
        <f t="shared" si="48"/>
        <v>2.9222332561536781</v>
      </c>
      <c r="ES194">
        <f t="shared" si="49"/>
        <v>3.6084740927379131</v>
      </c>
      <c r="ET194">
        <f t="shared" si="50"/>
        <v>1.5440023088667161</v>
      </c>
      <c r="EU194">
        <f t="shared" si="54"/>
        <v>7.9538796973483317E-2</v>
      </c>
      <c r="EV194">
        <f t="shared" si="51"/>
        <v>2.4489908323050251</v>
      </c>
      <c r="EW194">
        <f t="shared" si="52"/>
        <v>0.62787179949338212</v>
      </c>
      <c r="EX194">
        <f t="shared" si="53"/>
        <v>0.7793824115838619</v>
      </c>
    </row>
    <row r="195" spans="1:154" x14ac:dyDescent="0.25">
      <c r="A195" t="s">
        <v>354</v>
      </c>
      <c r="B195">
        <v>936.8954</v>
      </c>
      <c r="C195" s="3">
        <f t="shared" si="44"/>
        <v>0.22500000000000001</v>
      </c>
      <c r="D195" s="3">
        <f t="shared" si="45"/>
        <v>0.52500000000000002</v>
      </c>
      <c r="E195">
        <f t="shared" si="46"/>
        <v>1</v>
      </c>
      <c r="F195" s="12">
        <v>4.7427171158610747E-3</v>
      </c>
      <c r="G195" s="12">
        <v>2.0010729681187205E-2</v>
      </c>
      <c r="H195" s="12">
        <v>3.5699475190566509E-3</v>
      </c>
      <c r="I195" s="12">
        <v>2.3920860663558786E-2</v>
      </c>
      <c r="J195" s="12">
        <v>6.5545402686050863E-3</v>
      </c>
      <c r="K195" s="12">
        <v>2.2631401463359623E-3</v>
      </c>
      <c r="L195" s="12">
        <v>0</v>
      </c>
      <c r="M195" s="12">
        <v>0</v>
      </c>
      <c r="N195" s="12">
        <v>1.0654171245397364E-2</v>
      </c>
      <c r="O195" s="12">
        <v>1.1712740165907341E-2</v>
      </c>
      <c r="P195" s="12">
        <v>0</v>
      </c>
      <c r="Q195" s="12">
        <v>8.0184878730561703E-3</v>
      </c>
      <c r="R195" s="12">
        <v>0</v>
      </c>
      <c r="S195" s="12">
        <v>3.7985622902332729E-3</v>
      </c>
      <c r="T195" s="12">
        <v>9.8485226125255045E-3</v>
      </c>
      <c r="U195" s="12">
        <v>3.3557083043831933E-2</v>
      </c>
      <c r="V195" s="12">
        <v>1.5217181851904264E-2</v>
      </c>
      <c r="W195" s="12">
        <v>0</v>
      </c>
      <c r="X195" s="12">
        <v>4.1509361808882506E-3</v>
      </c>
      <c r="Y195" s="12">
        <v>0</v>
      </c>
      <c r="Z195" s="12">
        <v>3.6041479657174685E-3</v>
      </c>
      <c r="AA195" s="12">
        <v>2.9678188686793536E-2</v>
      </c>
      <c r="AB195" s="12">
        <v>0</v>
      </c>
      <c r="AC195" s="12">
        <v>0</v>
      </c>
      <c r="AD195" s="12">
        <v>0</v>
      </c>
      <c r="AE195" s="12">
        <v>3.4529236525794524E-3</v>
      </c>
      <c r="AF195" s="12">
        <v>2.0818030728780121E-2</v>
      </c>
      <c r="AG195" s="12">
        <v>0</v>
      </c>
      <c r="AH195" s="12">
        <v>4.7786360815035983E-3</v>
      </c>
      <c r="AI195" s="12">
        <v>0</v>
      </c>
      <c r="AJ195" s="12">
        <v>1.1490158391449746E-2</v>
      </c>
      <c r="AK195" s="12">
        <v>2.7959330714117945E-3</v>
      </c>
      <c r="AL195" s="12">
        <v>2.4734249444529136E-3</v>
      </c>
      <c r="AM195" s="12">
        <v>9.6606555768042612E-3</v>
      </c>
      <c r="AN195" s="12">
        <v>1.2651897142891827E-2</v>
      </c>
      <c r="AO195" s="12">
        <v>2.6433799547234668E-2</v>
      </c>
      <c r="AP195" s="12">
        <v>2.3113226938989068E-2</v>
      </c>
      <c r="AQ195" s="12">
        <v>1.2414560241076901E-2</v>
      </c>
      <c r="AR195" s="12">
        <v>4.179659090994851E-3</v>
      </c>
      <c r="AS195" s="12">
        <v>3.3315318848479306E-3</v>
      </c>
      <c r="AT195" s="12">
        <v>0</v>
      </c>
      <c r="AU195" s="12">
        <v>3.3029739621423344E-3</v>
      </c>
      <c r="AV195" s="12">
        <v>4.3181159598685293E-3</v>
      </c>
      <c r="AW195" s="12">
        <v>0</v>
      </c>
      <c r="AX195" s="12">
        <v>5.4686598487109928E-3</v>
      </c>
      <c r="AY195" s="12">
        <v>1.2165687381998701E-2</v>
      </c>
      <c r="AZ195" s="12">
        <v>0</v>
      </c>
      <c r="BA195" s="12">
        <v>6.427467544781653E-3</v>
      </c>
      <c r="BB195" s="12">
        <v>1.0962988289502273E-2</v>
      </c>
      <c r="BC195" s="12">
        <v>0</v>
      </c>
      <c r="BD195" s="12">
        <v>2.2038468172069232E-2</v>
      </c>
      <c r="BE195" s="12">
        <v>0</v>
      </c>
      <c r="BF195" s="12">
        <v>0</v>
      </c>
      <c r="BG195" s="12">
        <v>0</v>
      </c>
      <c r="BH195" s="12">
        <v>3.0383187540337048E-3</v>
      </c>
      <c r="BI195" s="12">
        <v>2.9968470649017497E-3</v>
      </c>
      <c r="BJ195" s="12">
        <v>4.3853862041675446E-3</v>
      </c>
      <c r="BK195" s="12">
        <v>5.57933021059009E-3</v>
      </c>
      <c r="BL195" s="12">
        <v>2.5821525254274271E-3</v>
      </c>
      <c r="BM195" s="12">
        <v>3.0437790532780697E-2</v>
      </c>
      <c r="BN195" s="12">
        <v>7.7166260461107132E-3</v>
      </c>
      <c r="BO195" s="12">
        <v>0</v>
      </c>
      <c r="BP195" s="12">
        <v>0</v>
      </c>
      <c r="BQ195" s="12">
        <v>0</v>
      </c>
      <c r="BR195" s="12">
        <v>0</v>
      </c>
      <c r="BS195" s="12">
        <v>0</v>
      </c>
      <c r="BT195" s="12">
        <v>0</v>
      </c>
      <c r="BU195" s="12">
        <v>0</v>
      </c>
      <c r="BV195" s="12">
        <v>0</v>
      </c>
      <c r="BW195" s="12">
        <v>0</v>
      </c>
      <c r="BX195" s="12">
        <v>3.3053310298904038E-3</v>
      </c>
      <c r="BY195" s="12">
        <v>0</v>
      </c>
      <c r="BZ195" s="12">
        <v>0</v>
      </c>
      <c r="CA195" s="12">
        <v>0</v>
      </c>
      <c r="CB195" s="12">
        <v>0</v>
      </c>
      <c r="CC195" s="12">
        <v>0</v>
      </c>
      <c r="CD195" s="12">
        <v>0</v>
      </c>
      <c r="CE195" s="12">
        <v>0</v>
      </c>
      <c r="CF195" s="12">
        <v>0</v>
      </c>
      <c r="CG195" s="12">
        <v>0</v>
      </c>
      <c r="CH195" s="12">
        <v>0</v>
      </c>
      <c r="CI195" s="12">
        <v>0</v>
      </c>
      <c r="CJ195" s="12">
        <v>3.6546826016039349E-3</v>
      </c>
      <c r="CK195" s="12">
        <v>1.9939472392124318E-3</v>
      </c>
      <c r="CL195" s="12">
        <v>1.7164660018802937E-3</v>
      </c>
      <c r="CM195" s="12">
        <v>2.194056448066532E-3</v>
      </c>
      <c r="CN195" s="12">
        <v>1.9677298350635909E-3</v>
      </c>
      <c r="CO195" s="12">
        <v>1.8804717545127232E-3</v>
      </c>
      <c r="CP195" s="12">
        <v>1.9658952884360221E-3</v>
      </c>
      <c r="CQ195" s="12">
        <v>1.348133394097774E-3</v>
      </c>
      <c r="CR195" s="12">
        <v>0</v>
      </c>
      <c r="CS195" s="12">
        <v>0</v>
      </c>
      <c r="CT195" s="12">
        <v>0</v>
      </c>
      <c r="CU195" s="12">
        <v>1.1447930441540574E-3</v>
      </c>
      <c r="CV195" s="12">
        <v>8.4818898495018728E-3</v>
      </c>
      <c r="CW195" s="12">
        <v>1.5307051099015079E-3</v>
      </c>
      <c r="CX195" s="12">
        <v>0</v>
      </c>
      <c r="CY195" s="12">
        <v>0</v>
      </c>
      <c r="CZ195" s="12">
        <v>0</v>
      </c>
      <c r="DA195" s="12">
        <v>1.8432984374117151E-3</v>
      </c>
      <c r="DB195" s="12">
        <v>2.0112727470400315E-3</v>
      </c>
      <c r="DC195" s="12">
        <v>3.2574306870977823E-3</v>
      </c>
      <c r="DD195" s="12">
        <v>1.915513820167834E-3</v>
      </c>
      <c r="DE195" s="12">
        <v>0</v>
      </c>
      <c r="DF195" s="12">
        <v>0</v>
      </c>
      <c r="DG195" s="12">
        <v>4.511649891093236E-3</v>
      </c>
      <c r="DH195" s="12">
        <v>2.4030345658434846E-3</v>
      </c>
      <c r="DI195" s="12">
        <v>5.1679272695034613E-3</v>
      </c>
      <c r="DJ195" s="12">
        <v>0</v>
      </c>
      <c r="DK195" s="12">
        <v>4.9169079897136416E-3</v>
      </c>
      <c r="DL195" s="12">
        <v>7.5228504549090351E-3</v>
      </c>
      <c r="DM195" s="12">
        <v>1.7513858523549222E-3</v>
      </c>
      <c r="DN195" s="12">
        <v>0</v>
      </c>
      <c r="DO195" s="12">
        <v>2.2203850698402083E-3</v>
      </c>
      <c r="DP195" s="12">
        <v>0</v>
      </c>
      <c r="DQ195" s="12">
        <v>5.0043078873226749E-3</v>
      </c>
      <c r="DR195" s="12">
        <v>0</v>
      </c>
      <c r="DS195" s="12">
        <v>0</v>
      </c>
      <c r="DT195" s="12">
        <v>0</v>
      </c>
      <c r="DU195" s="12">
        <v>0</v>
      </c>
      <c r="DV195" s="12">
        <v>0</v>
      </c>
      <c r="DW195" s="12">
        <v>2.2104479885905414E-3</v>
      </c>
      <c r="DX195" s="12">
        <v>7.4760488472567252E-4</v>
      </c>
      <c r="DY195" s="12">
        <v>0</v>
      </c>
      <c r="DZ195" s="12">
        <v>0</v>
      </c>
      <c r="EA195" s="12">
        <v>2.4748620478697494E-3</v>
      </c>
      <c r="EB195" s="12">
        <v>0</v>
      </c>
      <c r="EC195" s="12">
        <v>4.1136847283910821E-3</v>
      </c>
      <c r="ED195" s="12">
        <v>2.4901884425728E-3</v>
      </c>
      <c r="EE195" s="12">
        <v>2.7930059744515358E-3</v>
      </c>
      <c r="EF195" s="12">
        <v>5.7415882517349564E-3</v>
      </c>
      <c r="EG195" s="12">
        <v>4.2134148796907269E-3</v>
      </c>
      <c r="EH195" s="12">
        <v>5.0613124518607911E-3</v>
      </c>
      <c r="EI195" s="12">
        <v>1.8364199690350492E-3</v>
      </c>
      <c r="EJ195" s="12">
        <v>0</v>
      </c>
      <c r="EK195" s="12">
        <v>0</v>
      </c>
      <c r="EL195" s="12">
        <v>4.4109288444977275E-3</v>
      </c>
      <c r="EM195" s="12">
        <v>1.8243382641868291E-3</v>
      </c>
      <c r="EN195" s="12">
        <v>4.6713011170090414E-3</v>
      </c>
      <c r="EO195" s="12">
        <v>4.6828886838639842E-3</v>
      </c>
      <c r="EP195" s="12">
        <v>0</v>
      </c>
      <c r="EQ195">
        <f t="shared" si="47"/>
        <v>1.0419162807504461</v>
      </c>
      <c r="ER195">
        <f t="shared" si="48"/>
        <v>1.4469354265392671</v>
      </c>
      <c r="ES195">
        <f t="shared" si="49"/>
        <v>0.99419262322829904</v>
      </c>
      <c r="ET195">
        <f t="shared" si="50"/>
        <v>1.3070559840050056</v>
      </c>
      <c r="EU195">
        <f t="shared" si="54"/>
        <v>4.4721359549995787</v>
      </c>
      <c r="EV195">
        <f t="shared" si="51"/>
        <v>1.2172340810106397</v>
      </c>
      <c r="EW195">
        <f t="shared" si="52"/>
        <v>1.2224459076407543</v>
      </c>
      <c r="EX195">
        <f t="shared" si="53"/>
        <v>0.85174483381303245</v>
      </c>
    </row>
    <row r="196" spans="1:154" x14ac:dyDescent="0.25">
      <c r="A196" t="s">
        <v>355</v>
      </c>
      <c r="B196">
        <v>934.87969999999996</v>
      </c>
      <c r="C196" s="3">
        <f t="shared" si="44"/>
        <v>3.7499999999999999E-2</v>
      </c>
      <c r="D196" s="3">
        <f t="shared" si="45"/>
        <v>0.05</v>
      </c>
      <c r="E196">
        <f t="shared" si="46"/>
        <v>2</v>
      </c>
      <c r="F196" s="12">
        <v>4.0951735223225295E-2</v>
      </c>
      <c r="G196" s="12">
        <v>0.1306848832497973</v>
      </c>
      <c r="H196" s="12">
        <v>5.2013252942230033E-2</v>
      </c>
      <c r="I196" s="12">
        <v>0.144303054511082</v>
      </c>
      <c r="J196" s="12">
        <v>9.8563281467170138E-2</v>
      </c>
      <c r="K196" s="12">
        <v>8.9703485046122119E-2</v>
      </c>
      <c r="L196" s="12">
        <v>0</v>
      </c>
      <c r="M196" s="12">
        <v>1.9563858692860321E-2</v>
      </c>
      <c r="N196" s="12">
        <v>7.6672306427664164E-2</v>
      </c>
      <c r="O196" s="12">
        <v>0.11648182242757035</v>
      </c>
      <c r="P196" s="12">
        <v>5.985083138704507E-2</v>
      </c>
      <c r="Q196" s="12">
        <v>9.7886855348816762E-2</v>
      </c>
      <c r="R196" s="12">
        <v>6.8850396701594055E-2</v>
      </c>
      <c r="S196" s="12">
        <v>0.10297502677687342</v>
      </c>
      <c r="T196" s="12">
        <v>0.11253187923359775</v>
      </c>
      <c r="U196" s="12">
        <v>0.15157700072426139</v>
      </c>
      <c r="V196" s="12">
        <v>0.12945605816695926</v>
      </c>
      <c r="W196" s="12">
        <v>5.6998523336583708E-2</v>
      </c>
      <c r="X196" s="12">
        <v>0.10453009795953459</v>
      </c>
      <c r="Y196" s="12">
        <v>0.14188805232701257</v>
      </c>
      <c r="Z196" s="12">
        <v>7.803612303285902E-2</v>
      </c>
      <c r="AA196" s="12">
        <v>0</v>
      </c>
      <c r="AB196" s="12">
        <v>9.0874947065617898E-2</v>
      </c>
      <c r="AC196" s="12">
        <v>1.3769987490067656E-2</v>
      </c>
      <c r="AD196" s="12">
        <v>9.039191332448708E-2</v>
      </c>
      <c r="AE196" s="12">
        <v>0.11219305558918019</v>
      </c>
      <c r="AF196" s="12">
        <v>0.1049162801254904</v>
      </c>
      <c r="AG196" s="12">
        <v>0.12897504544560032</v>
      </c>
      <c r="AH196" s="12">
        <v>8.6603176705231794E-2</v>
      </c>
      <c r="AI196" s="12">
        <v>8.0596152303090238E-2</v>
      </c>
      <c r="AJ196" s="12">
        <v>0</v>
      </c>
      <c r="AK196" s="12">
        <v>6.5705267969422484E-2</v>
      </c>
      <c r="AL196" s="12">
        <v>9.0250222784719836E-2</v>
      </c>
      <c r="AM196" s="12">
        <v>9.1347129811417904E-2</v>
      </c>
      <c r="AN196" s="12">
        <v>0.11932841704429102</v>
      </c>
      <c r="AO196" s="12">
        <v>0.12119478960615639</v>
      </c>
      <c r="AP196" s="12">
        <v>0.13084386022013467</v>
      </c>
      <c r="AQ196" s="12">
        <v>0.13523411736903571</v>
      </c>
      <c r="AR196" s="12">
        <v>6.5155870682471778E-2</v>
      </c>
      <c r="AS196" s="12">
        <v>0.10159206230379678</v>
      </c>
      <c r="AT196" s="12">
        <v>7.9977234164982855E-2</v>
      </c>
      <c r="AU196" s="12">
        <v>6.0725262451779706E-2</v>
      </c>
      <c r="AV196" s="12">
        <v>9.3224296677922522E-2</v>
      </c>
      <c r="AW196" s="12">
        <v>8.7088781951595168E-3</v>
      </c>
      <c r="AX196" s="12">
        <v>0.1179812520001816</v>
      </c>
      <c r="AY196" s="12">
        <v>3.9304921375305231E-2</v>
      </c>
      <c r="AZ196" s="12">
        <v>4.2330314983494273E-2</v>
      </c>
      <c r="BA196" s="12">
        <v>0.1210551059956476</v>
      </c>
      <c r="BB196" s="12">
        <v>0.11900465572661055</v>
      </c>
      <c r="BC196" s="12">
        <v>0.14007826088669734</v>
      </c>
      <c r="BD196" s="12">
        <v>0.15462460911828307</v>
      </c>
      <c r="BE196" s="12">
        <v>9.3808003481247793E-2</v>
      </c>
      <c r="BF196" s="12">
        <v>6.126853071022869E-2</v>
      </c>
      <c r="BG196" s="12">
        <v>8.0130202013892982E-2</v>
      </c>
      <c r="BH196" s="12">
        <v>5.590428021825667E-2</v>
      </c>
      <c r="BI196" s="12">
        <v>7.3956188842500187E-2</v>
      </c>
      <c r="BJ196" s="12">
        <v>8.5386876070073614E-2</v>
      </c>
      <c r="BK196" s="12">
        <v>7.0132179311465148E-2</v>
      </c>
      <c r="BL196" s="12">
        <v>8.3609354859287929E-2</v>
      </c>
      <c r="BM196" s="12">
        <v>9.4860682404604699E-2</v>
      </c>
      <c r="BN196" s="12">
        <v>0.13053464564453862</v>
      </c>
      <c r="BO196" s="12">
        <v>6.685555441761957E-3</v>
      </c>
      <c r="BP196" s="12">
        <v>1.5815670535313443E-2</v>
      </c>
      <c r="BQ196" s="12">
        <v>2.0306659240772632E-2</v>
      </c>
      <c r="BR196" s="12">
        <v>2.8424285496112471E-2</v>
      </c>
      <c r="BS196" s="12">
        <v>2.2109751814765648E-2</v>
      </c>
      <c r="BT196" s="12">
        <v>1.1625856640445281E-2</v>
      </c>
      <c r="BU196" s="12">
        <v>0</v>
      </c>
      <c r="BV196" s="12">
        <v>2.5148254197189129E-3</v>
      </c>
      <c r="BW196" s="12">
        <v>9.7068372270686341E-3</v>
      </c>
      <c r="BX196" s="12">
        <v>6.1363178644155353E-3</v>
      </c>
      <c r="BY196" s="12">
        <v>1.0920243206985069E-2</v>
      </c>
      <c r="BZ196" s="12">
        <v>0</v>
      </c>
      <c r="CA196" s="12">
        <v>6.6455976299433931E-3</v>
      </c>
      <c r="CB196" s="12">
        <v>1.1027752083720577E-2</v>
      </c>
      <c r="CC196" s="12">
        <v>5.8420848311154299E-3</v>
      </c>
      <c r="CD196" s="12">
        <v>1.0676597510294615E-2</v>
      </c>
      <c r="CE196" s="12">
        <v>7.3209455979533844E-3</v>
      </c>
      <c r="CF196" s="12">
        <v>0</v>
      </c>
      <c r="CG196" s="12">
        <v>4.8042482606267811E-3</v>
      </c>
      <c r="CH196" s="12">
        <v>0</v>
      </c>
      <c r="CI196" s="12">
        <v>6.686598685339866E-2</v>
      </c>
      <c r="CJ196" s="12">
        <v>9.4506854458492343E-2</v>
      </c>
      <c r="CK196" s="12">
        <v>8.4655601884413845E-2</v>
      </c>
      <c r="CL196" s="12">
        <v>9.5870551523495745E-2</v>
      </c>
      <c r="CM196" s="12">
        <v>0.11426391399225215</v>
      </c>
      <c r="CN196" s="12">
        <v>8.0572271097028747E-2</v>
      </c>
      <c r="CO196" s="12">
        <v>7.8271522886187328E-2</v>
      </c>
      <c r="CP196" s="12">
        <v>8.7207928102305807E-2</v>
      </c>
      <c r="CQ196" s="12">
        <v>9.8169810425789109E-2</v>
      </c>
      <c r="CR196" s="12">
        <v>0.10536339774190275</v>
      </c>
      <c r="CS196" s="12">
        <v>8.8666767097986501E-2</v>
      </c>
      <c r="CT196" s="12">
        <v>8.9927807194878334E-2</v>
      </c>
      <c r="CU196" s="12">
        <v>0.10357609794365721</v>
      </c>
      <c r="CV196" s="12">
        <v>6.6683428411925302E-2</v>
      </c>
      <c r="CW196" s="12">
        <v>0.10330040575064743</v>
      </c>
      <c r="CX196" s="12">
        <v>9.652340186807809E-2</v>
      </c>
      <c r="CY196" s="12">
        <v>0.10282474824560504</v>
      </c>
      <c r="CZ196" s="12">
        <v>9.9145530897587195E-2</v>
      </c>
      <c r="DA196" s="12">
        <v>0.10268298552362971</v>
      </c>
      <c r="DB196" s="12">
        <v>9.0001406750164062E-2</v>
      </c>
      <c r="DC196" s="12">
        <v>8.7787638002850152E-2</v>
      </c>
      <c r="DD196" s="12">
        <v>0.10676439113298504</v>
      </c>
      <c r="DE196" s="12">
        <v>9.1973346452159238E-2</v>
      </c>
      <c r="DF196" s="12">
        <v>7.0646292646583217E-2</v>
      </c>
      <c r="DG196" s="12">
        <v>8.346224273694558E-2</v>
      </c>
      <c r="DH196" s="12">
        <v>7.8584800304317262E-2</v>
      </c>
      <c r="DI196" s="12">
        <v>8.2274596864392743E-2</v>
      </c>
      <c r="DJ196" s="12">
        <v>7.5671304158770408E-2</v>
      </c>
      <c r="DK196" s="12">
        <v>9.2140128549464018E-2</v>
      </c>
      <c r="DL196" s="12">
        <v>7.8624615968707859E-2</v>
      </c>
      <c r="DM196" s="12">
        <v>5.7267178835917074E-2</v>
      </c>
      <c r="DN196" s="12">
        <v>8.2480291181590087E-2</v>
      </c>
      <c r="DO196" s="12">
        <v>6.6226888262778838E-2</v>
      </c>
      <c r="DP196" s="12">
        <v>6.5170000228725752E-2</v>
      </c>
      <c r="DQ196" s="12">
        <v>6.7569950069573573E-2</v>
      </c>
      <c r="DR196" s="12">
        <v>7.3903412865929913E-2</v>
      </c>
      <c r="DS196" s="12">
        <v>6.0972735097074217E-2</v>
      </c>
      <c r="DT196" s="12">
        <v>9.7984461765513814E-2</v>
      </c>
      <c r="DU196" s="12">
        <v>6.8988748117613505E-2</v>
      </c>
      <c r="DV196" s="12">
        <v>6.747590427573999E-2</v>
      </c>
      <c r="DW196" s="12">
        <v>8.3050426432585644E-2</v>
      </c>
      <c r="DX196" s="12">
        <v>8.9653305762840307E-2</v>
      </c>
      <c r="DY196" s="12">
        <v>9.6788841814388737E-2</v>
      </c>
      <c r="DZ196" s="12">
        <v>8.6973176726475809E-2</v>
      </c>
      <c r="EA196" s="12">
        <v>0.1101792665674261</v>
      </c>
      <c r="EB196" s="12">
        <v>8.5309435935546685E-2</v>
      </c>
      <c r="EC196" s="12">
        <v>0.11364864856383432</v>
      </c>
      <c r="ED196" s="12">
        <v>0.1035736989598719</v>
      </c>
      <c r="EE196" s="12">
        <v>9.3650368205171253E-2</v>
      </c>
      <c r="EF196" s="12">
        <v>0.1050850228015788</v>
      </c>
      <c r="EG196" s="12">
        <v>0.10008019313445976</v>
      </c>
      <c r="EH196" s="12">
        <v>0.11307304217880731</v>
      </c>
      <c r="EI196" s="12">
        <v>0.10059217913388029</v>
      </c>
      <c r="EJ196" s="12">
        <v>0.1117190695151855</v>
      </c>
      <c r="EK196" s="12">
        <v>0.10347548668943621</v>
      </c>
      <c r="EL196" s="12">
        <v>8.7332286424809211E-2</v>
      </c>
      <c r="EM196" s="12">
        <v>0.10708797110417639</v>
      </c>
      <c r="EN196" s="12">
        <v>9.4467669770637044E-2</v>
      </c>
      <c r="EO196" s="12">
        <v>6.6944942473974353E-2</v>
      </c>
      <c r="EP196" s="12">
        <v>7.1767425874553814E-2</v>
      </c>
      <c r="EQ196">
        <f t="shared" si="47"/>
        <v>0.50501202388567457</v>
      </c>
      <c r="ER196">
        <f t="shared" si="48"/>
        <v>0.52676509189316689</v>
      </c>
      <c r="ES196">
        <f t="shared" si="49"/>
        <v>0.44695383350755835</v>
      </c>
      <c r="ET196">
        <f t="shared" si="50"/>
        <v>0.31425549259647795</v>
      </c>
      <c r="EU196">
        <f t="shared" si="54"/>
        <v>0.86435384306101359</v>
      </c>
      <c r="EV196">
        <f t="shared" si="51"/>
        <v>0.13550400038252861</v>
      </c>
      <c r="EW196">
        <f t="shared" si="52"/>
        <v>0.16644368749667127</v>
      </c>
      <c r="EX196">
        <f t="shared" si="53"/>
        <v>0.13748800347151227</v>
      </c>
    </row>
    <row r="197" spans="1:154" x14ac:dyDescent="0.25">
      <c r="A197" t="s">
        <v>356</v>
      </c>
      <c r="B197">
        <v>932.86410000000001</v>
      </c>
      <c r="C197" s="3">
        <f t="shared" si="44"/>
        <v>0</v>
      </c>
      <c r="D197" s="3">
        <f t="shared" si="45"/>
        <v>0</v>
      </c>
      <c r="E197">
        <f t="shared" si="46"/>
        <v>2</v>
      </c>
      <c r="F197" s="12">
        <v>8.0000273723620827E-2</v>
      </c>
      <c r="G197" s="12">
        <v>0.15097739000255331</v>
      </c>
      <c r="H197" s="12">
        <v>6.8397870638412933E-2</v>
      </c>
      <c r="I197" s="12">
        <v>0.15227469824991166</v>
      </c>
      <c r="J197" s="12">
        <v>0.20432640481004483</v>
      </c>
      <c r="K197" s="12">
        <v>0.35979771921717274</v>
      </c>
      <c r="L197" s="12">
        <v>0.28874415942097648</v>
      </c>
      <c r="M197" s="12">
        <v>8.3005023911996323E-2</v>
      </c>
      <c r="N197" s="12">
        <v>9.1394334263794827E-2</v>
      </c>
      <c r="O197" s="12">
        <v>0.12097897020381708</v>
      </c>
      <c r="P197" s="12">
        <v>0.11976322381415611</v>
      </c>
      <c r="Q197" s="12">
        <v>0.14251948348531915</v>
      </c>
      <c r="R197" s="12">
        <v>0.12016656652429815</v>
      </c>
      <c r="S197" s="12">
        <v>0.17194837449674702</v>
      </c>
      <c r="T197" s="12">
        <v>0.19882585248525464</v>
      </c>
      <c r="U197" s="12">
        <v>0.15595616572893412</v>
      </c>
      <c r="V197" s="12">
        <v>0.12732776780678523</v>
      </c>
      <c r="W197" s="12">
        <v>0.13317551520608786</v>
      </c>
      <c r="X197" s="12">
        <v>0.22303588368897259</v>
      </c>
      <c r="Y197" s="12">
        <v>0.49626039551069473</v>
      </c>
      <c r="Z197" s="12">
        <v>0.11098722882367325</v>
      </c>
      <c r="AA197" s="12">
        <v>9.3438511668582636E-2</v>
      </c>
      <c r="AB197" s="12">
        <v>0.1474018888135688</v>
      </c>
      <c r="AC197" s="12">
        <v>8.7745836506763486E-2</v>
      </c>
      <c r="AD197" s="12">
        <v>0.21488798345994381</v>
      </c>
      <c r="AE197" s="12">
        <v>0.21167740412210276</v>
      </c>
      <c r="AF197" s="12">
        <v>0.1337461368300904</v>
      </c>
      <c r="AG197" s="12">
        <v>0.1289080260026633</v>
      </c>
      <c r="AH197" s="12">
        <v>0.14558113751582913</v>
      </c>
      <c r="AI197" s="12">
        <v>0.23904658724719116</v>
      </c>
      <c r="AJ197" s="12">
        <v>0.19434187916991771</v>
      </c>
      <c r="AK197" s="12">
        <v>0.18085032110665197</v>
      </c>
      <c r="AL197" s="12">
        <v>0.38175151743118235</v>
      </c>
      <c r="AM197" s="12">
        <v>0.13951345775257076</v>
      </c>
      <c r="AN197" s="12">
        <v>0.1070806555220364</v>
      </c>
      <c r="AO197" s="12">
        <v>0.15187108572753355</v>
      </c>
      <c r="AP197" s="12">
        <v>0.1396207862497498</v>
      </c>
      <c r="AQ197" s="12">
        <v>0.14677606344840519</v>
      </c>
      <c r="AR197" s="12">
        <v>0.12998714413566659</v>
      </c>
      <c r="AS197" s="12">
        <v>0.13281215911303706</v>
      </c>
      <c r="AT197" s="12">
        <v>0.14603177334664905</v>
      </c>
      <c r="AU197" s="12">
        <v>8.1987711047326259E-2</v>
      </c>
      <c r="AV197" s="12">
        <v>0.20959813980629671</v>
      </c>
      <c r="AW197" s="12">
        <v>0.26666691817635457</v>
      </c>
      <c r="AX197" s="12">
        <v>0.11390407223790804</v>
      </c>
      <c r="AY197" s="12">
        <v>0.10434186514770355</v>
      </c>
      <c r="AZ197" s="12">
        <v>0.10966018310480517</v>
      </c>
      <c r="BA197" s="12">
        <v>0.49741773703929676</v>
      </c>
      <c r="BB197" s="12">
        <v>0.20312379420943558</v>
      </c>
      <c r="BC197" s="12">
        <v>0.52019647720918771</v>
      </c>
      <c r="BD197" s="12">
        <v>0.16833706058356546</v>
      </c>
      <c r="BE197" s="12">
        <v>0.13545361394521446</v>
      </c>
      <c r="BF197" s="12">
        <v>0.10480943762042354</v>
      </c>
      <c r="BG197" s="12">
        <v>0.12154911027023284</v>
      </c>
      <c r="BH197" s="12">
        <v>0.11645154220318812</v>
      </c>
      <c r="BI197" s="12">
        <v>0.13528252462768386</v>
      </c>
      <c r="BJ197" s="12">
        <v>0.1423673961051965</v>
      </c>
      <c r="BK197" s="12">
        <v>9.1806945871181531E-2</v>
      </c>
      <c r="BL197" s="12">
        <v>0.45236403694618743</v>
      </c>
      <c r="BM197" s="12">
        <v>0.12787394552536668</v>
      </c>
      <c r="BN197" s="12">
        <v>0.44573563763294621</v>
      </c>
      <c r="BO197" s="12">
        <v>0.30894205433380983</v>
      </c>
      <c r="BP197" s="12">
        <v>0.34710325319593144</v>
      </c>
      <c r="BQ197" s="12">
        <v>0.38812571360733505</v>
      </c>
      <c r="BR197" s="12">
        <v>0.33550678752041568</v>
      </c>
      <c r="BS197" s="12">
        <v>0.39889079644115627</v>
      </c>
      <c r="BT197" s="12">
        <v>0.32784997195446713</v>
      </c>
      <c r="BU197" s="12">
        <v>0.34154935184185115</v>
      </c>
      <c r="BV197" s="12">
        <v>0.30130031076888403</v>
      </c>
      <c r="BW197" s="12">
        <v>0.34046857163953409</v>
      </c>
      <c r="BX197" s="12">
        <v>0.33042669802203622</v>
      </c>
      <c r="BY197" s="12">
        <v>0.32282327685231366</v>
      </c>
      <c r="BZ197" s="12">
        <v>0.33505006330968168</v>
      </c>
      <c r="CA197" s="12">
        <v>0.33138824546050577</v>
      </c>
      <c r="CB197" s="12">
        <v>0.34991927143334928</v>
      </c>
      <c r="CC197" s="12">
        <v>0.33846603525167313</v>
      </c>
      <c r="CD197" s="12">
        <v>0.24965477122240595</v>
      </c>
      <c r="CE197" s="12">
        <v>0.33949225092060192</v>
      </c>
      <c r="CF197" s="12">
        <v>0.26436074346236837</v>
      </c>
      <c r="CG197" s="12">
        <v>0.31839626697569595</v>
      </c>
      <c r="CH197" s="12">
        <v>0.3262773959713926</v>
      </c>
      <c r="CI197" s="12">
        <v>0.11895215735260896</v>
      </c>
      <c r="CJ197" s="12">
        <v>0.16032714930515185</v>
      </c>
      <c r="CK197" s="12">
        <v>0.15442254512490119</v>
      </c>
      <c r="CL197" s="12">
        <v>0.13465151519577448</v>
      </c>
      <c r="CM197" s="12">
        <v>0.14707829747020146</v>
      </c>
      <c r="CN197" s="12">
        <v>0.13222934355573468</v>
      </c>
      <c r="CO197" s="12">
        <v>0.13576016887405284</v>
      </c>
      <c r="CP197" s="12">
        <v>0.13844714042655393</v>
      </c>
      <c r="CQ197" s="12">
        <v>0.12603510028351109</v>
      </c>
      <c r="CR197" s="12">
        <v>0.14564928681928108</v>
      </c>
      <c r="CS197" s="12">
        <v>0.13111460114351639</v>
      </c>
      <c r="CT197" s="12">
        <v>0.14462205428417707</v>
      </c>
      <c r="CU197" s="12">
        <v>0.15007323986814999</v>
      </c>
      <c r="CV197" s="12">
        <v>0.10305197433813509</v>
      </c>
      <c r="CW197" s="12">
        <v>0.14082867913447006</v>
      </c>
      <c r="CX197" s="12">
        <v>0.14698035337552012</v>
      </c>
      <c r="CY197" s="12">
        <v>0.14148639589257886</v>
      </c>
      <c r="CZ197" s="12">
        <v>0.13734715976560696</v>
      </c>
      <c r="DA197" s="12">
        <v>0.12525917004177201</v>
      </c>
      <c r="DB197" s="12">
        <v>0.15483684561050717</v>
      </c>
      <c r="DC197" s="12">
        <v>0.14417975754645718</v>
      </c>
      <c r="DD197" s="12">
        <v>0.14062095773081823</v>
      </c>
      <c r="DE197" s="12">
        <v>0.14643556315740716</v>
      </c>
      <c r="DF197" s="12">
        <v>0.1524251321033494</v>
      </c>
      <c r="DG197" s="12">
        <v>0.16723903124394243</v>
      </c>
      <c r="DH197" s="12">
        <v>0.13110694753695493</v>
      </c>
      <c r="DI197" s="12">
        <v>0.13604491854014233</v>
      </c>
      <c r="DJ197" s="12">
        <v>0.13410992947497605</v>
      </c>
      <c r="DK197" s="12">
        <v>0.13386986026951084</v>
      </c>
      <c r="DL197" s="12">
        <v>0.14701037178610779</v>
      </c>
      <c r="DM197" s="12">
        <v>0.13828790678560607</v>
      </c>
      <c r="DN197" s="12">
        <v>0.13840653700541161</v>
      </c>
      <c r="DO197" s="12">
        <v>0.13021819621614386</v>
      </c>
      <c r="DP197" s="12">
        <v>0.13006536745204114</v>
      </c>
      <c r="DQ197" s="12">
        <v>0.13914534558825298</v>
      </c>
      <c r="DR197" s="12">
        <v>0.15056610577086885</v>
      </c>
      <c r="DS197" s="12">
        <v>0.10903545057074962</v>
      </c>
      <c r="DT197" s="12">
        <v>0.12045480882087006</v>
      </c>
      <c r="DU197" s="12">
        <v>9.4995097050214972E-2</v>
      </c>
      <c r="DV197" s="12">
        <v>0.13867032544463948</v>
      </c>
      <c r="DW197" s="12">
        <v>0.19629787677461372</v>
      </c>
      <c r="DX197" s="12">
        <v>0.21684151928576451</v>
      </c>
      <c r="DY197" s="12">
        <v>0.20612928028191149</v>
      </c>
      <c r="DZ197" s="12">
        <v>0.21078684040793239</v>
      </c>
      <c r="EA197" s="12">
        <v>0.22882651412678817</v>
      </c>
      <c r="EB197" s="12">
        <v>0.19315595300872468</v>
      </c>
      <c r="EC197" s="12">
        <v>0.20048233864256387</v>
      </c>
      <c r="ED197" s="12">
        <v>0.20584563059550889</v>
      </c>
      <c r="EE197" s="12">
        <v>0.21679706969232809</v>
      </c>
      <c r="EF197" s="12">
        <v>0.25513509324455397</v>
      </c>
      <c r="EG197" s="12">
        <v>0.2106447615383383</v>
      </c>
      <c r="EH197" s="12">
        <v>0.20894175980935792</v>
      </c>
      <c r="EI197" s="12">
        <v>0.19024101406951599</v>
      </c>
      <c r="EJ197" s="12">
        <v>0.20274940248159959</v>
      </c>
      <c r="EK197" s="12">
        <v>0.20335585913458595</v>
      </c>
      <c r="EL197" s="12">
        <v>0.20846958260277193</v>
      </c>
      <c r="EM197" s="12">
        <v>0.21138791009912172</v>
      </c>
      <c r="EN197" s="12">
        <v>0.20033407716579277</v>
      </c>
      <c r="EO197" s="12">
        <v>0.21533522037977318</v>
      </c>
      <c r="EP197" s="12">
        <v>0.21219210440962646</v>
      </c>
      <c r="EQ197">
        <f t="shared" si="47"/>
        <v>0.5126959633653585</v>
      </c>
      <c r="ER197">
        <f t="shared" si="48"/>
        <v>0.54418215494954847</v>
      </c>
      <c r="ES197">
        <f t="shared" si="49"/>
        <v>0.33142611686206902</v>
      </c>
      <c r="ET197">
        <f t="shared" si="50"/>
        <v>0.70561042468786472</v>
      </c>
      <c r="EU197">
        <f t="shared" si="54"/>
        <v>0.10202504442579069</v>
      </c>
      <c r="EV197">
        <f t="shared" si="51"/>
        <v>9.7549515131820627E-2</v>
      </c>
      <c r="EW197">
        <f t="shared" si="52"/>
        <v>0.11372435256253663</v>
      </c>
      <c r="EX197">
        <f t="shared" si="53"/>
        <v>6.6523472453022037E-2</v>
      </c>
    </row>
    <row r="198" spans="1:154" x14ac:dyDescent="0.25">
      <c r="A198" t="s">
        <v>357</v>
      </c>
      <c r="B198">
        <v>930.84839999999997</v>
      </c>
      <c r="C198" s="3">
        <f t="shared" ref="C198:C222" si="55">COUNTIF(F198:BN198,0)/80</f>
        <v>0</v>
      </c>
      <c r="D198" s="3">
        <f t="shared" ref="D198:D222" si="56">COUNTIF(BO198:EP198,0)/80</f>
        <v>0</v>
      </c>
      <c r="E198">
        <f t="shared" ref="E198:E222" si="57">COUNTIF(C198:D198,"&lt;0.5")</f>
        <v>2</v>
      </c>
      <c r="F198" s="12">
        <v>5.7604639745705122E-2</v>
      </c>
      <c r="G198" s="12">
        <v>4.8441412821136468E-2</v>
      </c>
      <c r="H198" s="12">
        <v>5.5266302490320315E-2</v>
      </c>
      <c r="I198" s="12">
        <v>6.0879617543606046E-2</v>
      </c>
      <c r="J198" s="12">
        <v>0.13406012691423158</v>
      </c>
      <c r="K198" s="12">
        <v>0.53544108370932642</v>
      </c>
      <c r="L198" s="12">
        <v>0.99962457371884972</v>
      </c>
      <c r="M198" s="12">
        <v>0.85737942036244974</v>
      </c>
      <c r="N198" s="12">
        <v>2.3121244740497159E-2</v>
      </c>
      <c r="O198" s="12">
        <v>4.0250776785075021E-2</v>
      </c>
      <c r="P198" s="12">
        <v>5.1679737059912002E-2</v>
      </c>
      <c r="Q198" s="12">
        <v>4.597660089379501E-2</v>
      </c>
      <c r="R198" s="12">
        <v>3.8311932516110953E-2</v>
      </c>
      <c r="S198" s="12">
        <v>0.12492606826359508</v>
      </c>
      <c r="T198" s="12">
        <v>0.11172438650187751</v>
      </c>
      <c r="U198" s="12">
        <v>9.7117541808881047E-2</v>
      </c>
      <c r="V198" s="12">
        <v>5.3233131839513531E-2</v>
      </c>
      <c r="W198" s="12">
        <v>3.1272930909633012E-2</v>
      </c>
      <c r="X198" s="12">
        <v>0.11196828576504329</v>
      </c>
      <c r="Y198" s="12">
        <v>0.69713005642703951</v>
      </c>
      <c r="Z198" s="12">
        <v>6.4358190443605592E-2</v>
      </c>
      <c r="AA198" s="12">
        <v>0.70680455366805783</v>
      </c>
      <c r="AB198" s="12">
        <v>7.7292800540664272E-2</v>
      </c>
      <c r="AC198" s="12">
        <v>6.6981347661129773E-2</v>
      </c>
      <c r="AD198" s="12">
        <v>9.6590219912316297E-2</v>
      </c>
      <c r="AE198" s="12">
        <v>0.10437793590712567</v>
      </c>
      <c r="AF198" s="12">
        <v>4.1912340175816062E-2</v>
      </c>
      <c r="AG198" s="12">
        <v>5.9640492794645901E-2</v>
      </c>
      <c r="AH198" s="12">
        <v>7.1062027928347468E-2</v>
      </c>
      <c r="AI198" s="12">
        <v>8.4083729763904116E-2</v>
      </c>
      <c r="AJ198" s="12">
        <v>0.88945667404013939</v>
      </c>
      <c r="AK198" s="12">
        <v>9.0868601027359872E-2</v>
      </c>
      <c r="AL198" s="12">
        <v>0.50063420932384017</v>
      </c>
      <c r="AM198" s="12">
        <v>7.1869635030406512E-2</v>
      </c>
      <c r="AN198" s="12">
        <v>6.0993074485730728E-2</v>
      </c>
      <c r="AO198" s="12">
        <v>6.5424071478133769E-2</v>
      </c>
      <c r="AP198" s="12">
        <v>6.7323331533308245E-2</v>
      </c>
      <c r="AQ198" s="12">
        <v>5.7298971012963384E-2</v>
      </c>
      <c r="AR198" s="12">
        <v>6.0550807214820951E-2</v>
      </c>
      <c r="AS198" s="12">
        <v>5.0469199155711589E-2</v>
      </c>
      <c r="AT198" s="12">
        <v>6.931343890226116E-2</v>
      </c>
      <c r="AU198" s="12">
        <v>4.8287507831048786E-2</v>
      </c>
      <c r="AV198" s="12">
        <v>0.10797047212388115</v>
      </c>
      <c r="AW198" s="12">
        <v>0.92849105466011539</v>
      </c>
      <c r="AX198" s="12">
        <v>4.3385959228207642E-2</v>
      </c>
      <c r="AY198" s="12">
        <v>4.9220100038419271E-2</v>
      </c>
      <c r="AZ198" s="12">
        <v>6.5177976286989708E-2</v>
      </c>
      <c r="BA198" s="12">
        <v>0.69080745178137559</v>
      </c>
      <c r="BB198" s="12">
        <v>7.9524061515597558E-2</v>
      </c>
      <c r="BC198" s="12">
        <v>0.79814630530763175</v>
      </c>
      <c r="BD198" s="12">
        <v>4.7240327907728169E-2</v>
      </c>
      <c r="BE198" s="12">
        <v>6.8732268170531907E-2</v>
      </c>
      <c r="BF198" s="12">
        <v>2.49422852045336E-2</v>
      </c>
      <c r="BG198" s="12">
        <v>5.9187244253398517E-2</v>
      </c>
      <c r="BH198" s="12">
        <v>4.1700982639103684E-2</v>
      </c>
      <c r="BI198" s="12">
        <v>4.0625699080458919E-2</v>
      </c>
      <c r="BJ198" s="12">
        <v>7.089434726555463E-2</v>
      </c>
      <c r="BK198" s="12">
        <v>4.7132453735369263E-2</v>
      </c>
      <c r="BL198" s="12">
        <v>0.68397833980499922</v>
      </c>
      <c r="BM198" s="12">
        <v>5.7664973303934691E-2</v>
      </c>
      <c r="BN198" s="12">
        <v>0.57061894106295674</v>
      </c>
      <c r="BO198" s="12">
        <v>0.84386593213950067</v>
      </c>
      <c r="BP198" s="12">
        <v>0.87322385181118789</v>
      </c>
      <c r="BQ198" s="12">
        <v>0.9866376667186072</v>
      </c>
      <c r="BR198" s="12">
        <v>0.86851419879559677</v>
      </c>
      <c r="BS198" s="12">
        <v>1.0412978503698278</v>
      </c>
      <c r="BT198" s="12">
        <v>1.0304710346973034</v>
      </c>
      <c r="BU198" s="12">
        <v>0.91362786333105461</v>
      </c>
      <c r="BV198" s="12">
        <v>0.8001583888973276</v>
      </c>
      <c r="BW198" s="12">
        <v>0.93781891149958463</v>
      </c>
      <c r="BX198" s="12">
        <v>0.96922764834197794</v>
      </c>
      <c r="BY198" s="12">
        <v>0.93309651976576879</v>
      </c>
      <c r="BZ198" s="12">
        <v>0.95467139081694063</v>
      </c>
      <c r="CA198" s="12">
        <v>0.89351294272490323</v>
      </c>
      <c r="CB198" s="12">
        <v>0.96088918377717625</v>
      </c>
      <c r="CC198" s="12">
        <v>0.89545026384982807</v>
      </c>
      <c r="CD198" s="12">
        <v>0.87453528115101475</v>
      </c>
      <c r="CE198" s="12">
        <v>0.94641177492390782</v>
      </c>
      <c r="CF198" s="12">
        <v>0.87220816691593406</v>
      </c>
      <c r="CG198" s="12">
        <v>0.9139662585153191</v>
      </c>
      <c r="CH198" s="12">
        <v>0.86607505179415523</v>
      </c>
      <c r="CI198" s="12">
        <v>5.5517965853648814E-2</v>
      </c>
      <c r="CJ198" s="12">
        <v>6.3929397957926903E-2</v>
      </c>
      <c r="CK198" s="12">
        <v>7.1265829667860492E-2</v>
      </c>
      <c r="CL198" s="12">
        <v>7.7222150574880147E-2</v>
      </c>
      <c r="CM198" s="12">
        <v>7.1884592803239139E-2</v>
      </c>
      <c r="CN198" s="12">
        <v>7.7017083381972912E-2</v>
      </c>
      <c r="CO198" s="12">
        <v>7.1368372800874116E-2</v>
      </c>
      <c r="CP198" s="12">
        <v>8.1820109102799826E-2</v>
      </c>
      <c r="CQ198" s="12">
        <v>9.1833122147740975E-2</v>
      </c>
      <c r="CR198" s="12">
        <v>8.0248110079914295E-2</v>
      </c>
      <c r="CS198" s="12">
        <v>7.5751292196885617E-2</v>
      </c>
      <c r="CT198" s="12">
        <v>5.876381364104722E-2</v>
      </c>
      <c r="CU198" s="12">
        <v>8.5155858782774915E-2</v>
      </c>
      <c r="CV198" s="12">
        <v>5.9293876270924785E-2</v>
      </c>
      <c r="CW198" s="12">
        <v>6.5277622197380952E-2</v>
      </c>
      <c r="CX198" s="12">
        <v>7.4835958053499144E-2</v>
      </c>
      <c r="CY198" s="12">
        <v>6.0852417446854247E-2</v>
      </c>
      <c r="CZ198" s="12">
        <v>7.1001981828537772E-2</v>
      </c>
      <c r="DA198" s="12">
        <v>7.1795481213914492E-2</v>
      </c>
      <c r="DB198" s="12">
        <v>7.1494387280383709E-2</v>
      </c>
      <c r="DC198" s="12">
        <v>7.3561632990653381E-2</v>
      </c>
      <c r="DD198" s="12">
        <v>7.7455010111100786E-2</v>
      </c>
      <c r="DE198" s="12">
        <v>7.1580109498309952E-2</v>
      </c>
      <c r="DF198" s="12">
        <v>8.1334709730677426E-2</v>
      </c>
      <c r="DG198" s="12">
        <v>6.9479609616272864E-2</v>
      </c>
      <c r="DH198" s="12">
        <v>8.8339409069658356E-2</v>
      </c>
      <c r="DI198" s="12">
        <v>0.10039180541308171</v>
      </c>
      <c r="DJ198" s="12">
        <v>8.6976413754584647E-2</v>
      </c>
      <c r="DK198" s="12">
        <v>9.8021291414305239E-2</v>
      </c>
      <c r="DL198" s="12">
        <v>5.8892550385637038E-2</v>
      </c>
      <c r="DM198" s="12">
        <v>5.3818846265989498E-2</v>
      </c>
      <c r="DN198" s="12">
        <v>8.4407459378362429E-2</v>
      </c>
      <c r="DO198" s="12">
        <v>7.3387867532228229E-2</v>
      </c>
      <c r="DP198" s="12">
        <v>7.2713714713770791E-2</v>
      </c>
      <c r="DQ198" s="12">
        <v>6.5141656323837685E-2</v>
      </c>
      <c r="DR198" s="12">
        <v>6.3391167167487841E-2</v>
      </c>
      <c r="DS198" s="12">
        <v>7.7486022239574112E-2</v>
      </c>
      <c r="DT198" s="12">
        <v>7.1637920629103999E-2</v>
      </c>
      <c r="DU198" s="12">
        <v>6.9562595115843118E-2</v>
      </c>
      <c r="DV198" s="12">
        <v>3.6746302973824405E-2</v>
      </c>
      <c r="DW198" s="12">
        <v>0.13209139836278125</v>
      </c>
      <c r="DX198" s="12">
        <v>0.11016866071155509</v>
      </c>
      <c r="DY198" s="12">
        <v>0.11378413936714607</v>
      </c>
      <c r="DZ198" s="12">
        <v>0.13187064140640722</v>
      </c>
      <c r="EA198" s="12">
        <v>0.12538597554717587</v>
      </c>
      <c r="EB198" s="12">
        <v>0.14154323716704903</v>
      </c>
      <c r="EC198" s="12">
        <v>0.11710765289601532</v>
      </c>
      <c r="ED198" s="12">
        <v>0.11205079525074839</v>
      </c>
      <c r="EE198" s="12">
        <v>0.11294805387482711</v>
      </c>
      <c r="EF198" s="12">
        <v>0.13445951625320332</v>
      </c>
      <c r="EG198" s="12">
        <v>0.11439645170474144</v>
      </c>
      <c r="EH198" s="12">
        <v>0.13472134554775378</v>
      </c>
      <c r="EI198" s="12">
        <v>0.14716105955392955</v>
      </c>
      <c r="EJ198" s="12">
        <v>0.12572637805663417</v>
      </c>
      <c r="EK198" s="12">
        <v>0.13285025342086437</v>
      </c>
      <c r="EL198" s="12">
        <v>0.10911284381662122</v>
      </c>
      <c r="EM198" s="12">
        <v>0.10384009863750104</v>
      </c>
      <c r="EN198" s="12">
        <v>0.11790739419193735</v>
      </c>
      <c r="EO198" s="12">
        <v>0.10878158779118537</v>
      </c>
      <c r="EP198" s="12">
        <v>0.12877896146560341</v>
      </c>
      <c r="EQ198">
        <f t="shared" ref="EQ198:EQ222" si="58">(STDEV(F198:T198))/AVERAGE(F198:T198)</f>
        <v>1.4957034065423367</v>
      </c>
      <c r="ER198">
        <f t="shared" ref="ER198:ER222" si="59">(STDEV(U198:AL198))/AVERAGE(U198:AL198)</f>
        <v>1.2908390906979588</v>
      </c>
      <c r="ES198">
        <f t="shared" ref="ES198:ES222" si="60">(STDEV(AM198:AZ198))/AVERAGE(AM198:AZ198)</f>
        <v>1.8594672850620917</v>
      </c>
      <c r="ET198">
        <f t="shared" ref="ET198:ET222" si="61">(STDEV(BA198:BN198))/AVERAGE(BA198:BN198)</f>
        <v>1.2800400841451756</v>
      </c>
      <c r="EU198">
        <f t="shared" si="54"/>
        <v>6.6743609154244238E-2</v>
      </c>
      <c r="EV198">
        <f t="shared" si="51"/>
        <v>0.12975679518236027</v>
      </c>
      <c r="EW198">
        <f t="shared" si="52"/>
        <v>0.1992817056690786</v>
      </c>
      <c r="EX198">
        <f t="shared" si="53"/>
        <v>0.10008711718891136</v>
      </c>
    </row>
    <row r="199" spans="1:154" x14ac:dyDescent="0.25">
      <c r="A199" t="s">
        <v>358</v>
      </c>
      <c r="B199">
        <v>928.83280000000002</v>
      </c>
      <c r="C199" s="3">
        <f t="shared" si="55"/>
        <v>1.2500000000000001E-2</v>
      </c>
      <c r="D199" s="3">
        <f t="shared" si="56"/>
        <v>0</v>
      </c>
      <c r="E199">
        <f t="shared" si="57"/>
        <v>2</v>
      </c>
      <c r="F199" s="12">
        <v>1.5075172005336927E-2</v>
      </c>
      <c r="G199" s="12">
        <v>3.0037049525021221E-2</v>
      </c>
      <c r="H199" s="12">
        <v>0</v>
      </c>
      <c r="I199" s="12">
        <v>3.0170025826521014E-2</v>
      </c>
      <c r="J199" s="12">
        <v>3.2666418739180532E-2</v>
      </c>
      <c r="K199" s="12">
        <v>0.41773116986395459</v>
      </c>
      <c r="L199" s="12">
        <v>0.34022565826648865</v>
      </c>
      <c r="M199" s="12">
        <v>0.28360959885518267</v>
      </c>
      <c r="N199" s="12">
        <v>2.0007867037505813E-3</v>
      </c>
      <c r="O199" s="12">
        <v>1.3603263794759918E-2</v>
      </c>
      <c r="P199" s="12">
        <v>1.4965821973769295E-2</v>
      </c>
      <c r="Q199" s="12">
        <v>2.5437295993677122E-2</v>
      </c>
      <c r="R199" s="12">
        <v>8.9395835993239369E-3</v>
      </c>
      <c r="S199" s="12">
        <v>2.1187147277020053E-2</v>
      </c>
      <c r="T199" s="12">
        <v>3.1211243028958221E-2</v>
      </c>
      <c r="U199" s="12">
        <v>3.1401695901550383E-2</v>
      </c>
      <c r="V199" s="12">
        <v>5.096854918733823E-2</v>
      </c>
      <c r="W199" s="12">
        <v>8.1564165599287107E-3</v>
      </c>
      <c r="X199" s="12">
        <v>2.2670742525629971E-2</v>
      </c>
      <c r="Y199" s="12">
        <v>0.58238286715608234</v>
      </c>
      <c r="Z199" s="12">
        <v>2.2621764498069834E-2</v>
      </c>
      <c r="AA199" s="12">
        <v>0.27850471817044237</v>
      </c>
      <c r="AB199" s="12">
        <v>1.9002875251849825E-2</v>
      </c>
      <c r="AC199" s="12">
        <v>1.9377067084843404E-2</v>
      </c>
      <c r="AD199" s="12">
        <v>4.7879314270675113E-2</v>
      </c>
      <c r="AE199" s="12">
        <v>2.4180858298118276E-2</v>
      </c>
      <c r="AF199" s="12">
        <v>2.1730301609125542E-2</v>
      </c>
      <c r="AG199" s="12">
        <v>3.3863490923943529E-2</v>
      </c>
      <c r="AH199" s="12">
        <v>2.2363711822562516E-2</v>
      </c>
      <c r="AI199" s="12">
        <v>3.3253887619778363E-2</v>
      </c>
      <c r="AJ199" s="12">
        <v>0.38988171588675535</v>
      </c>
      <c r="AK199" s="12">
        <v>1.3424840285331564E-2</v>
      </c>
      <c r="AL199" s="12">
        <v>0.4028641592103232</v>
      </c>
      <c r="AM199" s="12">
        <v>2.3041140265295676E-2</v>
      </c>
      <c r="AN199" s="12">
        <v>1.5642203540316639E-2</v>
      </c>
      <c r="AO199" s="12">
        <v>1.8942934504556218E-2</v>
      </c>
      <c r="AP199" s="12">
        <v>3.5329151965820184E-2</v>
      </c>
      <c r="AQ199" s="12">
        <v>3.0429167541805868E-2</v>
      </c>
      <c r="AR199" s="12">
        <v>3.1479628314320135E-2</v>
      </c>
      <c r="AS199" s="12">
        <v>2.6962171390852423E-2</v>
      </c>
      <c r="AT199" s="12">
        <v>2.3895249670759049E-2</v>
      </c>
      <c r="AU199" s="12">
        <v>4.8105836620018546E-3</v>
      </c>
      <c r="AV199" s="12">
        <v>2.2607906865427799E-2</v>
      </c>
      <c r="AW199" s="12">
        <v>0.36230379378146177</v>
      </c>
      <c r="AX199" s="12">
        <v>3.1104831893976535E-2</v>
      </c>
      <c r="AY199" s="12">
        <v>4.2392422868196078E-3</v>
      </c>
      <c r="AZ199" s="12">
        <v>1.7166645375534858E-2</v>
      </c>
      <c r="BA199" s="12">
        <v>0.53952259156557969</v>
      </c>
      <c r="BB199" s="12">
        <v>3.8078562422355175E-2</v>
      </c>
      <c r="BC199" s="12">
        <v>0.54055449235901143</v>
      </c>
      <c r="BD199" s="12">
        <v>2.7952425148049884E-2</v>
      </c>
      <c r="BE199" s="12">
        <v>2.2412894603323481E-2</v>
      </c>
      <c r="BF199" s="12">
        <v>1.8105560295619678E-2</v>
      </c>
      <c r="BG199" s="12">
        <v>4.1421038022353536E-2</v>
      </c>
      <c r="BH199" s="12">
        <v>1.2273279235039063E-2</v>
      </c>
      <c r="BI199" s="12">
        <v>6.5344000119314394E-3</v>
      </c>
      <c r="BJ199" s="12">
        <v>3.5735954763349955E-3</v>
      </c>
      <c r="BK199" s="12">
        <v>1.483522612774823E-2</v>
      </c>
      <c r="BL199" s="12">
        <v>0.53109924656319318</v>
      </c>
      <c r="BM199" s="12">
        <v>4.1252592969417877E-2</v>
      </c>
      <c r="BN199" s="12">
        <v>0.43633417617830478</v>
      </c>
      <c r="BO199" s="12">
        <v>0.48573382954385874</v>
      </c>
      <c r="BP199" s="12">
        <v>0.52362208021737366</v>
      </c>
      <c r="BQ199" s="12">
        <v>0.54233635496284172</v>
      </c>
      <c r="BR199" s="12">
        <v>0.49354100756909725</v>
      </c>
      <c r="BS199" s="12">
        <v>0.5676834737553359</v>
      </c>
      <c r="BT199" s="12">
        <v>0.55706751391347342</v>
      </c>
      <c r="BU199" s="12">
        <v>0.5378900803315666</v>
      </c>
      <c r="BV199" s="12">
        <v>0.50289152828383177</v>
      </c>
      <c r="BW199" s="12">
        <v>0.53196191634219814</v>
      </c>
      <c r="BX199" s="12">
        <v>0.55203851385800617</v>
      </c>
      <c r="BY199" s="12">
        <v>0.58066060887424464</v>
      </c>
      <c r="BZ199" s="12">
        <v>0.51982364854951857</v>
      </c>
      <c r="CA199" s="12">
        <v>0.52959416737978016</v>
      </c>
      <c r="CB199" s="12">
        <v>0.59016900352622137</v>
      </c>
      <c r="CC199" s="12">
        <v>0.49742543425832214</v>
      </c>
      <c r="CD199" s="12">
        <v>0.50786186657218946</v>
      </c>
      <c r="CE199" s="12">
        <v>0.5666144998952517</v>
      </c>
      <c r="CF199" s="12">
        <v>0.48417781421990785</v>
      </c>
      <c r="CG199" s="12">
        <v>0.58052680227506226</v>
      </c>
      <c r="CH199" s="12">
        <v>0.50502524524183445</v>
      </c>
      <c r="CI199" s="12">
        <v>1.6389801285581311E-2</v>
      </c>
      <c r="CJ199" s="12">
        <v>3.0400600752780331E-2</v>
      </c>
      <c r="CK199" s="12">
        <v>2.2680816162788022E-2</v>
      </c>
      <c r="CL199" s="12">
        <v>3.2960842448406254E-2</v>
      </c>
      <c r="CM199" s="12">
        <v>3.0775954422972859E-2</v>
      </c>
      <c r="CN199" s="12">
        <v>3.1094889132133756E-2</v>
      </c>
      <c r="CO199" s="12">
        <v>3.7322999087608756E-2</v>
      </c>
      <c r="CP199" s="12">
        <v>4.49224809249021E-2</v>
      </c>
      <c r="CQ199" s="12">
        <v>3.0808297434117816E-2</v>
      </c>
      <c r="CR199" s="12">
        <v>1.6391457930440764E-2</v>
      </c>
      <c r="CS199" s="12">
        <v>4.150609198597946E-2</v>
      </c>
      <c r="CT199" s="12">
        <v>2.650706793180363E-2</v>
      </c>
      <c r="CU199" s="12">
        <v>2.9774946827923324E-2</v>
      </c>
      <c r="CV199" s="12">
        <v>3.1977536944741543E-2</v>
      </c>
      <c r="CW199" s="12">
        <v>4.6701498711341931E-2</v>
      </c>
      <c r="CX199" s="12">
        <v>4.1457868425310518E-2</v>
      </c>
      <c r="CY199" s="12">
        <v>3.1956806648080857E-2</v>
      </c>
      <c r="CZ199" s="12">
        <v>4.6261186341999792E-2</v>
      </c>
      <c r="DA199" s="12">
        <v>3.4173922127592092E-2</v>
      </c>
      <c r="DB199" s="12">
        <v>2.320904017697387E-2</v>
      </c>
      <c r="DC199" s="12">
        <v>3.5006350314624152E-2</v>
      </c>
      <c r="DD199" s="12">
        <v>3.5478401368942168E-2</v>
      </c>
      <c r="DE199" s="12">
        <v>1.7549689851659965E-2</v>
      </c>
      <c r="DF199" s="12">
        <v>1.6969804534561858E-2</v>
      </c>
      <c r="DG199" s="12">
        <v>3.1714216339153792E-2</v>
      </c>
      <c r="DH199" s="12">
        <v>3.2601306251945489E-2</v>
      </c>
      <c r="DI199" s="12">
        <v>3.0933452021560417E-2</v>
      </c>
      <c r="DJ199" s="12">
        <v>3.3562138156288189E-2</v>
      </c>
      <c r="DK199" s="12">
        <v>2.9174198001638747E-2</v>
      </c>
      <c r="DL199" s="12">
        <v>1.3437169205302527E-2</v>
      </c>
      <c r="DM199" s="12">
        <v>1.4372102761816706E-2</v>
      </c>
      <c r="DN199" s="12">
        <v>3.3339919048013603E-2</v>
      </c>
      <c r="DO199" s="12">
        <v>2.7962461735260107E-2</v>
      </c>
      <c r="DP199" s="12">
        <v>1.5058944625183047E-2</v>
      </c>
      <c r="DQ199" s="12">
        <v>6.8927067916892387E-3</v>
      </c>
      <c r="DR199" s="12">
        <v>3.334210669862013E-2</v>
      </c>
      <c r="DS199" s="12">
        <v>1.7425667591198412E-2</v>
      </c>
      <c r="DT199" s="12">
        <v>2.5886368153573043E-2</v>
      </c>
      <c r="DU199" s="12">
        <v>2.9457633511747464E-2</v>
      </c>
      <c r="DV199" s="12">
        <v>3.1397959597084593E-2</v>
      </c>
      <c r="DW199" s="12">
        <v>3.7067031793551065E-2</v>
      </c>
      <c r="DX199" s="12">
        <v>3.9946539872789046E-2</v>
      </c>
      <c r="DY199" s="12">
        <v>4.3755841409871155E-2</v>
      </c>
      <c r="DZ199" s="12">
        <v>4.4873154255741995E-2</v>
      </c>
      <c r="EA199" s="12">
        <v>6.9623767191316063E-2</v>
      </c>
      <c r="EB199" s="12">
        <v>5.066144297739799E-2</v>
      </c>
      <c r="EC199" s="12">
        <v>6.676695233618915E-2</v>
      </c>
      <c r="ED199" s="12">
        <v>5.1226233771327047E-2</v>
      </c>
      <c r="EE199" s="12">
        <v>4.3845546284954434E-2</v>
      </c>
      <c r="EF199" s="12">
        <v>5.7614159156646333E-2</v>
      </c>
      <c r="EG199" s="12">
        <v>4.4980940244644822E-2</v>
      </c>
      <c r="EH199" s="12">
        <v>3.9866342793822798E-2</v>
      </c>
      <c r="EI199" s="12">
        <v>4.7281553344872038E-2</v>
      </c>
      <c r="EJ199" s="12">
        <v>3.9666267724485157E-2</v>
      </c>
      <c r="EK199" s="12">
        <v>4.9724943505208626E-2</v>
      </c>
      <c r="EL199" s="12">
        <v>5.6662748853312905E-2</v>
      </c>
      <c r="EM199" s="12">
        <v>4.3957610359008269E-2</v>
      </c>
      <c r="EN199" s="12">
        <v>3.5072040156689251E-2</v>
      </c>
      <c r="EO199" s="12">
        <v>5.4245256883856466E-2</v>
      </c>
      <c r="EP199" s="12">
        <v>6.0383127662638293E-2</v>
      </c>
      <c r="EQ199">
        <f t="shared" si="58"/>
        <v>1.6423519709265284</v>
      </c>
      <c r="ER199">
        <f t="shared" si="59"/>
        <v>1.5475349594281507</v>
      </c>
      <c r="ES199">
        <f t="shared" si="60"/>
        <v>1.9756063101444208</v>
      </c>
      <c r="ET199">
        <f t="shared" si="61"/>
        <v>1.4217882852281243</v>
      </c>
      <c r="EU199">
        <f t="shared" si="54"/>
        <v>6.2718810707233771E-2</v>
      </c>
      <c r="EV199">
        <f t="shared" ref="EV199:EV222" si="62">(STDEV(CI199:DB199))/AVERAGE(CI199:DB199)</f>
        <v>0.27367376928877601</v>
      </c>
      <c r="EW199">
        <f t="shared" si="52"/>
        <v>0.34647909648024977</v>
      </c>
      <c r="EX199">
        <f t="shared" si="53"/>
        <v>0.19604595363283536</v>
      </c>
    </row>
    <row r="200" spans="1:154" x14ac:dyDescent="0.25">
      <c r="A200" t="s">
        <v>359</v>
      </c>
      <c r="B200">
        <v>926.81709999999998</v>
      </c>
      <c r="C200" s="3">
        <f t="shared" si="55"/>
        <v>1.2500000000000001E-2</v>
      </c>
      <c r="D200" s="3">
        <f t="shared" si="56"/>
        <v>0</v>
      </c>
      <c r="E200">
        <f t="shared" si="57"/>
        <v>2</v>
      </c>
      <c r="F200" s="12">
        <v>2.9266512634858986E-2</v>
      </c>
      <c r="G200" s="12">
        <v>7.7528938667995706E-2</v>
      </c>
      <c r="H200" s="12">
        <v>3.4931349265797586E-2</v>
      </c>
      <c r="I200" s="12">
        <v>6.9594914829466115E-2</v>
      </c>
      <c r="J200" s="12">
        <v>5.5315064744976786E-2</v>
      </c>
      <c r="K200" s="12">
        <v>0.3289620837033792</v>
      </c>
      <c r="L200" s="12">
        <v>1.2690245326256911E-2</v>
      </c>
      <c r="M200" s="12">
        <v>0</v>
      </c>
      <c r="N200" s="12">
        <v>6.8061870574549896E-3</v>
      </c>
      <c r="O200" s="12">
        <v>4.1327436550639793E-2</v>
      </c>
      <c r="P200" s="12">
        <v>6.6277108971072293E-2</v>
      </c>
      <c r="Q200" s="12">
        <v>4.607230838630292E-2</v>
      </c>
      <c r="R200" s="12">
        <v>2.3055683191368671E-2</v>
      </c>
      <c r="S200" s="12">
        <v>5.2124246641849462E-2</v>
      </c>
      <c r="T200" s="12">
        <v>7.0661421850373024E-2</v>
      </c>
      <c r="U200" s="12">
        <v>7.6018857114477797E-2</v>
      </c>
      <c r="V200" s="12">
        <v>7.2752222716282677E-2</v>
      </c>
      <c r="W200" s="12">
        <v>4.3210536856265469E-2</v>
      </c>
      <c r="X200" s="12">
        <v>5.5440479188865327E-2</v>
      </c>
      <c r="Y200" s="12">
        <v>0.39845029750816724</v>
      </c>
      <c r="Z200" s="12">
        <v>7.0758176650704163E-2</v>
      </c>
      <c r="AA200" s="12">
        <v>1.4515346109275669E-2</v>
      </c>
      <c r="AB200" s="12">
        <v>6.2524770142488986E-2</v>
      </c>
      <c r="AC200" s="12">
        <v>1.0807269612432349E-2</v>
      </c>
      <c r="AD200" s="12">
        <v>6.709283957974628E-2</v>
      </c>
      <c r="AE200" s="12">
        <v>8.255332182562522E-2</v>
      </c>
      <c r="AF200" s="12">
        <v>5.4720836019724745E-2</v>
      </c>
      <c r="AG200" s="12">
        <v>6.4897211450126085E-2</v>
      </c>
      <c r="AH200" s="12">
        <v>2.5532316494148579E-2</v>
      </c>
      <c r="AI200" s="12">
        <v>5.1717190500224768E-2</v>
      </c>
      <c r="AJ200" s="12">
        <v>3.7687486214494595E-2</v>
      </c>
      <c r="AK200" s="12">
        <v>5.1639245204676831E-2</v>
      </c>
      <c r="AL200" s="12">
        <v>0.31762866122326477</v>
      </c>
      <c r="AM200" s="12">
        <v>6.0836242119955405E-2</v>
      </c>
      <c r="AN200" s="12">
        <v>3.8160184829487194E-2</v>
      </c>
      <c r="AO200" s="12">
        <v>6.8242008824290754E-2</v>
      </c>
      <c r="AP200" s="12">
        <v>9.5949589486383172E-2</v>
      </c>
      <c r="AQ200" s="12">
        <v>6.9127408415497957E-2</v>
      </c>
      <c r="AR200" s="12">
        <v>5.8698590967537871E-2</v>
      </c>
      <c r="AS200" s="12">
        <v>5.4825591022439134E-2</v>
      </c>
      <c r="AT200" s="12">
        <v>4.9640530628403207E-2</v>
      </c>
      <c r="AU200" s="12">
        <v>5.0564865619582317E-2</v>
      </c>
      <c r="AV200" s="12">
        <v>8.0696935879006199E-2</v>
      </c>
      <c r="AW200" s="12">
        <v>1.6524294125361761E-2</v>
      </c>
      <c r="AX200" s="12">
        <v>5.374519231250463E-2</v>
      </c>
      <c r="AY200" s="12">
        <v>1.4468592051146929E-2</v>
      </c>
      <c r="AZ200" s="12">
        <v>4.5992897654281599E-2</v>
      </c>
      <c r="BA200" s="12">
        <v>0.36716593522359731</v>
      </c>
      <c r="BB200" s="12">
        <v>2.8583883221337824E-2</v>
      </c>
      <c r="BC200" s="12">
        <v>0.43832773050651802</v>
      </c>
      <c r="BD200" s="12">
        <v>4.9099955982878828E-2</v>
      </c>
      <c r="BE200" s="12">
        <v>7.2489135895983672E-2</v>
      </c>
      <c r="BF200" s="12">
        <v>3.9931059688829096E-2</v>
      </c>
      <c r="BG200" s="12">
        <v>6.6692998128288231E-2</v>
      </c>
      <c r="BH200" s="12">
        <v>5.668084581060237E-2</v>
      </c>
      <c r="BI200" s="12">
        <v>7.0403375891061756E-2</v>
      </c>
      <c r="BJ200" s="12">
        <v>2.4690581307927794E-2</v>
      </c>
      <c r="BK200" s="12">
        <v>3.4458744197505907E-2</v>
      </c>
      <c r="BL200" s="12">
        <v>0.37906902966457767</v>
      </c>
      <c r="BM200" s="12">
        <v>6.0846972807072158E-2</v>
      </c>
      <c r="BN200" s="12">
        <v>0.3399310046130678</v>
      </c>
      <c r="BO200" s="12">
        <v>0.10135300165709324</v>
      </c>
      <c r="BP200" s="12">
        <v>0.11305900167752637</v>
      </c>
      <c r="BQ200" s="12">
        <v>0.12655160013487798</v>
      </c>
      <c r="BR200" s="12">
        <v>0.11025284568729581</v>
      </c>
      <c r="BS200" s="12">
        <v>0.11072465494139973</v>
      </c>
      <c r="BT200" s="12">
        <v>7.6732168463045286E-2</v>
      </c>
      <c r="BU200" s="12">
        <v>7.8051199380829717E-2</v>
      </c>
      <c r="BV200" s="12">
        <v>7.7422696558646781E-2</v>
      </c>
      <c r="BW200" s="12">
        <v>0.10176727712573364</v>
      </c>
      <c r="BX200" s="12">
        <v>7.3699093892647477E-2</v>
      </c>
      <c r="BY200" s="12">
        <v>0.10947421059881557</v>
      </c>
      <c r="BZ200" s="12">
        <v>4.9194998045638795E-2</v>
      </c>
      <c r="CA200" s="12">
        <v>9.5046037607189493E-2</v>
      </c>
      <c r="CB200" s="12">
        <v>8.068410863354096E-2</v>
      </c>
      <c r="CC200" s="12">
        <v>8.0416435783604287E-2</v>
      </c>
      <c r="CD200" s="12">
        <v>6.6400199768488974E-2</v>
      </c>
      <c r="CE200" s="12">
        <v>8.8692550047616239E-2</v>
      </c>
      <c r="CF200" s="12">
        <v>4.6072865714981925E-2</v>
      </c>
      <c r="CG200" s="12">
        <v>6.7725696042328976E-2</v>
      </c>
      <c r="CH200" s="12">
        <v>3.618016110201426E-2</v>
      </c>
      <c r="CI200" s="12">
        <v>5.7894457194273788E-2</v>
      </c>
      <c r="CJ200" s="12">
        <v>6.6154050477092066E-2</v>
      </c>
      <c r="CK200" s="12">
        <v>7.4410353306646096E-2</v>
      </c>
      <c r="CL200" s="12">
        <v>8.0168034812718877E-2</v>
      </c>
      <c r="CM200" s="12">
        <v>5.1137231959786499E-2</v>
      </c>
      <c r="CN200" s="12">
        <v>6.0983894775718771E-2</v>
      </c>
      <c r="CO200" s="12">
        <v>8.7848731404687436E-2</v>
      </c>
      <c r="CP200" s="12">
        <v>7.4202721162318824E-2</v>
      </c>
      <c r="CQ200" s="12">
        <v>7.5920598389938726E-2</v>
      </c>
      <c r="CR200" s="12">
        <v>6.65495287802923E-2</v>
      </c>
      <c r="CS200" s="12">
        <v>7.7391215031003713E-2</v>
      </c>
      <c r="CT200" s="12">
        <v>5.9741631543071834E-2</v>
      </c>
      <c r="CU200" s="12">
        <v>7.3075628246918309E-2</v>
      </c>
      <c r="CV200" s="12">
        <v>6.3435012958731565E-2</v>
      </c>
      <c r="CW200" s="12">
        <v>9.5495863966283928E-2</v>
      </c>
      <c r="CX200" s="12">
        <v>7.6846106333023245E-2</v>
      </c>
      <c r="CY200" s="12">
        <v>7.6925504647890719E-2</v>
      </c>
      <c r="CZ200" s="12">
        <v>6.6864509418212217E-2</v>
      </c>
      <c r="DA200" s="12">
        <v>6.7924661527650962E-2</v>
      </c>
      <c r="DB200" s="12">
        <v>7.4359650841302083E-2</v>
      </c>
      <c r="DC200" s="12">
        <v>7.5314214613043495E-2</v>
      </c>
      <c r="DD200" s="12">
        <v>5.4092956347293879E-2</v>
      </c>
      <c r="DE200" s="12">
        <v>9.6895011804050121E-2</v>
      </c>
      <c r="DF200" s="12">
        <v>8.3446571693350791E-2</v>
      </c>
      <c r="DG200" s="12">
        <v>9.3618877686695828E-2</v>
      </c>
      <c r="DH200" s="12">
        <v>7.3500998314507751E-2</v>
      </c>
      <c r="DI200" s="12">
        <v>8.9839697768675023E-2</v>
      </c>
      <c r="DJ200" s="12">
        <v>8.1486384680500665E-2</v>
      </c>
      <c r="DK200" s="12">
        <v>8.6639792644820038E-2</v>
      </c>
      <c r="DL200" s="12">
        <v>8.534712548603951E-2</v>
      </c>
      <c r="DM200" s="12">
        <v>5.9723069720332991E-2</v>
      </c>
      <c r="DN200" s="12">
        <v>8.1594059125613252E-2</v>
      </c>
      <c r="DO200" s="12">
        <v>6.9846000807251757E-2</v>
      </c>
      <c r="DP200" s="12">
        <v>6.9180803430425958E-2</v>
      </c>
      <c r="DQ200" s="12">
        <v>6.8787646504787497E-2</v>
      </c>
      <c r="DR200" s="12">
        <v>5.7549802033072993E-2</v>
      </c>
      <c r="DS200" s="12">
        <v>5.45232069785117E-2</v>
      </c>
      <c r="DT200" s="12">
        <v>8.0772444577627098E-2</v>
      </c>
      <c r="DU200" s="12">
        <v>6.6517029321994367E-2</v>
      </c>
      <c r="DV200" s="12">
        <v>8.0013699137924332E-2</v>
      </c>
      <c r="DW200" s="12">
        <v>7.7256976270730207E-2</v>
      </c>
      <c r="DX200" s="12">
        <v>6.8121781949101845E-2</v>
      </c>
      <c r="DY200" s="12">
        <v>6.0300933253731599E-2</v>
      </c>
      <c r="DZ200" s="12">
        <v>8.5375779825046641E-2</v>
      </c>
      <c r="EA200" s="12">
        <v>9.4827439390380935E-2</v>
      </c>
      <c r="EB200" s="12">
        <v>8.6742543916560666E-2</v>
      </c>
      <c r="EC200" s="12">
        <v>8.8327665063123215E-2</v>
      </c>
      <c r="ED200" s="12">
        <v>8.2249019026556069E-2</v>
      </c>
      <c r="EE200" s="12">
        <v>7.1812825375721354E-2</v>
      </c>
      <c r="EF200" s="12">
        <v>8.4022624428961898E-2</v>
      </c>
      <c r="EG200" s="12">
        <v>8.8994595793159909E-2</v>
      </c>
      <c r="EH200" s="12">
        <v>7.9888925205087502E-2</v>
      </c>
      <c r="EI200" s="12">
        <v>8.8327432259225319E-2</v>
      </c>
      <c r="EJ200" s="12">
        <v>8.9402636432818011E-2</v>
      </c>
      <c r="EK200" s="12">
        <v>9.6273510790830227E-2</v>
      </c>
      <c r="EL200" s="12">
        <v>8.1818499773007133E-2</v>
      </c>
      <c r="EM200" s="12">
        <v>9.2531680690614501E-2</v>
      </c>
      <c r="EN200" s="12">
        <v>7.4319503888840122E-2</v>
      </c>
      <c r="EO200" s="12">
        <v>7.7056598406382723E-2</v>
      </c>
      <c r="EP200" s="12">
        <v>5.127047982193865E-2</v>
      </c>
      <c r="EQ200">
        <f t="shared" si="58"/>
        <v>1.2787409944672159</v>
      </c>
      <c r="ER200">
        <f t="shared" si="59"/>
        <v>1.1755731680007906</v>
      </c>
      <c r="ES200">
        <f t="shared" si="60"/>
        <v>0.40643904122145919</v>
      </c>
      <c r="ET200">
        <f t="shared" si="61"/>
        <v>1.0837418284731151</v>
      </c>
      <c r="EU200">
        <f t="shared" si="54"/>
        <v>0.28787740485854724</v>
      </c>
      <c r="EV200">
        <f t="shared" si="62"/>
        <v>0.14581612122654747</v>
      </c>
      <c r="EW200">
        <f t="shared" ref="EW200:EW222" si="63">(STDEV(DC200:DV200))/AVERAGE(DC200:DV200)</f>
        <v>0.16845457597286737</v>
      </c>
      <c r="EX200">
        <f t="shared" ref="EX200:EX222" si="64">(STDEV(DW200:EP200))/AVERAGE(DW200:EP200)</f>
        <v>0.14173072100591361</v>
      </c>
    </row>
    <row r="201" spans="1:154" x14ac:dyDescent="0.25">
      <c r="A201" t="s">
        <v>360</v>
      </c>
      <c r="B201">
        <v>924.80150000000003</v>
      </c>
      <c r="C201" s="3">
        <f t="shared" si="55"/>
        <v>2.5000000000000001E-2</v>
      </c>
      <c r="D201" s="3">
        <f t="shared" si="56"/>
        <v>0</v>
      </c>
      <c r="E201">
        <f t="shared" si="57"/>
        <v>2</v>
      </c>
      <c r="F201" s="12">
        <v>9.6111679957310694E-2</v>
      </c>
      <c r="G201" s="12">
        <v>6.1654896514134229E-2</v>
      </c>
      <c r="H201" s="12">
        <v>8.2210425944378218E-2</v>
      </c>
      <c r="I201" s="12">
        <v>7.0596215178719585E-2</v>
      </c>
      <c r="J201" s="12">
        <v>0.10677555466497915</v>
      </c>
      <c r="K201" s="12">
        <v>0.19154479094407792</v>
      </c>
      <c r="L201" s="12">
        <v>3.3450221584812215E-2</v>
      </c>
      <c r="M201" s="12">
        <v>8.5321723491465287E-3</v>
      </c>
      <c r="N201" s="12">
        <v>1.3960659417450338E-2</v>
      </c>
      <c r="O201" s="12">
        <v>7.352170539646348E-2</v>
      </c>
      <c r="P201" s="12">
        <v>0.12400332320921648</v>
      </c>
      <c r="Q201" s="12">
        <v>5.9990662623921026E-2</v>
      </c>
      <c r="R201" s="12">
        <v>1.1769826906908455E-2</v>
      </c>
      <c r="S201" s="12">
        <v>6.6219168164129205E-2</v>
      </c>
      <c r="T201" s="12">
        <v>7.1898348005886972E-2</v>
      </c>
      <c r="U201" s="12">
        <v>8.8250628807661088E-2</v>
      </c>
      <c r="V201" s="12">
        <v>8.0169793174446141E-2</v>
      </c>
      <c r="W201" s="12">
        <v>8.318957625815912E-2</v>
      </c>
      <c r="X201" s="12">
        <v>5.9338559390809592E-2</v>
      </c>
      <c r="Y201" s="12">
        <v>0.20722043139754726</v>
      </c>
      <c r="Z201" s="12">
        <v>0.12990642729526475</v>
      </c>
      <c r="AA201" s="12">
        <v>0</v>
      </c>
      <c r="AB201" s="12">
        <v>0.13711764733238091</v>
      </c>
      <c r="AC201" s="12">
        <v>3.381045000216662E-2</v>
      </c>
      <c r="AD201" s="12">
        <v>8.9995540355771717E-2</v>
      </c>
      <c r="AE201" s="12">
        <v>7.821114679158421E-2</v>
      </c>
      <c r="AF201" s="12">
        <v>5.8555491496026645E-2</v>
      </c>
      <c r="AG201" s="12">
        <v>7.1249702161209738E-2</v>
      </c>
      <c r="AH201" s="12">
        <v>4.1617530094451349E-2</v>
      </c>
      <c r="AI201" s="12">
        <v>7.1522657110686533E-2</v>
      </c>
      <c r="AJ201" s="12">
        <v>3.48916072220593E-2</v>
      </c>
      <c r="AK201" s="12">
        <v>8.3236929786243113E-2</v>
      </c>
      <c r="AL201" s="12">
        <v>0.21642813423959739</v>
      </c>
      <c r="AM201" s="12">
        <v>0.16686168869841225</v>
      </c>
      <c r="AN201" s="12">
        <v>6.0662906193915372E-2</v>
      </c>
      <c r="AO201" s="12">
        <v>7.3357324028786128E-2</v>
      </c>
      <c r="AP201" s="12">
        <v>6.4616315706220895E-2</v>
      </c>
      <c r="AQ201" s="12">
        <v>6.7632630297498247E-2</v>
      </c>
      <c r="AR201" s="12">
        <v>0.10299033342982557</v>
      </c>
      <c r="AS201" s="12">
        <v>0.16844385688922339</v>
      </c>
      <c r="AT201" s="12">
        <v>0.14685941866865374</v>
      </c>
      <c r="AU201" s="12">
        <v>9.1034336270488098E-2</v>
      </c>
      <c r="AV201" s="12">
        <v>0.11036471336448464</v>
      </c>
      <c r="AW201" s="12">
        <v>0</v>
      </c>
      <c r="AX201" s="12">
        <v>6.3860700660224201E-2</v>
      </c>
      <c r="AY201" s="12">
        <v>1.5657028570081312E-2</v>
      </c>
      <c r="AZ201" s="12">
        <v>0.14654532480982349</v>
      </c>
      <c r="BA201" s="12">
        <v>0.23635287680525335</v>
      </c>
      <c r="BB201" s="12">
        <v>6.6460582752846512E-2</v>
      </c>
      <c r="BC201" s="12">
        <v>0.25793991125785842</v>
      </c>
      <c r="BD201" s="12">
        <v>4.813161107607862E-2</v>
      </c>
      <c r="BE201" s="12">
        <v>0.11571474304338385</v>
      </c>
      <c r="BF201" s="12">
        <v>9.229226629457353E-2</v>
      </c>
      <c r="BG201" s="12">
        <v>0.12681419593298421</v>
      </c>
      <c r="BH201" s="12">
        <v>0.14024044105918931</v>
      </c>
      <c r="BI201" s="12">
        <v>0.13792136647696041</v>
      </c>
      <c r="BJ201" s="12">
        <v>2.1549252953276955E-2</v>
      </c>
      <c r="BK201" s="12">
        <v>0.11208550489369802</v>
      </c>
      <c r="BL201" s="12">
        <v>0.24254676685756663</v>
      </c>
      <c r="BM201" s="12">
        <v>5.7736343045073982E-2</v>
      </c>
      <c r="BN201" s="12">
        <v>0.21032981065197207</v>
      </c>
      <c r="BO201" s="12">
        <v>0.15893104460548879</v>
      </c>
      <c r="BP201" s="12">
        <v>0.13867927049851972</v>
      </c>
      <c r="BQ201" s="12">
        <v>0.1791920977792725</v>
      </c>
      <c r="BR201" s="12">
        <v>0.18005864834570387</v>
      </c>
      <c r="BS201" s="12">
        <v>0.1784888752280453</v>
      </c>
      <c r="BT201" s="12">
        <v>0.17556199144888029</v>
      </c>
      <c r="BU201" s="12">
        <v>0.14741347479742692</v>
      </c>
      <c r="BV201" s="12">
        <v>0.10158015733743786</v>
      </c>
      <c r="BW201" s="12">
        <v>0.12467495146356854</v>
      </c>
      <c r="BX201" s="12">
        <v>0.13207103336795528</v>
      </c>
      <c r="BY201" s="12">
        <v>0.13377188669719614</v>
      </c>
      <c r="BZ201" s="12">
        <v>0.19115930349833285</v>
      </c>
      <c r="CA201" s="12">
        <v>9.2180754777976368E-2</v>
      </c>
      <c r="CB201" s="12">
        <v>0.11090157538921755</v>
      </c>
      <c r="CC201" s="12">
        <v>0.15185028073093601</v>
      </c>
      <c r="CD201" s="12">
        <v>0.13141519625507483</v>
      </c>
      <c r="CE201" s="12">
        <v>9.5577150467972369E-2</v>
      </c>
      <c r="CF201" s="12">
        <v>0.14611072424270527</v>
      </c>
      <c r="CG201" s="12">
        <v>0.1515087127197324</v>
      </c>
      <c r="CH201" s="12">
        <v>0.13856191147777303</v>
      </c>
      <c r="CI201" s="12">
        <v>6.4030070694487864E-2</v>
      </c>
      <c r="CJ201" s="12">
        <v>9.5764715796173946E-2</v>
      </c>
      <c r="CK201" s="12">
        <v>8.4461171933763596E-2</v>
      </c>
      <c r="CL201" s="12">
        <v>9.1420923708384394E-2</v>
      </c>
      <c r="CM201" s="12">
        <v>6.2052582702298652E-2</v>
      </c>
      <c r="CN201" s="12">
        <v>7.7480493401614808E-2</v>
      </c>
      <c r="CO201" s="12">
        <v>6.9486859034353171E-2</v>
      </c>
      <c r="CP201" s="12">
        <v>8.5758694046730852E-2</v>
      </c>
      <c r="CQ201" s="12">
        <v>9.8889144361066217E-2</v>
      </c>
      <c r="CR201" s="12">
        <v>7.6782843325091596E-2</v>
      </c>
      <c r="CS201" s="12">
        <v>8.5550460754042892E-2</v>
      </c>
      <c r="CT201" s="12">
        <v>7.341142214997616E-2</v>
      </c>
      <c r="CU201" s="12">
        <v>9.1627413822949116E-2</v>
      </c>
      <c r="CV201" s="12">
        <v>4.6229612407955034E-2</v>
      </c>
      <c r="CW201" s="12">
        <v>7.5110764152595669E-2</v>
      </c>
      <c r="CX201" s="12">
        <v>0.10066185348325979</v>
      </c>
      <c r="CY201" s="12">
        <v>9.1693591221047782E-2</v>
      </c>
      <c r="CZ201" s="12">
        <v>8.333602580006931E-2</v>
      </c>
      <c r="DA201" s="12">
        <v>8.5595737092089771E-2</v>
      </c>
      <c r="DB201" s="12">
        <v>7.4325193699044931E-2</v>
      </c>
      <c r="DC201" s="12">
        <v>0.15424950192315659</v>
      </c>
      <c r="DD201" s="12">
        <v>0.16580412115899476</v>
      </c>
      <c r="DE201" s="12">
        <v>0.1538304983664093</v>
      </c>
      <c r="DF201" s="12">
        <v>0.14345968628755593</v>
      </c>
      <c r="DG201" s="12">
        <v>0.15949076927772307</v>
      </c>
      <c r="DH201" s="12">
        <v>0.16658494738325474</v>
      </c>
      <c r="DI201" s="12">
        <v>0.14452211319934521</v>
      </c>
      <c r="DJ201" s="12">
        <v>0.15155454440235056</v>
      </c>
      <c r="DK201" s="12">
        <v>0.14896445570317254</v>
      </c>
      <c r="DL201" s="12">
        <v>0.14794313128474743</v>
      </c>
      <c r="DM201" s="12">
        <v>0.11142126782348412</v>
      </c>
      <c r="DN201" s="12">
        <v>0.13456203304814218</v>
      </c>
      <c r="DO201" s="12">
        <v>0.13280730326553583</v>
      </c>
      <c r="DP201" s="12">
        <v>0.12718815229931937</v>
      </c>
      <c r="DQ201" s="12">
        <v>0.14271993028622748</v>
      </c>
      <c r="DR201" s="12">
        <v>0.13755066248808687</v>
      </c>
      <c r="DS201" s="12">
        <v>0.1505745137953414</v>
      </c>
      <c r="DT201" s="12">
        <v>0.14695110699075983</v>
      </c>
      <c r="DU201" s="12">
        <v>0.15265110223135259</v>
      </c>
      <c r="DV201" s="12">
        <v>0.12709577223636184</v>
      </c>
      <c r="DW201" s="12">
        <v>0.10217924307165609</v>
      </c>
      <c r="DX201" s="12">
        <v>0.10269809627762486</v>
      </c>
      <c r="DY201" s="12">
        <v>7.5249915399141096E-2</v>
      </c>
      <c r="DZ201" s="12">
        <v>9.791229574057364E-2</v>
      </c>
      <c r="EA201" s="12">
        <v>0.10179584205138301</v>
      </c>
      <c r="EB201" s="12">
        <v>8.3529850245312245E-2</v>
      </c>
      <c r="EC201" s="12">
        <v>0.10306086067857609</v>
      </c>
      <c r="ED201" s="12">
        <v>8.1220514244732089E-2</v>
      </c>
      <c r="EE201" s="12">
        <v>0.12005134940709676</v>
      </c>
      <c r="EF201" s="12">
        <v>0.12852527925744917</v>
      </c>
      <c r="EG201" s="12">
        <v>7.6647849312529617E-2</v>
      </c>
      <c r="EH201" s="12">
        <v>0.10177116745831188</v>
      </c>
      <c r="EI201" s="12">
        <v>0.11522636323462868</v>
      </c>
      <c r="EJ201" s="12">
        <v>9.8121049148289619E-2</v>
      </c>
      <c r="EK201" s="12">
        <v>0.12689494891234146</v>
      </c>
      <c r="EL201" s="12">
        <v>8.9282289827009698E-2</v>
      </c>
      <c r="EM201" s="12">
        <v>7.9218433272366037E-2</v>
      </c>
      <c r="EN201" s="12">
        <v>0.10124054761012664</v>
      </c>
      <c r="EO201" s="12">
        <v>9.8532734640174063E-2</v>
      </c>
      <c r="EP201" s="12">
        <v>9.2953474741844511E-2</v>
      </c>
      <c r="EQ201">
        <f t="shared" si="58"/>
        <v>0.66552909445825714</v>
      </c>
      <c r="ER201">
        <f t="shared" si="59"/>
        <v>0.64204855775952674</v>
      </c>
      <c r="ES201">
        <f t="shared" si="60"/>
        <v>0.57320697089723194</v>
      </c>
      <c r="ET201">
        <f t="shared" si="61"/>
        <v>0.57548628589782047</v>
      </c>
      <c r="EU201">
        <f t="shared" si="54"/>
        <v>0.20324632082000429</v>
      </c>
      <c r="EV201">
        <f t="shared" si="62"/>
        <v>0.16811979470072469</v>
      </c>
      <c r="EW201">
        <f t="shared" si="63"/>
        <v>9.3862434037175507E-2</v>
      </c>
      <c r="EX201">
        <f t="shared" si="64"/>
        <v>0.15679133583350535</v>
      </c>
    </row>
    <row r="202" spans="1:154" x14ac:dyDescent="0.25">
      <c r="A202" t="s">
        <v>361</v>
      </c>
      <c r="B202">
        <v>922.78579999999999</v>
      </c>
      <c r="C202" s="3">
        <f t="shared" si="55"/>
        <v>0.1</v>
      </c>
      <c r="D202" s="3">
        <f t="shared" si="56"/>
        <v>3.7499999999999999E-2</v>
      </c>
      <c r="E202">
        <f t="shared" si="57"/>
        <v>2</v>
      </c>
      <c r="F202" s="12">
        <v>8.1779647531879246E-3</v>
      </c>
      <c r="G202" s="12">
        <v>2.0163163936163901E-3</v>
      </c>
      <c r="H202" s="12">
        <v>1.4263714050313394E-2</v>
      </c>
      <c r="I202" s="12">
        <v>5.7089467034753139E-3</v>
      </c>
      <c r="J202" s="12">
        <v>4.947294270584969E-3</v>
      </c>
      <c r="K202" s="12">
        <v>0.12319728697263573</v>
      </c>
      <c r="L202" s="12">
        <v>1.435296831982432E-2</v>
      </c>
      <c r="M202" s="12">
        <v>6.3862386733046497E-3</v>
      </c>
      <c r="N202" s="12">
        <v>0</v>
      </c>
      <c r="O202" s="12">
        <v>0</v>
      </c>
      <c r="P202" s="12">
        <v>1.8458240184648041E-2</v>
      </c>
      <c r="Q202" s="12">
        <v>1.7293440121023084E-3</v>
      </c>
      <c r="R202" s="12">
        <v>0</v>
      </c>
      <c r="S202" s="12">
        <v>3.9132823114054254E-3</v>
      </c>
      <c r="T202" s="12">
        <v>1.0632578134251735E-2</v>
      </c>
      <c r="U202" s="12">
        <v>2.5790438633243934E-3</v>
      </c>
      <c r="V202" s="12">
        <v>2.5204964443791386E-3</v>
      </c>
      <c r="W202" s="12">
        <v>3.1020253642265842E-3</v>
      </c>
      <c r="X202" s="12">
        <v>2.0181794652586469E-3</v>
      </c>
      <c r="Y202" s="12">
        <v>0.10200682731951133</v>
      </c>
      <c r="Z202" s="12">
        <v>1.062701142465426E-2</v>
      </c>
      <c r="AA202" s="12">
        <v>0</v>
      </c>
      <c r="AB202" s="12">
        <v>8.8576773843082029E-3</v>
      </c>
      <c r="AC202" s="12">
        <v>0</v>
      </c>
      <c r="AD202" s="12">
        <v>0</v>
      </c>
      <c r="AE202" s="12">
        <v>4.0537741019412267E-3</v>
      </c>
      <c r="AF202" s="12">
        <v>6.6144293690355901E-3</v>
      </c>
      <c r="AG202" s="12">
        <v>2.0350644953587927E-3</v>
      </c>
      <c r="AH202" s="12">
        <v>3.4638776680015293E-3</v>
      </c>
      <c r="AI202" s="12">
        <v>6.7401742561184206E-3</v>
      </c>
      <c r="AJ202" s="12">
        <v>1.7001855895123302E-2</v>
      </c>
      <c r="AK202" s="12">
        <v>5.8660030371154998E-3</v>
      </c>
      <c r="AL202" s="12">
        <v>0.12357097376279645</v>
      </c>
      <c r="AM202" s="12">
        <v>1.8789544648296276E-2</v>
      </c>
      <c r="AN202" s="12">
        <v>0</v>
      </c>
      <c r="AO202" s="12">
        <v>3.5160299914778225E-3</v>
      </c>
      <c r="AP202" s="12">
        <v>7.3943917715135416E-3</v>
      </c>
      <c r="AQ202" s="12">
        <v>4.3394448849569346E-3</v>
      </c>
      <c r="AR202" s="12">
        <v>2.4011378885060847E-2</v>
      </c>
      <c r="AS202" s="12">
        <v>3.6204875480141091E-2</v>
      </c>
      <c r="AT202" s="12">
        <v>2.78487639971274E-2</v>
      </c>
      <c r="AU202" s="12">
        <v>7.0081025367237414E-3</v>
      </c>
      <c r="AV202" s="12">
        <v>5.2918770704508964E-3</v>
      </c>
      <c r="AW202" s="12">
        <v>1.2228991477873808E-2</v>
      </c>
      <c r="AX202" s="12">
        <v>2.3936137386789159E-3</v>
      </c>
      <c r="AY202" s="12">
        <v>0</v>
      </c>
      <c r="AZ202" s="12">
        <v>6.4014582758911776E-3</v>
      </c>
      <c r="BA202" s="12">
        <v>0.1108242956286683</v>
      </c>
      <c r="BB202" s="12">
        <v>7.9681544981159372E-3</v>
      </c>
      <c r="BC202" s="12">
        <v>9.1809675381616718E-2</v>
      </c>
      <c r="BD202" s="12">
        <v>2.4910527432954088E-3</v>
      </c>
      <c r="BE202" s="12">
        <v>2.7935004621704954E-2</v>
      </c>
      <c r="BF202" s="12">
        <v>1.2953976650552351E-2</v>
      </c>
      <c r="BG202" s="12">
        <v>2.7640666383289072E-2</v>
      </c>
      <c r="BH202" s="12">
        <v>1.6583210248899638E-2</v>
      </c>
      <c r="BI202" s="12">
        <v>2.2928673928669218E-2</v>
      </c>
      <c r="BJ202" s="12">
        <v>3.2038730417578679E-3</v>
      </c>
      <c r="BK202" s="12">
        <v>2.1394891546743004E-2</v>
      </c>
      <c r="BL202" s="12">
        <v>0.12383787276006807</v>
      </c>
      <c r="BM202" s="12">
        <v>7.162850393140777E-3</v>
      </c>
      <c r="BN202" s="12">
        <v>0.10838316785006367</v>
      </c>
      <c r="BO202" s="12">
        <v>0.16811084245907559</v>
      </c>
      <c r="BP202" s="12">
        <v>0.16846969199159287</v>
      </c>
      <c r="BQ202" s="12">
        <v>0.23307832131740891</v>
      </c>
      <c r="BR202" s="12">
        <v>0.1844557337651449</v>
      </c>
      <c r="BS202" s="12">
        <v>0.2388566482842481</v>
      </c>
      <c r="BT202" s="12">
        <v>0.22988413336215655</v>
      </c>
      <c r="BU202" s="12">
        <v>0.19394621208602633</v>
      </c>
      <c r="BV202" s="12">
        <v>0.11261199060243784</v>
      </c>
      <c r="BW202" s="12">
        <v>0.13443758968625749</v>
      </c>
      <c r="BX202" s="12">
        <v>0.18760440500870204</v>
      </c>
      <c r="BY202" s="12">
        <v>0.17306846033862869</v>
      </c>
      <c r="BZ202" s="12">
        <v>0.25402694651893698</v>
      </c>
      <c r="CA202" s="12">
        <v>0.12103439303441518</v>
      </c>
      <c r="CB202" s="12">
        <v>0.1670510869953796</v>
      </c>
      <c r="CC202" s="12">
        <v>0.15526238643326049</v>
      </c>
      <c r="CD202" s="12">
        <v>0.14478848494241564</v>
      </c>
      <c r="CE202" s="12">
        <v>0.14201940502651164</v>
      </c>
      <c r="CF202" s="12">
        <v>0.18917680666116918</v>
      </c>
      <c r="CG202" s="12">
        <v>0.17072345176349576</v>
      </c>
      <c r="CH202" s="12">
        <v>0.14176976972157354</v>
      </c>
      <c r="CI202" s="12">
        <v>0</v>
      </c>
      <c r="CJ202" s="12">
        <v>1.0341809422163697E-2</v>
      </c>
      <c r="CK202" s="12">
        <v>7.0982049284990948E-3</v>
      </c>
      <c r="CL202" s="12">
        <v>1.0848766118204943E-2</v>
      </c>
      <c r="CM202" s="12">
        <v>2.141159821961234E-3</v>
      </c>
      <c r="CN202" s="12">
        <v>3.9526284569961863E-3</v>
      </c>
      <c r="CO202" s="12">
        <v>7.0466540845318219E-3</v>
      </c>
      <c r="CP202" s="12">
        <v>1.4615881196915188E-2</v>
      </c>
      <c r="CQ202" s="12">
        <v>1.8411527982056188E-3</v>
      </c>
      <c r="CR202" s="12">
        <v>7.7071204870167859E-3</v>
      </c>
      <c r="CS202" s="12">
        <v>3.9334641360167441E-3</v>
      </c>
      <c r="CT202" s="12">
        <v>6.7591658577955318E-3</v>
      </c>
      <c r="CU202" s="12">
        <v>1.6823328799213586E-3</v>
      </c>
      <c r="CV202" s="12">
        <v>6.949990925428434E-3</v>
      </c>
      <c r="CW202" s="12">
        <v>1.4550308773421158E-2</v>
      </c>
      <c r="CX202" s="12">
        <v>6.123656753846682E-3</v>
      </c>
      <c r="CY202" s="12">
        <v>2.0990679302287209E-3</v>
      </c>
      <c r="CZ202" s="12">
        <v>2.1613584535961003E-3</v>
      </c>
      <c r="DA202" s="12">
        <v>3.7890216337015687E-3</v>
      </c>
      <c r="DB202" s="12">
        <v>0</v>
      </c>
      <c r="DC202" s="12">
        <v>3.1010333848545905E-2</v>
      </c>
      <c r="DD202" s="12">
        <v>4.238127104192578E-2</v>
      </c>
      <c r="DE202" s="12">
        <v>2.154524668756928E-2</v>
      </c>
      <c r="DF202" s="12">
        <v>4.6589592533382448E-2</v>
      </c>
      <c r="DG202" s="12">
        <v>4.843918887590553E-2</v>
      </c>
      <c r="DH202" s="12">
        <v>5.6757472199754626E-2</v>
      </c>
      <c r="DI202" s="12">
        <v>2.5753169939448799E-2</v>
      </c>
      <c r="DJ202" s="12">
        <v>2.539020379707221E-2</v>
      </c>
      <c r="DK202" s="12">
        <v>2.972173828166175E-2</v>
      </c>
      <c r="DL202" s="12">
        <v>2.6091057717849257E-2</v>
      </c>
      <c r="DM202" s="12">
        <v>1.8594096314816951E-2</v>
      </c>
      <c r="DN202" s="12">
        <v>1.8835753776859452E-2</v>
      </c>
      <c r="DO202" s="12">
        <v>2.5170722989836154E-2</v>
      </c>
      <c r="DP202" s="12">
        <v>3.899109441878118E-2</v>
      </c>
      <c r="DQ202" s="12">
        <v>3.3339910531824758E-2</v>
      </c>
      <c r="DR202" s="12">
        <v>4.0105852805210861E-2</v>
      </c>
      <c r="DS202" s="12">
        <v>2.8999861385128105E-2</v>
      </c>
      <c r="DT202" s="12">
        <v>4.2020215271671144E-2</v>
      </c>
      <c r="DU202" s="12">
        <v>1.0028555102385801E-2</v>
      </c>
      <c r="DV202" s="12">
        <v>2.4886304840927489E-2</v>
      </c>
      <c r="DW202" s="12">
        <v>1.0002823101087036E-2</v>
      </c>
      <c r="DX202" s="12">
        <v>1.3039530013580533E-2</v>
      </c>
      <c r="DY202" s="12">
        <v>6.1946834942579682E-3</v>
      </c>
      <c r="DZ202" s="12">
        <v>5.7895912367406498E-3</v>
      </c>
      <c r="EA202" s="12">
        <v>7.8816267709218464E-3</v>
      </c>
      <c r="EB202" s="12">
        <v>0</v>
      </c>
      <c r="EC202" s="12">
        <v>8.8373934779937442E-3</v>
      </c>
      <c r="ED202" s="12">
        <v>2.2865358129678871E-3</v>
      </c>
      <c r="EE202" s="12">
        <v>4.1830871631165535E-3</v>
      </c>
      <c r="EF202" s="12">
        <v>1.0692051398498862E-2</v>
      </c>
      <c r="EG202" s="12">
        <v>1.0108658658303685E-2</v>
      </c>
      <c r="EH202" s="12">
        <v>6.4182224707602202E-3</v>
      </c>
      <c r="EI202" s="12">
        <v>8.9113089986567282E-3</v>
      </c>
      <c r="EJ202" s="12">
        <v>3.8497487861271044E-3</v>
      </c>
      <c r="EK202" s="12">
        <v>8.1264696192502525E-3</v>
      </c>
      <c r="EL202" s="12">
        <v>2.1156832589457036E-3</v>
      </c>
      <c r="EM202" s="12">
        <v>1.0354634638875161E-2</v>
      </c>
      <c r="EN202" s="12">
        <v>5.0741552081468118E-3</v>
      </c>
      <c r="EO202" s="12">
        <v>2.4276121645395487E-3</v>
      </c>
      <c r="EP202" s="12">
        <v>7.964096060404385E-3</v>
      </c>
      <c r="EQ202">
        <f t="shared" si="58"/>
        <v>2.152908364669003</v>
      </c>
      <c r="ER202">
        <f t="shared" si="59"/>
        <v>2.1165133611664606</v>
      </c>
      <c r="ES202">
        <f t="shared" si="60"/>
        <v>1.0146509425680084</v>
      </c>
      <c r="ET202">
        <f t="shared" si="61"/>
        <v>1.0790814080923605</v>
      </c>
      <c r="EU202">
        <f t="shared" si="54"/>
        <v>0.22499325773118428</v>
      </c>
      <c r="EV202">
        <f t="shared" si="62"/>
        <v>0.76662358425014854</v>
      </c>
      <c r="EW202">
        <f t="shared" si="63"/>
        <v>0.36823459813533621</v>
      </c>
      <c r="EX202">
        <f t="shared" si="64"/>
        <v>0.51648677315333313</v>
      </c>
    </row>
    <row r="203" spans="1:154" x14ac:dyDescent="0.25">
      <c r="A203" t="s">
        <v>362</v>
      </c>
      <c r="B203">
        <v>948.8954</v>
      </c>
      <c r="C203" s="3">
        <f t="shared" si="55"/>
        <v>0.26250000000000001</v>
      </c>
      <c r="D203" s="3">
        <f t="shared" si="56"/>
        <v>0.41249999999999998</v>
      </c>
      <c r="E203">
        <f t="shared" si="57"/>
        <v>2</v>
      </c>
      <c r="F203" s="12">
        <v>3.1031864931782118E-3</v>
      </c>
      <c r="G203" s="12">
        <v>1.493446221806676E-2</v>
      </c>
      <c r="H203" s="12">
        <v>0</v>
      </c>
      <c r="I203" s="12">
        <v>1.0566095916263394E-2</v>
      </c>
      <c r="J203" s="12">
        <v>5.5007889926995904E-3</v>
      </c>
      <c r="K203" s="12">
        <v>5.2790078667285176E-3</v>
      </c>
      <c r="L203" s="12">
        <v>0</v>
      </c>
      <c r="M203" s="12">
        <v>0</v>
      </c>
      <c r="N203" s="12">
        <v>2.5356336060503174E-3</v>
      </c>
      <c r="O203" s="12">
        <v>6.6311181056946883E-3</v>
      </c>
      <c r="P203" s="12">
        <v>0</v>
      </c>
      <c r="Q203" s="12">
        <v>7.949246031547428E-3</v>
      </c>
      <c r="R203" s="12">
        <v>0</v>
      </c>
      <c r="S203" s="12">
        <v>0</v>
      </c>
      <c r="T203" s="12">
        <v>5.7452978408706291E-3</v>
      </c>
      <c r="U203" s="12">
        <v>1.5124474464497018E-2</v>
      </c>
      <c r="V203" s="12">
        <v>1.6030362270925372E-2</v>
      </c>
      <c r="W203" s="12">
        <v>0</v>
      </c>
      <c r="X203" s="12">
        <v>3.1385043097265685E-3</v>
      </c>
      <c r="Y203" s="12">
        <v>1.0598025646373651E-2</v>
      </c>
      <c r="Z203" s="12">
        <v>3.1355734146748114E-3</v>
      </c>
      <c r="AA203" s="12">
        <v>1.3962202474268166E-2</v>
      </c>
      <c r="AB203" s="12">
        <v>0</v>
      </c>
      <c r="AC203" s="12">
        <v>0</v>
      </c>
      <c r="AD203" s="12">
        <v>0</v>
      </c>
      <c r="AE203" s="12">
        <v>2.7507416381678802E-3</v>
      </c>
      <c r="AF203" s="12">
        <v>1.3187524465499026E-2</v>
      </c>
      <c r="AG203" s="12">
        <v>0</v>
      </c>
      <c r="AH203" s="12">
        <v>3.1530955914053031E-3</v>
      </c>
      <c r="AI203" s="12">
        <v>0</v>
      </c>
      <c r="AJ203" s="12">
        <v>0</v>
      </c>
      <c r="AK203" s="12">
        <v>2.362617093135351E-3</v>
      </c>
      <c r="AL203" s="12">
        <v>1.682317118585091E-3</v>
      </c>
      <c r="AM203" s="12">
        <v>5.7367096873828811E-3</v>
      </c>
      <c r="AN203" s="12">
        <v>2.1640257127152934E-3</v>
      </c>
      <c r="AO203" s="12">
        <v>1.1699181343674338E-2</v>
      </c>
      <c r="AP203" s="12">
        <v>1.4477595100850874E-2</v>
      </c>
      <c r="AQ203" s="12">
        <v>0</v>
      </c>
      <c r="AR203" s="12">
        <v>0</v>
      </c>
      <c r="AS203" s="12">
        <v>2.8554610329074442E-3</v>
      </c>
      <c r="AT203" s="12">
        <v>8.6244685637232761E-3</v>
      </c>
      <c r="AU203" s="12">
        <v>1.1087597304000026E-2</v>
      </c>
      <c r="AV203" s="12">
        <v>2.2358685075705631E-3</v>
      </c>
      <c r="AW203" s="12">
        <v>1.1331003866877949E-2</v>
      </c>
      <c r="AX203" s="12">
        <v>2.2564648275973584E-3</v>
      </c>
      <c r="AY203" s="12">
        <v>0</v>
      </c>
      <c r="AZ203" s="12">
        <v>0</v>
      </c>
      <c r="BA203" s="12">
        <v>2.7723546751451805E-3</v>
      </c>
      <c r="BB203" s="12">
        <v>4.7586820746626565E-3</v>
      </c>
      <c r="BC203" s="12">
        <v>1.4629906498017212E-2</v>
      </c>
      <c r="BD203" s="12">
        <v>9.9429921906793485E-3</v>
      </c>
      <c r="BE203" s="12">
        <v>0</v>
      </c>
      <c r="BF203" s="12">
        <v>0</v>
      </c>
      <c r="BG203" s="12">
        <v>6.0742050423583261E-3</v>
      </c>
      <c r="BH203" s="12">
        <v>0</v>
      </c>
      <c r="BI203" s="12">
        <v>2.7603752596124104E-3</v>
      </c>
      <c r="BJ203" s="12">
        <v>5.0593598189352272E-3</v>
      </c>
      <c r="BK203" s="12">
        <v>0</v>
      </c>
      <c r="BL203" s="12">
        <v>2.7704927367072996E-3</v>
      </c>
      <c r="BM203" s="12">
        <v>4.9122940203361245E-3</v>
      </c>
      <c r="BN203" s="12">
        <v>6.696502465917493E-3</v>
      </c>
      <c r="BO203" s="12">
        <v>0</v>
      </c>
      <c r="BP203" s="12">
        <v>3.6971994000477011E-3</v>
      </c>
      <c r="BQ203" s="12">
        <v>0</v>
      </c>
      <c r="BR203" s="12">
        <v>0</v>
      </c>
      <c r="BS203" s="12">
        <v>0</v>
      </c>
      <c r="BT203" s="12">
        <v>0</v>
      </c>
      <c r="BU203" s="12">
        <v>0</v>
      </c>
      <c r="BV203" s="12">
        <v>0</v>
      </c>
      <c r="BW203" s="12">
        <v>0</v>
      </c>
      <c r="BX203" s="12">
        <v>0</v>
      </c>
      <c r="BY203" s="12">
        <v>0</v>
      </c>
      <c r="BZ203" s="12">
        <v>0</v>
      </c>
      <c r="CA203" s="12">
        <v>0</v>
      </c>
      <c r="CB203" s="12">
        <v>0</v>
      </c>
      <c r="CC203" s="12">
        <v>0</v>
      </c>
      <c r="CD203" s="12">
        <v>0</v>
      </c>
      <c r="CE203" s="12">
        <v>0</v>
      </c>
      <c r="CF203" s="12">
        <v>3.8314687981874976E-3</v>
      </c>
      <c r="CG203" s="12">
        <v>0</v>
      </c>
      <c r="CH203" s="12">
        <v>0</v>
      </c>
      <c r="CI203" s="12">
        <v>0</v>
      </c>
      <c r="CJ203" s="12">
        <v>1.0642958573049746E-2</v>
      </c>
      <c r="CK203" s="12">
        <v>3.9825011248945654E-3</v>
      </c>
      <c r="CL203" s="12">
        <v>5.2146883157825133E-3</v>
      </c>
      <c r="CM203" s="12">
        <v>3.551240966827459E-3</v>
      </c>
      <c r="CN203" s="12">
        <v>6.14994783469347E-3</v>
      </c>
      <c r="CO203" s="12">
        <v>7.3513179456897197E-3</v>
      </c>
      <c r="CP203" s="12">
        <v>0</v>
      </c>
      <c r="CQ203" s="12">
        <v>4.6372698827773983E-3</v>
      </c>
      <c r="CR203" s="12">
        <v>1.9262242509278387E-3</v>
      </c>
      <c r="CS203" s="12">
        <v>0</v>
      </c>
      <c r="CT203" s="12">
        <v>0</v>
      </c>
      <c r="CU203" s="12">
        <v>7.8077144935973586E-3</v>
      </c>
      <c r="CV203" s="12">
        <v>4.4440225877754912E-3</v>
      </c>
      <c r="CW203" s="12">
        <v>1.1188734075685759E-2</v>
      </c>
      <c r="CX203" s="12">
        <v>3.6965519158206729E-3</v>
      </c>
      <c r="CY203" s="12">
        <v>5.9244319032542075E-3</v>
      </c>
      <c r="CZ203" s="12">
        <v>8.9953207076489423E-3</v>
      </c>
      <c r="DA203" s="12">
        <v>4.3105951576352334E-3</v>
      </c>
      <c r="DB203" s="12">
        <v>5.6487700864390989E-3</v>
      </c>
      <c r="DC203" s="12">
        <v>0</v>
      </c>
      <c r="DD203" s="12">
        <v>5.0668458156484441E-3</v>
      </c>
      <c r="DE203" s="12">
        <v>2.1473792489321419E-3</v>
      </c>
      <c r="DF203" s="12">
        <v>2.9396077478357628E-3</v>
      </c>
      <c r="DG203" s="12">
        <v>4.4880832253072862E-3</v>
      </c>
      <c r="DH203" s="12">
        <v>4.3235534473982417E-3</v>
      </c>
      <c r="DI203" s="12">
        <v>0</v>
      </c>
      <c r="DJ203" s="12">
        <v>2.0750019788276586E-3</v>
      </c>
      <c r="DK203" s="12">
        <v>7.632145888448026E-3</v>
      </c>
      <c r="DL203" s="12">
        <v>0</v>
      </c>
      <c r="DM203" s="12">
        <v>5.9454398145685223E-3</v>
      </c>
      <c r="DN203" s="12">
        <v>0</v>
      </c>
      <c r="DO203" s="12">
        <v>5.5750832137077821E-3</v>
      </c>
      <c r="DP203" s="12">
        <v>2.8606225879907669E-3</v>
      </c>
      <c r="DQ203" s="12">
        <v>3.0724060858589607E-3</v>
      </c>
      <c r="DR203" s="12">
        <v>0</v>
      </c>
      <c r="DS203" s="12">
        <v>2.9523516073685684E-3</v>
      </c>
      <c r="DT203" s="12">
        <v>8.9958790301297459E-3</v>
      </c>
      <c r="DU203" s="12">
        <v>0</v>
      </c>
      <c r="DV203" s="12">
        <v>6.6508947809859695E-3</v>
      </c>
      <c r="DW203" s="12">
        <v>9.7449297533358462E-3</v>
      </c>
      <c r="DX203" s="12">
        <v>2.2046357052656418E-3</v>
      </c>
      <c r="DY203" s="12">
        <v>6.7644839670172553E-3</v>
      </c>
      <c r="DZ203" s="12">
        <v>3.7342549406225237E-3</v>
      </c>
      <c r="EA203" s="12">
        <v>3.6015254108026453E-3</v>
      </c>
      <c r="EB203" s="12">
        <v>2.2531575345694299E-3</v>
      </c>
      <c r="EC203" s="12">
        <v>5.1227972748826506E-3</v>
      </c>
      <c r="ED203" s="12">
        <v>1.8116766305463247E-3</v>
      </c>
      <c r="EE203" s="12">
        <v>0</v>
      </c>
      <c r="EF203" s="12">
        <v>4.9286022750744413E-3</v>
      </c>
      <c r="EG203" s="12">
        <v>0</v>
      </c>
      <c r="EH203" s="12">
        <v>4.9977588382963218E-3</v>
      </c>
      <c r="EI203" s="12">
        <v>3.2314691846435837E-3</v>
      </c>
      <c r="EJ203" s="12">
        <v>4.3585770880387046E-3</v>
      </c>
      <c r="EK203" s="12">
        <v>0</v>
      </c>
      <c r="EL203" s="12">
        <v>8.5668869694783614E-3</v>
      </c>
      <c r="EM203" s="12">
        <v>0</v>
      </c>
      <c r="EN203" s="12">
        <v>6.8358660120347086E-3</v>
      </c>
      <c r="EO203" s="12">
        <v>0</v>
      </c>
      <c r="EP203" s="12">
        <v>2.461978028546228E-3</v>
      </c>
      <c r="EQ203">
        <f t="shared" si="58"/>
        <v>1.098191517467566</v>
      </c>
      <c r="ER203">
        <f t="shared" si="59"/>
        <v>1.2665608097221484</v>
      </c>
      <c r="ES203">
        <f t="shared" si="60"/>
        <v>1.0065429441148035</v>
      </c>
      <c r="ET203">
        <f t="shared" si="61"/>
        <v>0.97448219930677749</v>
      </c>
      <c r="EU203">
        <f t="shared" si="54"/>
        <v>3.078478890249349</v>
      </c>
      <c r="EV203">
        <f t="shared" si="62"/>
        <v>0.70686810554913981</v>
      </c>
      <c r="EW203">
        <f t="shared" si="63"/>
        <v>0.86466577495879293</v>
      </c>
      <c r="EX203">
        <f t="shared" si="64"/>
        <v>0.82860754518965318</v>
      </c>
    </row>
    <row r="204" spans="1:154" x14ac:dyDescent="0.25">
      <c r="A204" t="s">
        <v>363</v>
      </c>
      <c r="B204">
        <v>960.8954</v>
      </c>
      <c r="C204" s="3">
        <f t="shared" si="55"/>
        <v>0.23749999999999999</v>
      </c>
      <c r="D204" s="3">
        <f t="shared" si="56"/>
        <v>0.1</v>
      </c>
      <c r="E204">
        <f t="shared" si="57"/>
        <v>2</v>
      </c>
      <c r="F204" s="12">
        <v>4.00294748379497E-3</v>
      </c>
      <c r="G204" s="12">
        <v>1.6848276837470408E-2</v>
      </c>
      <c r="H204" s="12">
        <v>0</v>
      </c>
      <c r="I204" s="12">
        <v>1.1340680264645242E-2</v>
      </c>
      <c r="J204" s="12">
        <v>5.6019786432925864E-3</v>
      </c>
      <c r="K204" s="12">
        <v>0.24560557033292355</v>
      </c>
      <c r="L204" s="12">
        <v>0</v>
      </c>
      <c r="M204" s="12">
        <v>1.4087873697023757E-2</v>
      </c>
      <c r="N204" s="12">
        <v>0</v>
      </c>
      <c r="O204" s="12">
        <v>5.0705821197925827E-3</v>
      </c>
      <c r="P204" s="12">
        <v>3.2624468570231014E-3</v>
      </c>
      <c r="Q204" s="12">
        <v>2.4455344179583243E-3</v>
      </c>
      <c r="R204" s="12">
        <v>0</v>
      </c>
      <c r="S204" s="12">
        <v>5.5890650981873609E-3</v>
      </c>
      <c r="T204" s="12">
        <v>1.319093258923794E-2</v>
      </c>
      <c r="U204" s="12">
        <v>8.1180136657506737E-3</v>
      </c>
      <c r="V204" s="12">
        <v>0</v>
      </c>
      <c r="W204" s="12">
        <v>0</v>
      </c>
      <c r="X204" s="12">
        <v>6.1423770620707792E-3</v>
      </c>
      <c r="Y204" s="12">
        <v>0.32063434892951242</v>
      </c>
      <c r="Z204" s="12">
        <v>2.8280807807834147E-3</v>
      </c>
      <c r="AA204" s="12">
        <v>0</v>
      </c>
      <c r="AB204" s="12">
        <v>8.038670651008684E-3</v>
      </c>
      <c r="AC204" s="12">
        <v>0</v>
      </c>
      <c r="AD204" s="12">
        <v>7.2959004767840126E-3</v>
      </c>
      <c r="AE204" s="12">
        <v>9.9038359977543303E-3</v>
      </c>
      <c r="AF204" s="12">
        <v>4.6508425903293345E-3</v>
      </c>
      <c r="AG204" s="12">
        <v>0</v>
      </c>
      <c r="AH204" s="12">
        <v>4.9258793058995368E-3</v>
      </c>
      <c r="AI204" s="12">
        <v>1.1550411556448176E-2</v>
      </c>
      <c r="AJ204" s="12">
        <v>0</v>
      </c>
      <c r="AK204" s="12">
        <v>5.8710717895165652E-3</v>
      </c>
      <c r="AL204" s="12">
        <v>0.23595783515094426</v>
      </c>
      <c r="AM204" s="12">
        <v>2.969938748583614E-3</v>
      </c>
      <c r="AN204" s="12">
        <v>5.5216017916094942E-3</v>
      </c>
      <c r="AO204" s="12">
        <v>5.6096867194797805E-3</v>
      </c>
      <c r="AP204" s="12">
        <v>1.1323689474873888E-2</v>
      </c>
      <c r="AQ204" s="12">
        <v>0</v>
      </c>
      <c r="AR204" s="12">
        <v>0</v>
      </c>
      <c r="AS204" s="12">
        <v>7.4940664285052918E-3</v>
      </c>
      <c r="AT204" s="12">
        <v>0</v>
      </c>
      <c r="AU204" s="12">
        <v>0</v>
      </c>
      <c r="AV204" s="12">
        <v>6.2363142195018652E-3</v>
      </c>
      <c r="AW204" s="12">
        <v>3.4300861481797826E-2</v>
      </c>
      <c r="AX204" s="12">
        <v>3.6807190816565394E-3</v>
      </c>
      <c r="AY204" s="12">
        <v>3.4860878665214285E-3</v>
      </c>
      <c r="AZ204" s="12">
        <v>0</v>
      </c>
      <c r="BA204" s="12">
        <v>0.30379522940445325</v>
      </c>
      <c r="BB204" s="12">
        <v>3.9244864649609816E-3</v>
      </c>
      <c r="BC204" s="12">
        <v>0.33218021714090229</v>
      </c>
      <c r="BD204" s="12">
        <v>6.9109021190470882E-3</v>
      </c>
      <c r="BE204" s="12">
        <v>4.7568135513153705E-3</v>
      </c>
      <c r="BF204" s="12">
        <v>0</v>
      </c>
      <c r="BG204" s="12">
        <v>2.9105579228328065E-3</v>
      </c>
      <c r="BH204" s="12">
        <v>7.0776901418198746E-3</v>
      </c>
      <c r="BI204" s="12">
        <v>0</v>
      </c>
      <c r="BJ204" s="12">
        <v>0</v>
      </c>
      <c r="BK204" s="12">
        <v>0</v>
      </c>
      <c r="BL204" s="12">
        <v>0.3113010999113649</v>
      </c>
      <c r="BM204" s="12">
        <v>5.2079240414777362E-3</v>
      </c>
      <c r="BN204" s="12">
        <v>0.28446148590630116</v>
      </c>
      <c r="BO204" s="12">
        <v>6.1335340582075494E-3</v>
      </c>
      <c r="BP204" s="12">
        <v>2.0042861258438956E-2</v>
      </c>
      <c r="BQ204" s="12">
        <v>1.776268434706393E-2</v>
      </c>
      <c r="BR204" s="12">
        <v>2.2405434528152676E-2</v>
      </c>
      <c r="BS204" s="12">
        <v>4.5188836948745523E-2</v>
      </c>
      <c r="BT204" s="12">
        <v>0</v>
      </c>
      <c r="BU204" s="12">
        <v>7.4672337069410016E-3</v>
      </c>
      <c r="BV204" s="12">
        <v>6.9251516264092917E-3</v>
      </c>
      <c r="BW204" s="12">
        <v>2.0552300268379259E-2</v>
      </c>
      <c r="BX204" s="12">
        <v>0</v>
      </c>
      <c r="BY204" s="12">
        <v>1.9770191356877E-2</v>
      </c>
      <c r="BZ204" s="12">
        <v>8.7273492303086269E-3</v>
      </c>
      <c r="CA204" s="12">
        <v>4.4889839067033949E-3</v>
      </c>
      <c r="CB204" s="12">
        <v>2.1387587310795288E-2</v>
      </c>
      <c r="CC204" s="12">
        <v>7.0171791016207501E-3</v>
      </c>
      <c r="CD204" s="12">
        <v>9.0142980628480206E-3</v>
      </c>
      <c r="CE204" s="12">
        <v>9.3723077236044176E-3</v>
      </c>
      <c r="CF204" s="12">
        <v>1.8707789285651706E-2</v>
      </c>
      <c r="CG204" s="12">
        <v>7.968870556984425E-3</v>
      </c>
      <c r="CH204" s="12">
        <v>1.9689789346918105E-2</v>
      </c>
      <c r="CI204" s="12">
        <v>0</v>
      </c>
      <c r="CJ204" s="12">
        <v>7.8409453059529784E-3</v>
      </c>
      <c r="CK204" s="12">
        <v>1.9856782713613937E-3</v>
      </c>
      <c r="CL204" s="12">
        <v>7.9229791783592841E-3</v>
      </c>
      <c r="CM204" s="12">
        <v>1.9657783894156235E-3</v>
      </c>
      <c r="CN204" s="12">
        <v>2.1442641145043859E-3</v>
      </c>
      <c r="CO204" s="12">
        <v>4.6058408951892673E-3</v>
      </c>
      <c r="CP204" s="12">
        <v>9.3065633357143265E-3</v>
      </c>
      <c r="CQ204" s="12">
        <v>1.4041768348814519E-2</v>
      </c>
      <c r="CR204" s="12">
        <v>2.8309560061666574E-3</v>
      </c>
      <c r="CS204" s="12">
        <v>0</v>
      </c>
      <c r="CT204" s="12">
        <v>0</v>
      </c>
      <c r="CU204" s="12">
        <v>7.8026292863604581E-3</v>
      </c>
      <c r="CV204" s="12">
        <v>3.9527082470909095E-3</v>
      </c>
      <c r="CW204" s="12">
        <v>3.4990463590161306E-3</v>
      </c>
      <c r="CX204" s="12">
        <v>3.7957734618008676E-3</v>
      </c>
      <c r="CY204" s="12">
        <v>5.4718455544849262E-3</v>
      </c>
      <c r="CZ204" s="12">
        <v>0</v>
      </c>
      <c r="DA204" s="12">
        <v>5.0546085764233304E-3</v>
      </c>
      <c r="DB204" s="12">
        <v>7.5633123075734303E-3</v>
      </c>
      <c r="DC204" s="12">
        <v>2.4752185952047691E-3</v>
      </c>
      <c r="DD204" s="12">
        <v>9.318673304149221E-3</v>
      </c>
      <c r="DE204" s="12">
        <v>3.8559564541236556E-3</v>
      </c>
      <c r="DF204" s="12">
        <v>2.6748371313266186E-3</v>
      </c>
      <c r="DG204" s="12">
        <v>2.6755867140931004E-3</v>
      </c>
      <c r="DH204" s="12">
        <v>8.1365749458880941E-3</v>
      </c>
      <c r="DI204" s="12">
        <v>2.5734173547937176E-3</v>
      </c>
      <c r="DJ204" s="12">
        <v>1.1595649521573813E-2</v>
      </c>
      <c r="DK204" s="12">
        <v>3.0620736743802632E-3</v>
      </c>
      <c r="DL204" s="12">
        <v>4.8870535306579713E-3</v>
      </c>
      <c r="DM204" s="12">
        <v>8.3232818499726739E-3</v>
      </c>
      <c r="DN204" s="12">
        <v>8.8981116734769983E-3</v>
      </c>
      <c r="DO204" s="12">
        <v>1.037284188424146E-2</v>
      </c>
      <c r="DP204" s="12">
        <v>7.9526913560755697E-3</v>
      </c>
      <c r="DQ204" s="12">
        <v>4.9647112580313152E-3</v>
      </c>
      <c r="DR204" s="12">
        <v>4.6091014188065129E-3</v>
      </c>
      <c r="DS204" s="12">
        <v>9.0389550292430884E-3</v>
      </c>
      <c r="DT204" s="12">
        <v>0</v>
      </c>
      <c r="DU204" s="12">
        <v>0</v>
      </c>
      <c r="DV204" s="12">
        <v>2.9334699295189195E-3</v>
      </c>
      <c r="DW204" s="12">
        <v>1.4077514993807307E-2</v>
      </c>
      <c r="DX204" s="12">
        <v>2.3089430244139592E-2</v>
      </c>
      <c r="DY204" s="12">
        <v>1.6938997920073362E-2</v>
      </c>
      <c r="DZ204" s="12">
        <v>2.4566285722221415E-2</v>
      </c>
      <c r="EA204" s="12">
        <v>1.5664745123174836E-2</v>
      </c>
      <c r="EB204" s="12">
        <v>1.0547046676022423E-2</v>
      </c>
      <c r="EC204" s="12">
        <v>1.6235836356606578E-2</v>
      </c>
      <c r="ED204" s="12">
        <v>1.7344786309822464E-2</v>
      </c>
      <c r="EE204" s="12">
        <v>1.031270491655286E-2</v>
      </c>
      <c r="EF204" s="12">
        <v>1.223492850716389E-2</v>
      </c>
      <c r="EG204" s="12">
        <v>2.1016497471932584E-3</v>
      </c>
      <c r="EH204" s="12">
        <v>8.9788475352768696E-3</v>
      </c>
      <c r="EI204" s="12">
        <v>6.2052855712198176E-3</v>
      </c>
      <c r="EJ204" s="12">
        <v>1.4363422970919857E-2</v>
      </c>
      <c r="EK204" s="12">
        <v>9.5372228082566905E-3</v>
      </c>
      <c r="EL204" s="12">
        <v>6.4859171264287294E-3</v>
      </c>
      <c r="EM204" s="12">
        <v>9.3103600488584973E-3</v>
      </c>
      <c r="EN204" s="12">
        <v>2.3521675878473598E-2</v>
      </c>
      <c r="EO204" s="12">
        <v>1.0575598420488759E-2</v>
      </c>
      <c r="EP204" s="12">
        <v>4.3813048388138482E-3</v>
      </c>
      <c r="EQ204">
        <f t="shared" si="58"/>
        <v>2.8510630168262847</v>
      </c>
      <c r="ER204">
        <f t="shared" si="59"/>
        <v>2.5840507558569796</v>
      </c>
      <c r="ES204">
        <f t="shared" si="60"/>
        <v>1.5471792724358513</v>
      </c>
      <c r="ET204">
        <f t="shared" si="61"/>
        <v>1.5885140940918685</v>
      </c>
      <c r="EU204">
        <f t="shared" si="54"/>
        <v>0.76628081793881375</v>
      </c>
      <c r="EV204">
        <f t="shared" si="62"/>
        <v>0.8279023051178398</v>
      </c>
      <c r="EW204">
        <f t="shared" si="63"/>
        <v>0.6439372062054286</v>
      </c>
      <c r="EX204">
        <f t="shared" si="64"/>
        <v>0.48790118039330926</v>
      </c>
    </row>
    <row r="205" spans="1:154" x14ac:dyDescent="0.25">
      <c r="A205" t="s">
        <v>364</v>
      </c>
      <c r="B205">
        <v>958.87969999999996</v>
      </c>
      <c r="C205" s="3">
        <f t="shared" si="55"/>
        <v>0.5</v>
      </c>
      <c r="D205" s="3">
        <f t="shared" si="56"/>
        <v>0.45</v>
      </c>
      <c r="E205">
        <f t="shared" si="57"/>
        <v>1</v>
      </c>
      <c r="F205" s="12">
        <v>0</v>
      </c>
      <c r="G205" s="12">
        <v>0</v>
      </c>
      <c r="H205" s="12">
        <v>0</v>
      </c>
      <c r="I205" s="12">
        <v>0</v>
      </c>
      <c r="J205" s="12">
        <v>3.0061038456339396E-3</v>
      </c>
      <c r="K205" s="12">
        <v>0.12351200665329813</v>
      </c>
      <c r="L205" s="12">
        <v>0.19572982108802708</v>
      </c>
      <c r="M205" s="12">
        <v>0.13519213702009358</v>
      </c>
      <c r="N205" s="12">
        <v>0</v>
      </c>
      <c r="O205" s="12">
        <v>0</v>
      </c>
      <c r="P205" s="12">
        <v>0</v>
      </c>
      <c r="Q205" s="12">
        <v>0</v>
      </c>
      <c r="R205" s="12">
        <v>0</v>
      </c>
      <c r="S205" s="12">
        <v>2.9844293374563903E-3</v>
      </c>
      <c r="T205" s="12">
        <v>2.3060934446649398E-3</v>
      </c>
      <c r="U205" s="12">
        <v>0</v>
      </c>
      <c r="V205" s="12">
        <v>0</v>
      </c>
      <c r="W205" s="12">
        <v>3.9636926927560327E-3</v>
      </c>
      <c r="X205" s="12">
        <v>0</v>
      </c>
      <c r="Y205" s="12">
        <v>0.16986580221609587</v>
      </c>
      <c r="Z205" s="12">
        <v>0</v>
      </c>
      <c r="AA205" s="12">
        <v>0.19153727341685564</v>
      </c>
      <c r="AB205" s="12">
        <v>0</v>
      </c>
      <c r="AC205" s="12">
        <v>0</v>
      </c>
      <c r="AD205" s="12">
        <v>2.5412645475957276E-3</v>
      </c>
      <c r="AE205" s="12">
        <v>0</v>
      </c>
      <c r="AF205" s="12">
        <v>0</v>
      </c>
      <c r="AG205" s="12">
        <v>0</v>
      </c>
      <c r="AH205" s="12">
        <v>0</v>
      </c>
      <c r="AI205" s="12">
        <v>0</v>
      </c>
      <c r="AJ205" s="12">
        <v>0.18995487991550122</v>
      </c>
      <c r="AK205" s="12">
        <v>0</v>
      </c>
      <c r="AL205" s="12">
        <v>9.5587964565331612E-2</v>
      </c>
      <c r="AM205" s="12">
        <v>0</v>
      </c>
      <c r="AN205" s="12">
        <v>0</v>
      </c>
      <c r="AO205" s="12">
        <v>1.8041083502983231E-3</v>
      </c>
      <c r="AP205" s="12">
        <v>2.364046987050757E-3</v>
      </c>
      <c r="AQ205" s="12">
        <v>0</v>
      </c>
      <c r="AR205" s="12">
        <v>0</v>
      </c>
      <c r="AS205" s="12">
        <v>0</v>
      </c>
      <c r="AT205" s="12">
        <v>0</v>
      </c>
      <c r="AU205" s="12">
        <v>0</v>
      </c>
      <c r="AV205" s="12">
        <v>0</v>
      </c>
      <c r="AW205" s="12">
        <v>0.18890581256896385</v>
      </c>
      <c r="AX205" s="12">
        <v>0</v>
      </c>
      <c r="AY205" s="12">
        <v>0</v>
      </c>
      <c r="AZ205" s="12">
        <v>0</v>
      </c>
      <c r="BA205" s="12">
        <v>0.13885332786300458</v>
      </c>
      <c r="BB205" s="12">
        <v>3.5766386533786746E-3</v>
      </c>
      <c r="BC205" s="12">
        <v>0.15737625781294617</v>
      </c>
      <c r="BD205" s="12">
        <v>1.9650844390672727E-3</v>
      </c>
      <c r="BE205" s="12">
        <v>0</v>
      </c>
      <c r="BF205" s="12">
        <v>0</v>
      </c>
      <c r="BG205" s="12">
        <v>0</v>
      </c>
      <c r="BH205" s="12">
        <v>0</v>
      </c>
      <c r="BI205" s="12">
        <v>0</v>
      </c>
      <c r="BJ205" s="12">
        <v>0</v>
      </c>
      <c r="BK205" s="12">
        <v>0</v>
      </c>
      <c r="BL205" s="12">
        <v>0.1757699570619761</v>
      </c>
      <c r="BM205" s="12">
        <v>0</v>
      </c>
      <c r="BN205" s="12">
        <v>0.1313905576715797</v>
      </c>
      <c r="BO205" s="12">
        <v>0.31448461168693287</v>
      </c>
      <c r="BP205" s="12">
        <v>0.28755143478557299</v>
      </c>
      <c r="BQ205" s="12">
        <v>0.37815360077610644</v>
      </c>
      <c r="BR205" s="12">
        <v>0.32566875843899845</v>
      </c>
      <c r="BS205" s="12">
        <v>0.40787298890693224</v>
      </c>
      <c r="BT205" s="12">
        <v>0</v>
      </c>
      <c r="BU205" s="12">
        <v>0.32004202121973496</v>
      </c>
      <c r="BV205" s="12">
        <v>0.2157459180193089</v>
      </c>
      <c r="BW205" s="12">
        <v>0.37403559151028798</v>
      </c>
      <c r="BX205" s="12">
        <v>0.36555747168345504</v>
      </c>
      <c r="BY205" s="12">
        <v>0.34150958151760819</v>
      </c>
      <c r="BZ205" s="12">
        <v>0.34418388323016619</v>
      </c>
      <c r="CA205" s="12">
        <v>0.31175243706106398</v>
      </c>
      <c r="CB205" s="12">
        <v>0.35258697648935577</v>
      </c>
      <c r="CC205" s="12">
        <v>0.3648226911312189</v>
      </c>
      <c r="CD205" s="12">
        <v>0.14959246996739867</v>
      </c>
      <c r="CE205" s="12">
        <v>0.3397673618416559</v>
      </c>
      <c r="CF205" s="12">
        <v>0.26189875249383943</v>
      </c>
      <c r="CG205" s="12">
        <v>0.28689875834075251</v>
      </c>
      <c r="CH205" s="12">
        <v>0.23763811663065804</v>
      </c>
      <c r="CI205" s="12">
        <v>0</v>
      </c>
      <c r="CJ205" s="12">
        <v>0</v>
      </c>
      <c r="CK205" s="12">
        <v>0</v>
      </c>
      <c r="CL205" s="12">
        <v>2.1968753637324262E-3</v>
      </c>
      <c r="CM205" s="12">
        <v>2.0721731699105011E-3</v>
      </c>
      <c r="CN205" s="12">
        <v>0</v>
      </c>
      <c r="CO205" s="12">
        <v>0</v>
      </c>
      <c r="CP205" s="12">
        <v>0</v>
      </c>
      <c r="CQ205" s="12">
        <v>4.1499426110367856E-3</v>
      </c>
      <c r="CR205" s="12">
        <v>1.0167167002252476E-3</v>
      </c>
      <c r="CS205" s="12">
        <v>0</v>
      </c>
      <c r="CT205" s="12">
        <v>0</v>
      </c>
      <c r="CU205" s="12">
        <v>0</v>
      </c>
      <c r="CV205" s="12">
        <v>0</v>
      </c>
      <c r="CW205" s="12">
        <v>0</v>
      </c>
      <c r="CX205" s="12">
        <v>0</v>
      </c>
      <c r="CY205" s="12">
        <v>0</v>
      </c>
      <c r="CZ205" s="12">
        <v>0</v>
      </c>
      <c r="DA205" s="12">
        <v>4.3410187239630209E-3</v>
      </c>
      <c r="DB205" s="12">
        <v>0</v>
      </c>
      <c r="DC205" s="12">
        <v>0</v>
      </c>
      <c r="DD205" s="12">
        <v>0</v>
      </c>
      <c r="DE205" s="12">
        <v>0</v>
      </c>
      <c r="DF205" s="12">
        <v>0</v>
      </c>
      <c r="DG205" s="12">
        <v>0</v>
      </c>
      <c r="DH205" s="12">
        <v>2.1264964287582709E-3</v>
      </c>
      <c r="DI205" s="12">
        <v>0</v>
      </c>
      <c r="DJ205" s="12">
        <v>0</v>
      </c>
      <c r="DK205" s="12">
        <v>2.1832280978441362E-3</v>
      </c>
      <c r="DL205" s="12">
        <v>0</v>
      </c>
      <c r="DM205" s="12">
        <v>0</v>
      </c>
      <c r="DN205" s="12">
        <v>0</v>
      </c>
      <c r="DO205" s="12">
        <v>0</v>
      </c>
      <c r="DP205" s="12">
        <v>0</v>
      </c>
      <c r="DQ205" s="12">
        <v>2.6048358666144284E-3</v>
      </c>
      <c r="DR205" s="12">
        <v>0</v>
      </c>
      <c r="DS205" s="12">
        <v>0</v>
      </c>
      <c r="DT205" s="12">
        <v>0</v>
      </c>
      <c r="DU205" s="12">
        <v>0</v>
      </c>
      <c r="DV205" s="12">
        <v>0</v>
      </c>
      <c r="DW205" s="12">
        <v>3.6327760128097774E-3</v>
      </c>
      <c r="DX205" s="12">
        <v>2.6928601415004477E-3</v>
      </c>
      <c r="DY205" s="12">
        <v>0</v>
      </c>
      <c r="DZ205" s="12">
        <v>5.7615384562773033E-3</v>
      </c>
      <c r="EA205" s="12">
        <v>2.5535608970122079E-3</v>
      </c>
      <c r="EB205" s="12">
        <v>8.683975267428555E-3</v>
      </c>
      <c r="EC205" s="12">
        <v>5.1364191818571905E-3</v>
      </c>
      <c r="ED205" s="12">
        <v>0</v>
      </c>
      <c r="EE205" s="12">
        <v>7.7592129228119143E-3</v>
      </c>
      <c r="EF205" s="12">
        <v>2.5954733512449234E-3</v>
      </c>
      <c r="EG205" s="12">
        <v>4.9387356131385769E-3</v>
      </c>
      <c r="EH205" s="12">
        <v>3.9589986183273616E-3</v>
      </c>
      <c r="EI205" s="12">
        <v>0</v>
      </c>
      <c r="EJ205" s="12">
        <v>2.800473096819149E-3</v>
      </c>
      <c r="EK205" s="12">
        <v>4.8455378880278271E-3</v>
      </c>
      <c r="EL205" s="12">
        <v>2.9272821956527412E-3</v>
      </c>
      <c r="EM205" s="12">
        <v>7.1334216798503332E-3</v>
      </c>
      <c r="EN205" s="12">
        <v>2.6404417184253156E-3</v>
      </c>
      <c r="EO205" s="12">
        <v>2.5267289327154377E-3</v>
      </c>
      <c r="EP205" s="12">
        <v>2.7597811139225847E-3</v>
      </c>
      <c r="EQ205">
        <f t="shared" si="58"/>
        <v>2.0791030485052997</v>
      </c>
      <c r="ER205">
        <f t="shared" si="59"/>
        <v>1.9712724211296055</v>
      </c>
      <c r="ES205">
        <f t="shared" si="60"/>
        <v>3.6550828479301911</v>
      </c>
      <c r="ET205">
        <f t="shared" si="61"/>
        <v>1.6349075711319312</v>
      </c>
      <c r="EU205">
        <f t="shared" si="54"/>
        <v>0.31311788493185883</v>
      </c>
      <c r="EV205">
        <f t="shared" si="62"/>
        <v>2.0184601626662606</v>
      </c>
      <c r="EW205">
        <f t="shared" si="63"/>
        <v>2.454599419661847</v>
      </c>
      <c r="EX205">
        <f t="shared" si="64"/>
        <v>0.6612150699494036</v>
      </c>
    </row>
    <row r="206" spans="1:154" x14ac:dyDescent="0.25">
      <c r="A206" t="s">
        <v>365</v>
      </c>
      <c r="B206">
        <v>672.57719999999995</v>
      </c>
      <c r="C206" s="3">
        <f t="shared" si="55"/>
        <v>2.5000000000000001E-2</v>
      </c>
      <c r="D206" s="3">
        <f t="shared" si="56"/>
        <v>0.22500000000000001</v>
      </c>
      <c r="E206">
        <f t="shared" si="57"/>
        <v>2</v>
      </c>
      <c r="F206" s="12">
        <v>0.2278358674696484</v>
      </c>
      <c r="G206" s="12">
        <v>0.41285251261725425</v>
      </c>
      <c r="H206" s="12">
        <v>0.17001710417629287</v>
      </c>
      <c r="I206" s="12">
        <v>0.35434444532140125</v>
      </c>
      <c r="J206" s="12">
        <v>0.27397283951122869</v>
      </c>
      <c r="K206" s="12">
        <v>0.31022804980570834</v>
      </c>
      <c r="L206" s="12">
        <v>0</v>
      </c>
      <c r="M206" s="12">
        <v>2.2843580928403079E-2</v>
      </c>
      <c r="N206" s="12">
        <v>0.3437888369913995</v>
      </c>
      <c r="O206" s="12">
        <v>0.43647915723272385</v>
      </c>
      <c r="P206" s="12">
        <v>0.21556814813497469</v>
      </c>
      <c r="Q206" s="12">
        <v>0.51964577997806649</v>
      </c>
      <c r="R206" s="12">
        <v>0.11686113014379812</v>
      </c>
      <c r="S206" s="12">
        <v>0.31549120629658201</v>
      </c>
      <c r="T206" s="12">
        <v>0.2745769690932589</v>
      </c>
      <c r="U206" s="12">
        <v>0.32197327169927592</v>
      </c>
      <c r="V206" s="12">
        <v>0.33635060584435378</v>
      </c>
      <c r="W206" s="12">
        <v>0.1877517160403985</v>
      </c>
      <c r="X206" s="12">
        <v>0.16739771900441724</v>
      </c>
      <c r="Y206" s="12">
        <v>0.26555066155889345</v>
      </c>
      <c r="Z206" s="12">
        <v>0.19405829882148601</v>
      </c>
      <c r="AA206" s="12">
        <v>6.6146026221965883E-3</v>
      </c>
      <c r="AB206" s="12">
        <v>0.18177641062177247</v>
      </c>
      <c r="AC206" s="12">
        <v>0.11573267688813857</v>
      </c>
      <c r="AD206" s="12">
        <v>0.24177608068645007</v>
      </c>
      <c r="AE206" s="12">
        <v>0.25731287356178895</v>
      </c>
      <c r="AF206" s="12">
        <v>0.38773097180074612</v>
      </c>
      <c r="AG206" s="12">
        <v>0.37726456902996669</v>
      </c>
      <c r="AH206" s="12">
        <v>0.10471168540918192</v>
      </c>
      <c r="AI206" s="12">
        <v>0.30967024159391993</v>
      </c>
      <c r="AJ206" s="12">
        <v>3.7208860280862704E-3</v>
      </c>
      <c r="AK206" s="12">
        <v>0.2650765605395774</v>
      </c>
      <c r="AL206" s="12">
        <v>0.33984427974679055</v>
      </c>
      <c r="AM206" s="12">
        <v>0.14256673723750982</v>
      </c>
      <c r="AN206" s="12">
        <v>0.40312545503300123</v>
      </c>
      <c r="AO206" s="12">
        <v>0.40698927030774135</v>
      </c>
      <c r="AP206" s="12">
        <v>0.39593818201450198</v>
      </c>
      <c r="AQ206" s="12">
        <v>0.37523913469188114</v>
      </c>
      <c r="AR206" s="12">
        <v>0.13015351530770092</v>
      </c>
      <c r="AS206" s="12">
        <v>0.19445413591823496</v>
      </c>
      <c r="AT206" s="12">
        <v>0.16105651659425685</v>
      </c>
      <c r="AU206" s="12">
        <v>0.20337294753850063</v>
      </c>
      <c r="AV206" s="12">
        <v>0.3035532681247784</v>
      </c>
      <c r="AW206" s="12">
        <v>0</v>
      </c>
      <c r="AX206" s="12">
        <v>0.47767579603045596</v>
      </c>
      <c r="AY206" s="12">
        <v>0.26197581376039397</v>
      </c>
      <c r="AZ206" s="12">
        <v>0.24313509499876168</v>
      </c>
      <c r="BA206" s="12">
        <v>0.20081060898899855</v>
      </c>
      <c r="BB206" s="12">
        <v>0.1401874774193228</v>
      </c>
      <c r="BC206" s="12">
        <v>0.20366726392091083</v>
      </c>
      <c r="BD206" s="12">
        <v>0.37512260686709231</v>
      </c>
      <c r="BE206" s="12">
        <v>0.16257133991016132</v>
      </c>
      <c r="BF206" s="12">
        <v>0.2008833327863041</v>
      </c>
      <c r="BG206" s="12">
        <v>0.18627128079140021</v>
      </c>
      <c r="BH206" s="12">
        <v>0.19055919598007548</v>
      </c>
      <c r="BI206" s="12">
        <v>0.18533829389122855</v>
      </c>
      <c r="BJ206" s="12">
        <v>0.36746010669472068</v>
      </c>
      <c r="BK206" s="12">
        <v>0.19619145064947185</v>
      </c>
      <c r="BL206" s="12">
        <v>0.25727975476253334</v>
      </c>
      <c r="BM206" s="12">
        <v>0.4911248816354386</v>
      </c>
      <c r="BN206" s="12">
        <v>0.30096598582705653</v>
      </c>
      <c r="BO206" s="12">
        <v>0</v>
      </c>
      <c r="BP206" s="12">
        <v>0</v>
      </c>
      <c r="BQ206" s="12">
        <v>0</v>
      </c>
      <c r="BR206" s="12">
        <v>0</v>
      </c>
      <c r="BS206" s="12">
        <v>0</v>
      </c>
      <c r="BT206" s="12">
        <v>0</v>
      </c>
      <c r="BU206" s="12">
        <v>0</v>
      </c>
      <c r="BV206" s="12">
        <v>0</v>
      </c>
      <c r="BW206" s="12">
        <v>1.7815734416694929E-3</v>
      </c>
      <c r="BX206" s="12">
        <v>0</v>
      </c>
      <c r="BY206" s="12">
        <v>0</v>
      </c>
      <c r="BZ206" s="12">
        <v>0</v>
      </c>
      <c r="CA206" s="12">
        <v>0</v>
      </c>
      <c r="CB206" s="12">
        <v>3.5579759924446275E-3</v>
      </c>
      <c r="CC206" s="12">
        <v>0</v>
      </c>
      <c r="CD206" s="12">
        <v>0</v>
      </c>
      <c r="CE206" s="12">
        <v>0</v>
      </c>
      <c r="CF206" s="12">
        <v>0</v>
      </c>
      <c r="CG206" s="12">
        <v>0</v>
      </c>
      <c r="CH206" s="12">
        <v>0</v>
      </c>
      <c r="CI206" s="12">
        <v>0.46118497465438341</v>
      </c>
      <c r="CJ206" s="12">
        <v>0.50339502431408045</v>
      </c>
      <c r="CK206" s="12">
        <v>0.53656177039279629</v>
      </c>
      <c r="CL206" s="12">
        <v>0.51215130380385587</v>
      </c>
      <c r="CM206" s="12">
        <v>0.48408926496819754</v>
      </c>
      <c r="CN206" s="12">
        <v>0.47602429314631456</v>
      </c>
      <c r="CO206" s="12">
        <v>0.45033570518215466</v>
      </c>
      <c r="CP206" s="12">
        <v>0.51993237383135016</v>
      </c>
      <c r="CQ206" s="12">
        <v>0.47875414839348507</v>
      </c>
      <c r="CR206" s="12">
        <v>0.45082247896201022</v>
      </c>
      <c r="CS206" s="12">
        <v>0.46145816920243166</v>
      </c>
      <c r="CT206" s="12">
        <v>0.46717342163999059</v>
      </c>
      <c r="CU206" s="12">
        <v>0.46888464549585918</v>
      </c>
      <c r="CV206" s="12">
        <v>0.45465194710165063</v>
      </c>
      <c r="CW206" s="12">
        <v>0.47016333292102896</v>
      </c>
      <c r="CX206" s="12">
        <v>0.44463593185872724</v>
      </c>
      <c r="CY206" s="12">
        <v>0.46297832148675705</v>
      </c>
      <c r="CZ206" s="12">
        <v>0.43746703829853428</v>
      </c>
      <c r="DA206" s="12">
        <v>0.43049507388808067</v>
      </c>
      <c r="DB206" s="12">
        <v>0.45111886266984658</v>
      </c>
      <c r="DC206" s="12">
        <v>0.29916396658310296</v>
      </c>
      <c r="DD206" s="12">
        <v>0.27661123405313937</v>
      </c>
      <c r="DE206" s="12">
        <v>0.26366259441595397</v>
      </c>
      <c r="DF206" s="12">
        <v>0.25398539286588923</v>
      </c>
      <c r="DG206" s="12">
        <v>0.28775327597887113</v>
      </c>
      <c r="DH206" s="12">
        <v>0.26786259272549862</v>
      </c>
      <c r="DI206" s="12">
        <v>0.25786951256894597</v>
      </c>
      <c r="DJ206" s="12">
        <v>0.23854042702741621</v>
      </c>
      <c r="DK206" s="12">
        <v>0.24278523278238101</v>
      </c>
      <c r="DL206" s="12">
        <v>0.23874395296994189</v>
      </c>
      <c r="DM206" s="12">
        <v>0.28376611608493951</v>
      </c>
      <c r="DN206" s="12">
        <v>0.26564341797134244</v>
      </c>
      <c r="DO206" s="12">
        <v>0.25085016756697776</v>
      </c>
      <c r="DP206" s="12">
        <v>0.253578059238105</v>
      </c>
      <c r="DQ206" s="12">
        <v>0.26450800810096486</v>
      </c>
      <c r="DR206" s="12">
        <v>0.21343718079096211</v>
      </c>
      <c r="DS206" s="12">
        <v>0.1914646620953373</v>
      </c>
      <c r="DT206" s="12">
        <v>0.20581797736800198</v>
      </c>
      <c r="DU206" s="12">
        <v>0.18001556706891447</v>
      </c>
      <c r="DV206" s="12">
        <v>0.22806353105765154</v>
      </c>
      <c r="DW206" s="12">
        <v>0.35116244857854145</v>
      </c>
      <c r="DX206" s="12">
        <v>0.32193137370911029</v>
      </c>
      <c r="DY206" s="12">
        <v>0.34782020915691336</v>
      </c>
      <c r="DZ206" s="12">
        <v>0.36479102101567529</v>
      </c>
      <c r="EA206" s="12">
        <v>0.33199422665797756</v>
      </c>
      <c r="EB206" s="12">
        <v>0.32591701259230438</v>
      </c>
      <c r="EC206" s="12">
        <v>0.36772536260238442</v>
      </c>
      <c r="ED206" s="12">
        <v>0.32813485685125487</v>
      </c>
      <c r="EE206" s="12">
        <v>0.35609170175351884</v>
      </c>
      <c r="EF206" s="12">
        <v>0.36412836690361394</v>
      </c>
      <c r="EG206" s="12">
        <v>0.32675109135788999</v>
      </c>
      <c r="EH206" s="12">
        <v>0.30015292988232306</v>
      </c>
      <c r="EI206" s="12">
        <v>0.34003520871547904</v>
      </c>
      <c r="EJ206" s="12">
        <v>0.34766594156925762</v>
      </c>
      <c r="EK206" s="12">
        <v>0.34944716054976288</v>
      </c>
      <c r="EL206" s="12">
        <v>0.32382235816347266</v>
      </c>
      <c r="EM206" s="12">
        <v>0.34593532672458577</v>
      </c>
      <c r="EN206" s="12">
        <v>0.29767310647357709</v>
      </c>
      <c r="EO206" s="12">
        <v>0.32283099201552551</v>
      </c>
      <c r="EP206" s="12">
        <v>0.32370943882966258</v>
      </c>
      <c r="EQ206">
        <f t="shared" si="58"/>
        <v>0.54850484047203718</v>
      </c>
      <c r="ER206">
        <f t="shared" si="59"/>
        <v>0.51175509187178059</v>
      </c>
      <c r="ES206">
        <f t="shared" si="60"/>
        <v>0.51283809560953386</v>
      </c>
      <c r="ET206">
        <f t="shared" si="61"/>
        <v>0.40709485731537615</v>
      </c>
      <c r="EU206">
        <f t="shared" si="54"/>
        <v>3.2617094678350651</v>
      </c>
      <c r="EV206">
        <f t="shared" si="62"/>
        <v>5.9482291988692759E-2</v>
      </c>
      <c r="EW206">
        <f t="shared" si="63"/>
        <v>0.12768330475412076</v>
      </c>
      <c r="EX206">
        <f t="shared" si="64"/>
        <v>5.8998645420950728E-2</v>
      </c>
    </row>
    <row r="207" spans="1:154" x14ac:dyDescent="0.25">
      <c r="A207" t="s">
        <v>366</v>
      </c>
      <c r="B207">
        <v>670.56150000000002</v>
      </c>
      <c r="C207" s="3">
        <f t="shared" si="55"/>
        <v>3.7499999999999999E-2</v>
      </c>
      <c r="D207" s="3">
        <f t="shared" si="56"/>
        <v>0.2</v>
      </c>
      <c r="E207">
        <f t="shared" si="57"/>
        <v>2</v>
      </c>
      <c r="F207" s="12">
        <v>0.16311557255992595</v>
      </c>
      <c r="G207" s="12">
        <v>0.2480281409818734</v>
      </c>
      <c r="H207" s="12">
        <v>0.20157237401203656</v>
      </c>
      <c r="I207" s="12">
        <v>0.19852704884008196</v>
      </c>
      <c r="J207" s="12">
        <v>0.23133445093466082</v>
      </c>
      <c r="K207" s="12">
        <v>0.17594866784161642</v>
      </c>
      <c r="L207" s="12">
        <v>1.4217148230703698E-2</v>
      </c>
      <c r="M207" s="12">
        <v>0</v>
      </c>
      <c r="N207" s="12">
        <v>0.20265450768507182</v>
      </c>
      <c r="O207" s="12">
        <v>0.23444279555757727</v>
      </c>
      <c r="P207" s="12">
        <v>0.18380733121148554</v>
      </c>
      <c r="Q207" s="12">
        <v>0.28239239569117186</v>
      </c>
      <c r="R207" s="12">
        <v>6.04047585231203E-2</v>
      </c>
      <c r="S207" s="12">
        <v>0.22711993808393441</v>
      </c>
      <c r="T207" s="12">
        <v>0.22674190556255702</v>
      </c>
      <c r="U207" s="12">
        <v>0.17652602242463095</v>
      </c>
      <c r="V207" s="12">
        <v>0.20436849975348603</v>
      </c>
      <c r="W207" s="12">
        <v>0.15118809436593814</v>
      </c>
      <c r="X207" s="12">
        <v>0.14595224688749006</v>
      </c>
      <c r="Y207" s="12">
        <v>0.140886317755194</v>
      </c>
      <c r="Z207" s="12">
        <v>0.1225376396569445</v>
      </c>
      <c r="AA207" s="12">
        <v>0</v>
      </c>
      <c r="AB207" s="12">
        <v>0.13757721270479814</v>
      </c>
      <c r="AC207" s="12">
        <v>9.4851504733669961E-2</v>
      </c>
      <c r="AD207" s="12">
        <v>0.17795763021512745</v>
      </c>
      <c r="AE207" s="12">
        <v>0.21337197375306635</v>
      </c>
      <c r="AF207" s="12">
        <v>0.23448081566913404</v>
      </c>
      <c r="AG207" s="12">
        <v>0.21373076423116494</v>
      </c>
      <c r="AH207" s="12">
        <v>0.10517535166939963</v>
      </c>
      <c r="AI207" s="12">
        <v>0.21209991733951014</v>
      </c>
      <c r="AJ207" s="12">
        <v>4.749157400232714E-2</v>
      </c>
      <c r="AK207" s="12">
        <v>0.19764937249022521</v>
      </c>
      <c r="AL207" s="12">
        <v>0.22204563945791556</v>
      </c>
      <c r="AM207" s="12">
        <v>0.11744539603768131</v>
      </c>
      <c r="AN207" s="12">
        <v>0.23801285775672959</v>
      </c>
      <c r="AO207" s="12">
        <v>0.2181173829537805</v>
      </c>
      <c r="AP207" s="12">
        <v>0.1927909646559392</v>
      </c>
      <c r="AQ207" s="12">
        <v>0.22237243443318533</v>
      </c>
      <c r="AR207" s="12">
        <v>0.12017788615505955</v>
      </c>
      <c r="AS207" s="12">
        <v>0.14275339170286905</v>
      </c>
      <c r="AT207" s="12">
        <v>0.18231658482091914</v>
      </c>
      <c r="AU207" s="12">
        <v>0.13956556187856767</v>
      </c>
      <c r="AV207" s="12">
        <v>0.23772804767352412</v>
      </c>
      <c r="AW207" s="12">
        <v>0</v>
      </c>
      <c r="AX207" s="12">
        <v>0.24677957403883061</v>
      </c>
      <c r="AY207" s="12">
        <v>0.14075066883828</v>
      </c>
      <c r="AZ207" s="12">
        <v>0.22046616706827332</v>
      </c>
      <c r="BA207" s="12">
        <v>5.3879363021829774E-2</v>
      </c>
      <c r="BB207" s="12">
        <v>0.14501332968163452</v>
      </c>
      <c r="BC207" s="12">
        <v>7.2306905518921105E-2</v>
      </c>
      <c r="BD207" s="12">
        <v>0.20176273158014946</v>
      </c>
      <c r="BE207" s="12">
        <v>0.13954291508743777</v>
      </c>
      <c r="BF207" s="12">
        <v>0.15619461491118911</v>
      </c>
      <c r="BG207" s="12">
        <v>0.15751121746585206</v>
      </c>
      <c r="BH207" s="12">
        <v>0.16633169780889562</v>
      </c>
      <c r="BI207" s="12">
        <v>0.1433225500979052</v>
      </c>
      <c r="BJ207" s="12">
        <v>0.26439501754291561</v>
      </c>
      <c r="BK207" s="12">
        <v>0.16519997999638056</v>
      </c>
      <c r="BL207" s="12">
        <v>9.0907346014873242E-2</v>
      </c>
      <c r="BM207" s="12">
        <v>0.27256728275307912</v>
      </c>
      <c r="BN207" s="12">
        <v>6.556926367563215E-2</v>
      </c>
      <c r="BO207" s="12">
        <v>0</v>
      </c>
      <c r="BP207" s="12">
        <v>0</v>
      </c>
      <c r="BQ207" s="12">
        <v>3.0412010114781391E-3</v>
      </c>
      <c r="BR207" s="12">
        <v>0</v>
      </c>
      <c r="BS207" s="12">
        <v>0</v>
      </c>
      <c r="BT207" s="12">
        <v>0</v>
      </c>
      <c r="BU207" s="12">
        <v>0</v>
      </c>
      <c r="BV207" s="12">
        <v>0</v>
      </c>
      <c r="BW207" s="12">
        <v>3.3486109251357394E-3</v>
      </c>
      <c r="BX207" s="12">
        <v>5.1418352440032013E-3</v>
      </c>
      <c r="BY207" s="12">
        <v>0</v>
      </c>
      <c r="BZ207" s="12">
        <v>0</v>
      </c>
      <c r="CA207" s="12">
        <v>0</v>
      </c>
      <c r="CB207" s="12">
        <v>0</v>
      </c>
      <c r="CC207" s="12">
        <v>0</v>
      </c>
      <c r="CD207" s="12">
        <v>0</v>
      </c>
      <c r="CE207" s="12">
        <v>5.8931931034167315E-3</v>
      </c>
      <c r="CF207" s="12">
        <v>0</v>
      </c>
      <c r="CG207" s="12">
        <v>0</v>
      </c>
      <c r="CH207" s="12">
        <v>0</v>
      </c>
      <c r="CI207" s="12">
        <v>0.28040615600355079</v>
      </c>
      <c r="CJ207" s="12">
        <v>0.27773991997003428</v>
      </c>
      <c r="CK207" s="12">
        <v>0.31554621165432051</v>
      </c>
      <c r="CL207" s="12">
        <v>0.30139481939677731</v>
      </c>
      <c r="CM207" s="12">
        <v>0.27926650704230943</v>
      </c>
      <c r="CN207" s="12">
        <v>0.29747135697357974</v>
      </c>
      <c r="CO207" s="12">
        <v>0.2541081599942861</v>
      </c>
      <c r="CP207" s="12">
        <v>0.29263601942660905</v>
      </c>
      <c r="CQ207" s="12">
        <v>0.27439177539788967</v>
      </c>
      <c r="CR207" s="12">
        <v>0.2551456517004953</v>
      </c>
      <c r="CS207" s="12">
        <v>0.25882352363903938</v>
      </c>
      <c r="CT207" s="12">
        <v>0.26567055786131516</v>
      </c>
      <c r="CU207" s="12">
        <v>0.25075291248940768</v>
      </c>
      <c r="CV207" s="12">
        <v>0.25008200722207069</v>
      </c>
      <c r="CW207" s="12">
        <v>0.27685044009164933</v>
      </c>
      <c r="CX207" s="12">
        <v>0.23868020802948797</v>
      </c>
      <c r="CY207" s="12">
        <v>0.26005830326981111</v>
      </c>
      <c r="CZ207" s="12">
        <v>0.23258390071057503</v>
      </c>
      <c r="DA207" s="12">
        <v>0.21467665916309409</v>
      </c>
      <c r="DB207" s="12">
        <v>0.22825295239408105</v>
      </c>
      <c r="DC207" s="12">
        <v>0.22447354796152413</v>
      </c>
      <c r="DD207" s="12">
        <v>0.20553121396331622</v>
      </c>
      <c r="DE207" s="12">
        <v>0.2055930892412452</v>
      </c>
      <c r="DF207" s="12">
        <v>0.1699418045893793</v>
      </c>
      <c r="DG207" s="12">
        <v>0.19102742225785313</v>
      </c>
      <c r="DH207" s="12">
        <v>0.23138161296721502</v>
      </c>
      <c r="DI207" s="12">
        <v>0.21077100904419493</v>
      </c>
      <c r="DJ207" s="12">
        <v>0.18369054249551808</v>
      </c>
      <c r="DK207" s="12">
        <v>0.20248907564765911</v>
      </c>
      <c r="DL207" s="12">
        <v>0.19866105620939667</v>
      </c>
      <c r="DM207" s="12">
        <v>0.21100186226424458</v>
      </c>
      <c r="DN207" s="12">
        <v>0.18032119131522259</v>
      </c>
      <c r="DO207" s="12">
        <v>0.19461378837728918</v>
      </c>
      <c r="DP207" s="12">
        <v>0.19075159419177809</v>
      </c>
      <c r="DQ207" s="12">
        <v>0.17590090464481115</v>
      </c>
      <c r="DR207" s="12">
        <v>0.17364350905752535</v>
      </c>
      <c r="DS207" s="12">
        <v>0.15750244013343073</v>
      </c>
      <c r="DT207" s="12">
        <v>0.14318009643342694</v>
      </c>
      <c r="DU207" s="12">
        <v>0.15315274002613158</v>
      </c>
      <c r="DV207" s="12">
        <v>0.16897457952349432</v>
      </c>
      <c r="DW207" s="12">
        <v>0.23930146666253679</v>
      </c>
      <c r="DX207" s="12">
        <v>0.23541523214979418</v>
      </c>
      <c r="DY207" s="12">
        <v>0.22189022912639658</v>
      </c>
      <c r="DZ207" s="12">
        <v>0.26601540845784655</v>
      </c>
      <c r="EA207" s="12">
        <v>0.26112740312543142</v>
      </c>
      <c r="EB207" s="12">
        <v>0.2520999320330008</v>
      </c>
      <c r="EC207" s="12">
        <v>0.24856307351234172</v>
      </c>
      <c r="ED207" s="12">
        <v>0.21654139581469067</v>
      </c>
      <c r="EE207" s="12">
        <v>0.26657034608848473</v>
      </c>
      <c r="EF207" s="12">
        <v>0.25627457801457787</v>
      </c>
      <c r="EG207" s="12">
        <v>0.1983258580134992</v>
      </c>
      <c r="EH207" s="12">
        <v>0.22007473425867852</v>
      </c>
      <c r="EI207" s="12">
        <v>0.24428924215285286</v>
      </c>
      <c r="EJ207" s="12">
        <v>0.25296660399573317</v>
      </c>
      <c r="EK207" s="12">
        <v>0.26470564531821467</v>
      </c>
      <c r="EL207" s="12">
        <v>0.22468647480326506</v>
      </c>
      <c r="EM207" s="12">
        <v>0.21786894698594036</v>
      </c>
      <c r="EN207" s="12">
        <v>0.20660918931065625</v>
      </c>
      <c r="EO207" s="12">
        <v>0.24953969009514657</v>
      </c>
      <c r="EP207" s="12">
        <v>0.22185078632305219</v>
      </c>
      <c r="EQ207">
        <f t="shared" si="58"/>
        <v>0.48018745532584312</v>
      </c>
      <c r="ER207">
        <f t="shared" si="59"/>
        <v>0.41137445891213553</v>
      </c>
      <c r="ES207">
        <f t="shared" si="60"/>
        <v>0.39295000225403059</v>
      </c>
      <c r="ET207">
        <f t="shared" si="61"/>
        <v>0.44435809197224863</v>
      </c>
      <c r="EU207">
        <f t="shared" si="54"/>
        <v>2.1464893892075976</v>
      </c>
      <c r="EV207">
        <f t="shared" si="62"/>
        <v>9.808665886521746E-2</v>
      </c>
      <c r="EW207">
        <f t="shared" si="63"/>
        <v>0.12476916473811993</v>
      </c>
      <c r="EX207">
        <f t="shared" si="64"/>
        <v>8.7950811661705527E-2</v>
      </c>
    </row>
    <row r="208" spans="1:154" x14ac:dyDescent="0.25">
      <c r="A208" t="s">
        <v>367</v>
      </c>
      <c r="B208">
        <v>810.71799999999996</v>
      </c>
      <c r="C208" s="3">
        <f t="shared" si="55"/>
        <v>2.5000000000000001E-2</v>
      </c>
      <c r="D208" s="3">
        <f t="shared" si="56"/>
        <v>0.1875</v>
      </c>
      <c r="E208">
        <f t="shared" si="57"/>
        <v>2</v>
      </c>
      <c r="F208" s="12">
        <v>0.11289422636555095</v>
      </c>
      <c r="G208" s="12">
        <v>0.15021339184887478</v>
      </c>
      <c r="H208" s="12">
        <v>0.11075961010029625</v>
      </c>
      <c r="I208" s="12">
        <v>0.14151158339465736</v>
      </c>
      <c r="J208" s="12">
        <v>0.21601005684211072</v>
      </c>
      <c r="K208" s="12">
        <v>9.584413020799562E-2</v>
      </c>
      <c r="L208" s="12">
        <v>1.1595001904750289E-2</v>
      </c>
      <c r="M208" s="12">
        <v>1.8967809741797501E-2</v>
      </c>
      <c r="N208" s="12">
        <v>9.8222635242296422E-2</v>
      </c>
      <c r="O208" s="12">
        <v>0.13526659497660476</v>
      </c>
      <c r="P208" s="12">
        <v>0.14748845693976742</v>
      </c>
      <c r="Q208" s="12">
        <v>0.16093192667718878</v>
      </c>
      <c r="R208" s="12">
        <v>0.12996107414994898</v>
      </c>
      <c r="S208" s="12">
        <v>0.23875107364691381</v>
      </c>
      <c r="T208" s="12">
        <v>0.25327403801262205</v>
      </c>
      <c r="U208" s="12">
        <v>0.15788155200567774</v>
      </c>
      <c r="V208" s="12">
        <v>0.14621622916642765</v>
      </c>
      <c r="W208" s="12">
        <v>0.12987864966012433</v>
      </c>
      <c r="X208" s="12">
        <v>0.17678849855600826</v>
      </c>
      <c r="Y208" s="12">
        <v>7.5123431173571009E-2</v>
      </c>
      <c r="Z208" s="12">
        <v>0.10941404980351753</v>
      </c>
      <c r="AA208" s="12">
        <v>0</v>
      </c>
      <c r="AB208" s="12">
        <v>0.16163664346014642</v>
      </c>
      <c r="AC208" s="12">
        <v>8.9458404204411063E-2</v>
      </c>
      <c r="AD208" s="12">
        <v>0.19058956441351574</v>
      </c>
      <c r="AE208" s="12">
        <v>0.24050773960319702</v>
      </c>
      <c r="AF208" s="12">
        <v>0.14357783215434131</v>
      </c>
      <c r="AG208" s="12">
        <v>0.14881691284238743</v>
      </c>
      <c r="AH208" s="12">
        <v>0.11549128184404998</v>
      </c>
      <c r="AI208" s="12">
        <v>0.29714211082158004</v>
      </c>
      <c r="AJ208" s="12">
        <v>0.11589821894396897</v>
      </c>
      <c r="AK208" s="12">
        <v>0.21092767368438262</v>
      </c>
      <c r="AL208" s="12">
        <v>0.12588923960337223</v>
      </c>
      <c r="AM208" s="12">
        <v>0.14666196869466525</v>
      </c>
      <c r="AN208" s="12">
        <v>0.12415292888728398</v>
      </c>
      <c r="AO208" s="12">
        <v>0.16225640674263422</v>
      </c>
      <c r="AP208" s="12">
        <v>0.14868308692471757</v>
      </c>
      <c r="AQ208" s="12">
        <v>0.14045172947101467</v>
      </c>
      <c r="AR208" s="12">
        <v>0.11932948677317459</v>
      </c>
      <c r="AS208" s="12">
        <v>0.13505954744310997</v>
      </c>
      <c r="AT208" s="12">
        <v>0.12951322471227095</v>
      </c>
      <c r="AU208" s="12">
        <v>0.1500317913017013</v>
      </c>
      <c r="AV208" s="12">
        <v>0.21737864151437</v>
      </c>
      <c r="AW208" s="12">
        <v>0</v>
      </c>
      <c r="AX208" s="12">
        <v>0.17389660367355692</v>
      </c>
      <c r="AY208" s="12">
        <v>0.15181406280125553</v>
      </c>
      <c r="AZ208" s="12">
        <v>0.16421329262830153</v>
      </c>
      <c r="BA208" s="12">
        <v>3.9384534353091756E-2</v>
      </c>
      <c r="BB208" s="12">
        <v>0.16291222975670086</v>
      </c>
      <c r="BC208" s="12">
        <v>7.1542169033031247E-2</v>
      </c>
      <c r="BD208" s="12">
        <v>0.15848230027289653</v>
      </c>
      <c r="BE208" s="12">
        <v>0.14592574856815843</v>
      </c>
      <c r="BF208" s="12">
        <v>0.13560247782649978</v>
      </c>
      <c r="BG208" s="12">
        <v>0.12293467660070924</v>
      </c>
      <c r="BH208" s="12">
        <v>0.15889934758308008</v>
      </c>
      <c r="BI208" s="12">
        <v>0.12770904196983779</v>
      </c>
      <c r="BJ208" s="12">
        <v>0.22333418894962032</v>
      </c>
      <c r="BK208" s="12">
        <v>0.12914038539479705</v>
      </c>
      <c r="BL208" s="12">
        <v>5.312905683484534E-2</v>
      </c>
      <c r="BM208" s="12">
        <v>0.17346395906243151</v>
      </c>
      <c r="BN208" s="12">
        <v>4.1075106412342431E-2</v>
      </c>
      <c r="BO208" s="12">
        <v>0</v>
      </c>
      <c r="BP208" s="12">
        <v>1.1139638815040617E-3</v>
      </c>
      <c r="BQ208" s="12">
        <v>1.3305290526745177E-3</v>
      </c>
      <c r="BR208" s="12">
        <v>3.1831401276802361E-2</v>
      </c>
      <c r="BS208" s="12">
        <v>0</v>
      </c>
      <c r="BT208" s="12">
        <v>0</v>
      </c>
      <c r="BU208" s="12">
        <v>0</v>
      </c>
      <c r="BV208" s="12">
        <v>0</v>
      </c>
      <c r="BW208" s="12">
        <v>0</v>
      </c>
      <c r="BX208" s="12">
        <v>0</v>
      </c>
      <c r="BY208" s="12">
        <v>0</v>
      </c>
      <c r="BZ208" s="12">
        <v>0</v>
      </c>
      <c r="CA208" s="12">
        <v>3.4226509705018826E-3</v>
      </c>
      <c r="CB208" s="12">
        <v>0</v>
      </c>
      <c r="CC208" s="12">
        <v>0</v>
      </c>
      <c r="CD208" s="12">
        <v>0</v>
      </c>
      <c r="CE208" s="12">
        <v>0</v>
      </c>
      <c r="CF208" s="12">
        <v>0</v>
      </c>
      <c r="CG208" s="12">
        <v>0</v>
      </c>
      <c r="CH208" s="12">
        <v>2.2068305582024013E-3</v>
      </c>
      <c r="CI208" s="12">
        <v>0.12957154561424972</v>
      </c>
      <c r="CJ208" s="12">
        <v>0.1704179098963314</v>
      </c>
      <c r="CK208" s="12">
        <v>0.16250747135416579</v>
      </c>
      <c r="CL208" s="12">
        <v>0.15847786233540748</v>
      </c>
      <c r="CM208" s="12">
        <v>0.15006397748113123</v>
      </c>
      <c r="CN208" s="12">
        <v>0.17134997183857562</v>
      </c>
      <c r="CO208" s="12">
        <v>0.13380343272399545</v>
      </c>
      <c r="CP208" s="12">
        <v>0.14948711097364853</v>
      </c>
      <c r="CQ208" s="12">
        <v>0.15018279995805967</v>
      </c>
      <c r="CR208" s="12">
        <v>0.14273101569214372</v>
      </c>
      <c r="CS208" s="12">
        <v>0.15476039100944816</v>
      </c>
      <c r="CT208" s="12">
        <v>0.15389345773308899</v>
      </c>
      <c r="CU208" s="12">
        <v>0.14602167234477145</v>
      </c>
      <c r="CV208" s="12">
        <v>0.13602528201731096</v>
      </c>
      <c r="CW208" s="12">
        <v>0.12934577390100077</v>
      </c>
      <c r="CX208" s="12">
        <v>0.13420875767346205</v>
      </c>
      <c r="CY208" s="12">
        <v>0.13705794562876997</v>
      </c>
      <c r="CZ208" s="12">
        <v>0.13273357646371209</v>
      </c>
      <c r="DA208" s="12">
        <v>0.11889426152420372</v>
      </c>
      <c r="DB208" s="12">
        <v>0.12433957686122546</v>
      </c>
      <c r="DC208" s="12">
        <v>0.173843901761456</v>
      </c>
      <c r="DD208" s="12">
        <v>0.17616176293739724</v>
      </c>
      <c r="DE208" s="12">
        <v>0.15488566164974685</v>
      </c>
      <c r="DF208" s="12">
        <v>0.15198674394431538</v>
      </c>
      <c r="DG208" s="12">
        <v>0.17277417202918466</v>
      </c>
      <c r="DH208" s="12">
        <v>0.15214282027721074</v>
      </c>
      <c r="DI208" s="12">
        <v>0.16600346367198585</v>
      </c>
      <c r="DJ208" s="12">
        <v>0.15010835246262749</v>
      </c>
      <c r="DK208" s="12">
        <v>0.13456362706849137</v>
      </c>
      <c r="DL208" s="12">
        <v>0.11946204187407729</v>
      </c>
      <c r="DM208" s="12">
        <v>0.14863332107101018</v>
      </c>
      <c r="DN208" s="12">
        <v>0.1400717082077621</v>
      </c>
      <c r="DO208" s="12">
        <v>0.13705718456644206</v>
      </c>
      <c r="DP208" s="12">
        <v>0.15734445426986571</v>
      </c>
      <c r="DQ208" s="12">
        <v>0.15696936451985585</v>
      </c>
      <c r="DR208" s="12">
        <v>0.13248490428014756</v>
      </c>
      <c r="DS208" s="12">
        <v>0.13545266426991884</v>
      </c>
      <c r="DT208" s="12">
        <v>0.10429322725638018</v>
      </c>
      <c r="DU208" s="12">
        <v>0.13143220476478981</v>
      </c>
      <c r="DV208" s="12">
        <v>0.13679550965260259</v>
      </c>
      <c r="DW208" s="12">
        <v>0.20570866352941722</v>
      </c>
      <c r="DX208" s="12">
        <v>0.1973239552780921</v>
      </c>
      <c r="DY208" s="12">
        <v>0.21592142051818186</v>
      </c>
      <c r="DZ208" s="12">
        <v>0.21999093270615211</v>
      </c>
      <c r="EA208" s="12">
        <v>0.21717206137501566</v>
      </c>
      <c r="EB208" s="12">
        <v>0.23878081626120556</v>
      </c>
      <c r="EC208" s="12">
        <v>0.21556202280131317</v>
      </c>
      <c r="ED208" s="12">
        <v>0.18944235056337605</v>
      </c>
      <c r="EE208" s="12">
        <v>0.23219020265715029</v>
      </c>
      <c r="EF208" s="12">
        <v>0.23660981862549832</v>
      </c>
      <c r="EG208" s="12">
        <v>0.19010245488578142</v>
      </c>
      <c r="EH208" s="12">
        <v>0.18693782835593603</v>
      </c>
      <c r="EI208" s="12">
        <v>0.22420074183929148</v>
      </c>
      <c r="EJ208" s="12">
        <v>0.21358263115299103</v>
      </c>
      <c r="EK208" s="12">
        <v>0.22225103004064248</v>
      </c>
      <c r="EL208" s="12">
        <v>0.19903503309602674</v>
      </c>
      <c r="EM208" s="12">
        <v>0.23479730828470935</v>
      </c>
      <c r="EN208" s="12">
        <v>0.19195553923796868</v>
      </c>
      <c r="EO208" s="12">
        <v>0.19182137525149645</v>
      </c>
      <c r="EP208" s="12">
        <v>0.18716242101439146</v>
      </c>
      <c r="EQ208">
        <f t="shared" si="58"/>
        <v>0.50593258814833542</v>
      </c>
      <c r="ER208">
        <f t="shared" si="59"/>
        <v>0.44667959784268962</v>
      </c>
      <c r="ES208">
        <f t="shared" si="60"/>
        <v>0.33671591174716364</v>
      </c>
      <c r="ET208">
        <f t="shared" si="61"/>
        <v>0.43809980874972421</v>
      </c>
      <c r="EU208">
        <f t="shared" si="54"/>
        <v>3.5499034883132388</v>
      </c>
      <c r="EV208">
        <f t="shared" si="62"/>
        <v>0.10302798616768991</v>
      </c>
      <c r="EW208">
        <f t="shared" si="63"/>
        <v>0.12614771661024582</v>
      </c>
      <c r="EX208">
        <f t="shared" si="64"/>
        <v>8.4741661092993761E-2</v>
      </c>
    </row>
    <row r="209" spans="1:154" x14ac:dyDescent="0.25">
      <c r="A209" t="s">
        <v>368</v>
      </c>
      <c r="B209">
        <v>840.76499999999999</v>
      </c>
      <c r="C209" s="3">
        <f t="shared" si="55"/>
        <v>0.05</v>
      </c>
      <c r="D209" s="3">
        <f t="shared" si="56"/>
        <v>7.4999999999999997E-2</v>
      </c>
      <c r="E209">
        <f t="shared" si="57"/>
        <v>2</v>
      </c>
      <c r="F209" s="12">
        <v>0</v>
      </c>
      <c r="G209" s="12">
        <v>2.2592742988203386E-2</v>
      </c>
      <c r="H209" s="12">
        <v>1.4398572516212521E-2</v>
      </c>
      <c r="I209" s="12">
        <v>2.3141139546694993E-2</v>
      </c>
      <c r="J209" s="12">
        <v>0.12284851095694234</v>
      </c>
      <c r="K209" s="12">
        <v>6.2139768711225642E-3</v>
      </c>
      <c r="L209" s="12">
        <v>4.0199649195891175E-2</v>
      </c>
      <c r="M209" s="12">
        <v>0</v>
      </c>
      <c r="N209" s="12">
        <v>7.2063562623786567E-3</v>
      </c>
      <c r="O209" s="12">
        <v>2.0017077732411941E-2</v>
      </c>
      <c r="P209" s="12">
        <v>2.805630538157662E-3</v>
      </c>
      <c r="Q209" s="12">
        <v>2.5364511569708606E-2</v>
      </c>
      <c r="R209" s="12">
        <v>6.7761123678801048E-4</v>
      </c>
      <c r="S209" s="12">
        <v>1.6379495584736569E-2</v>
      </c>
      <c r="T209" s="12">
        <v>1.3841311925019594E-2</v>
      </c>
      <c r="U209" s="12">
        <v>2.603056857869037E-2</v>
      </c>
      <c r="V209" s="12">
        <v>2.3873721510976807E-2</v>
      </c>
      <c r="W209" s="12">
        <v>4.0138775893243028E-3</v>
      </c>
      <c r="X209" s="12">
        <v>8.9309598656489957E-3</v>
      </c>
      <c r="Y209" s="12">
        <v>1.0248855889796885E-2</v>
      </c>
      <c r="Z209" s="12">
        <v>3.2158366572739242E-3</v>
      </c>
      <c r="AA209" s="12">
        <v>0</v>
      </c>
      <c r="AB209" s="12">
        <v>5.2649682677847857E-3</v>
      </c>
      <c r="AC209" s="12">
        <v>3.8396750808431548E-4</v>
      </c>
      <c r="AD209" s="12">
        <v>1.6334881925444942E-2</v>
      </c>
      <c r="AE209" s="12">
        <v>3.0251050445270103E-3</v>
      </c>
      <c r="AF209" s="12">
        <v>2.4374396370054872E-2</v>
      </c>
      <c r="AG209" s="12">
        <v>3.3971535554713168E-2</v>
      </c>
      <c r="AH209" s="12">
        <v>7.8900356288363251E-3</v>
      </c>
      <c r="AI209" s="12">
        <v>1.4578060044176017E-2</v>
      </c>
      <c r="AJ209" s="12">
        <v>0</v>
      </c>
      <c r="AK209" s="12">
        <v>4.9655210796329752E-3</v>
      </c>
      <c r="AL209" s="12">
        <v>9.1821741474825275E-3</v>
      </c>
      <c r="AM209" s="12">
        <v>2.3548476257730048E-3</v>
      </c>
      <c r="AN209" s="12">
        <v>1.5388250715163365E-2</v>
      </c>
      <c r="AO209" s="12">
        <v>1.327783664898066E-2</v>
      </c>
      <c r="AP209" s="12">
        <v>2.8455352059616437E-2</v>
      </c>
      <c r="AQ209" s="12">
        <v>4.0672235420963015E-2</v>
      </c>
      <c r="AR209" s="12">
        <v>1.1835041416154804E-2</v>
      </c>
      <c r="AS209" s="12">
        <v>4.6100705522598498E-3</v>
      </c>
      <c r="AT209" s="12">
        <v>4.5498250020356637E-3</v>
      </c>
      <c r="AU209" s="12">
        <v>1.0696055078223449E-3</v>
      </c>
      <c r="AV209" s="12">
        <v>7.5534122686163E-3</v>
      </c>
      <c r="AW209" s="12">
        <v>1.1597223582917563E-2</v>
      </c>
      <c r="AX209" s="12">
        <v>3.4371127812644266E-2</v>
      </c>
      <c r="AY209" s="12">
        <v>3.9341377721200952E-3</v>
      </c>
      <c r="AZ209" s="12">
        <v>3.7934888731898228E-3</v>
      </c>
      <c r="BA209" s="12">
        <v>6.4165618930692534E-3</v>
      </c>
      <c r="BB209" s="12">
        <v>2.1932982968282763E-2</v>
      </c>
      <c r="BC209" s="12">
        <v>6.3314116243199131E-2</v>
      </c>
      <c r="BD209" s="12">
        <v>2.1015981385966033E-2</v>
      </c>
      <c r="BE209" s="12">
        <v>9.7279949544410802E-3</v>
      </c>
      <c r="BF209" s="12">
        <v>4.5689354236485933E-3</v>
      </c>
      <c r="BG209" s="12">
        <v>5.9813778837400485E-3</v>
      </c>
      <c r="BH209" s="12">
        <v>6.3134668117266878E-3</v>
      </c>
      <c r="BI209" s="12">
        <v>3.9689858707830051E-3</v>
      </c>
      <c r="BJ209" s="12">
        <v>1.6413647759339872E-2</v>
      </c>
      <c r="BK209" s="12">
        <v>8.624349623165644E-3</v>
      </c>
      <c r="BL209" s="12">
        <v>3.0158167900419929E-3</v>
      </c>
      <c r="BM209" s="12">
        <v>2.8803429476009133E-2</v>
      </c>
      <c r="BN209" s="12">
        <v>2.4792357398763826E-3</v>
      </c>
      <c r="BO209" s="12">
        <v>6.6944974582558491E-4</v>
      </c>
      <c r="BP209" s="12">
        <v>1.6919749510487495E-3</v>
      </c>
      <c r="BQ209" s="12">
        <v>3.8645091605775928E-3</v>
      </c>
      <c r="BR209" s="12">
        <v>1.0143585295150806E-3</v>
      </c>
      <c r="BS209" s="12">
        <v>2.058706916919902E-3</v>
      </c>
      <c r="BT209" s="12">
        <v>0</v>
      </c>
      <c r="BU209" s="12">
        <v>1.2571951914145307E-3</v>
      </c>
      <c r="BV209" s="12">
        <v>3.832900271613854E-3</v>
      </c>
      <c r="BW209" s="12">
        <v>0</v>
      </c>
      <c r="BX209" s="12">
        <v>1.7358116339039021E-3</v>
      </c>
      <c r="BY209" s="12">
        <v>1.4885467488479109E-3</v>
      </c>
      <c r="BZ209" s="12">
        <v>5.8319951919558657E-3</v>
      </c>
      <c r="CA209" s="12">
        <v>2.4362017211493029E-3</v>
      </c>
      <c r="CB209" s="12">
        <v>3.1552924060989618E-3</v>
      </c>
      <c r="CC209" s="12">
        <v>0</v>
      </c>
      <c r="CD209" s="12">
        <v>0</v>
      </c>
      <c r="CE209" s="12">
        <v>0</v>
      </c>
      <c r="CF209" s="12">
        <v>0</v>
      </c>
      <c r="CG209" s="12">
        <v>2.5722090118523136E-3</v>
      </c>
      <c r="CH209" s="12">
        <v>2.0812155568651794E-3</v>
      </c>
      <c r="CI209" s="12">
        <v>1.5897605130247322E-2</v>
      </c>
      <c r="CJ209" s="12">
        <v>1.7642971546836056E-2</v>
      </c>
      <c r="CK209" s="12">
        <v>2.978068989290528E-2</v>
      </c>
      <c r="CL209" s="12">
        <v>9.2989359511208777E-3</v>
      </c>
      <c r="CM209" s="12">
        <v>1.2576532224603761E-2</v>
      </c>
      <c r="CN209" s="12">
        <v>2.0736866320507683E-2</v>
      </c>
      <c r="CO209" s="12">
        <v>1.1584203763823098E-2</v>
      </c>
      <c r="CP209" s="12">
        <v>1.2892676374421983E-2</v>
      </c>
      <c r="CQ209" s="12">
        <v>2.0872372124043522E-2</v>
      </c>
      <c r="CR209" s="12">
        <v>7.6719469405178743E-3</v>
      </c>
      <c r="CS209" s="12">
        <v>1.4563198540446725E-2</v>
      </c>
      <c r="CT209" s="12">
        <v>1.58597053954612E-2</v>
      </c>
      <c r="CU209" s="12">
        <v>8.620165318591385E-3</v>
      </c>
      <c r="CV209" s="12">
        <v>1.3761669107315713E-2</v>
      </c>
      <c r="CW209" s="12">
        <v>1.9461089157259921E-2</v>
      </c>
      <c r="CX209" s="12">
        <v>8.9685866694236092E-3</v>
      </c>
      <c r="CY209" s="12">
        <v>9.3292101765251965E-3</v>
      </c>
      <c r="CZ209" s="12">
        <v>2.5311027056044325E-2</v>
      </c>
      <c r="DA209" s="12">
        <v>7.0459570687608237E-3</v>
      </c>
      <c r="DB209" s="12">
        <v>7.2712856022860454E-3</v>
      </c>
      <c r="DC209" s="12">
        <v>2.4984523077778106E-3</v>
      </c>
      <c r="DD209" s="12">
        <v>5.5219870962980623E-3</v>
      </c>
      <c r="DE209" s="12">
        <v>1.0775739193820331E-2</v>
      </c>
      <c r="DF209" s="12">
        <v>8.3265879610515292E-2</v>
      </c>
      <c r="DG209" s="12">
        <v>5.1277554335293664E-3</v>
      </c>
      <c r="DH209" s="12">
        <v>6.5513921234680875E-2</v>
      </c>
      <c r="DI209" s="12">
        <v>1.0452632574232699E-2</v>
      </c>
      <c r="DJ209" s="12">
        <v>9.0274894393149827E-2</v>
      </c>
      <c r="DK209" s="12">
        <v>9.5815512474601138E-3</v>
      </c>
      <c r="DL209" s="12">
        <v>5.8284890444051628E-3</v>
      </c>
      <c r="DM209" s="12">
        <v>1.0062004274073305E-3</v>
      </c>
      <c r="DN209" s="12">
        <v>2.4051016605527759E-3</v>
      </c>
      <c r="DO209" s="12">
        <v>1.4754057701421835E-2</v>
      </c>
      <c r="DP209" s="12">
        <v>8.4129181421506646E-3</v>
      </c>
      <c r="DQ209" s="12">
        <v>2.6228831467306774E-3</v>
      </c>
      <c r="DR209" s="12">
        <v>1.0772857733225677E-3</v>
      </c>
      <c r="DS209" s="12">
        <v>3.2603719381720077E-3</v>
      </c>
      <c r="DT209" s="12">
        <v>8.7792255640414471E-3</v>
      </c>
      <c r="DU209" s="12">
        <v>5.4716943480432384E-3</v>
      </c>
      <c r="DV209" s="12">
        <v>4.1419698658859512E-3</v>
      </c>
      <c r="DW209" s="12">
        <v>2.6520019584611948E-2</v>
      </c>
      <c r="DX209" s="12">
        <v>1.716003164409146E-2</v>
      </c>
      <c r="DY209" s="12">
        <v>2.162431254281463E-2</v>
      </c>
      <c r="DZ209" s="12">
        <v>3.3613690891821264E-2</v>
      </c>
      <c r="EA209" s="12">
        <v>3.6925339506880733E-2</v>
      </c>
      <c r="EB209" s="12">
        <v>2.8570507591053205E-2</v>
      </c>
      <c r="EC209" s="12">
        <v>2.3792510626211603E-2</v>
      </c>
      <c r="ED209" s="12">
        <v>2.7254766589251894E-2</v>
      </c>
      <c r="EE209" s="12">
        <v>2.7357913131859871E-2</v>
      </c>
      <c r="EF209" s="12">
        <v>6.0095138585854737E-3</v>
      </c>
      <c r="EG209" s="12">
        <v>1.7663610559771982E-2</v>
      </c>
      <c r="EH209" s="12">
        <v>1.5812215078628171E-2</v>
      </c>
      <c r="EI209" s="12">
        <v>1.5596984590534477E-2</v>
      </c>
      <c r="EJ209" s="12">
        <v>1.879720704132154E-2</v>
      </c>
      <c r="EK209" s="12">
        <v>1.7253926087417965E-2</v>
      </c>
      <c r="EL209" s="12">
        <v>1.5241192408365491E-2</v>
      </c>
      <c r="EM209" s="12">
        <v>8.6723652733569721E-3</v>
      </c>
      <c r="EN209" s="12">
        <v>4.181413379205523E-3</v>
      </c>
      <c r="EO209" s="12">
        <v>1.0314213496319509E-2</v>
      </c>
      <c r="EP209" s="12">
        <v>1.849652043343876E-2</v>
      </c>
      <c r="EQ209">
        <f t="shared" si="58"/>
        <v>1.4434493387123613</v>
      </c>
      <c r="ER209">
        <f t="shared" si="59"/>
        <v>0.93152489877958233</v>
      </c>
      <c r="ES209">
        <f t="shared" si="60"/>
        <v>0.96161728863848672</v>
      </c>
      <c r="ET209">
        <f t="shared" si="61"/>
        <v>1.1236987524470636</v>
      </c>
      <c r="EU209">
        <f t="shared" si="54"/>
        <v>0.9544222611487071</v>
      </c>
      <c r="EV209">
        <f t="shared" si="62"/>
        <v>0.43656182080520456</v>
      </c>
      <c r="EW209">
        <f t="shared" si="63"/>
        <v>1.6168982948715578</v>
      </c>
      <c r="EX209">
        <f t="shared" si="64"/>
        <v>0.44852044445686151</v>
      </c>
    </row>
    <row r="210" spans="1:154" x14ac:dyDescent="0.25">
      <c r="A210" t="s">
        <v>369</v>
      </c>
      <c r="B210">
        <v>838.74929999999995</v>
      </c>
      <c r="C210" s="3">
        <f t="shared" si="55"/>
        <v>0</v>
      </c>
      <c r="D210" s="3">
        <f t="shared" si="56"/>
        <v>0</v>
      </c>
      <c r="E210">
        <f t="shared" si="57"/>
        <v>2</v>
      </c>
      <c r="F210" s="12">
        <v>9.4528105339001245E-2</v>
      </c>
      <c r="G210" s="12">
        <v>0.16603600685792566</v>
      </c>
      <c r="H210" s="12">
        <v>0.10283633139904047</v>
      </c>
      <c r="I210" s="12">
        <v>0.16364994474434241</v>
      </c>
      <c r="J210" s="12">
        <v>0.25483207309191908</v>
      </c>
      <c r="K210" s="12">
        <v>7.8814667362367835E-2</v>
      </c>
      <c r="L210" s="12">
        <v>9.1450386327310729E-2</v>
      </c>
      <c r="M210" s="12">
        <v>4.4859977280427628E-2</v>
      </c>
      <c r="N210" s="12">
        <v>0.13673079040320663</v>
      </c>
      <c r="O210" s="12">
        <v>0.14936045560236844</v>
      </c>
      <c r="P210" s="12">
        <v>0.10575485515475636</v>
      </c>
      <c r="Q210" s="12">
        <v>0.17296204767707871</v>
      </c>
      <c r="R210" s="12">
        <v>0.11315912596577918</v>
      </c>
      <c r="S210" s="12">
        <v>0.30332549695985833</v>
      </c>
      <c r="T210" s="12">
        <v>0.2924590394043976</v>
      </c>
      <c r="U210" s="12">
        <v>0.13986887651252503</v>
      </c>
      <c r="V210" s="12">
        <v>0.14580914487062493</v>
      </c>
      <c r="W210" s="12">
        <v>7.9737715560816172E-2</v>
      </c>
      <c r="X210" s="12">
        <v>0.20511094519279455</v>
      </c>
      <c r="Y210" s="12">
        <v>0.11124751627060396</v>
      </c>
      <c r="Z210" s="12">
        <v>9.7762241016259271E-2</v>
      </c>
      <c r="AA210" s="12">
        <v>4.290325237586981E-2</v>
      </c>
      <c r="AB210" s="12">
        <v>0.12932977084452915</v>
      </c>
      <c r="AC210" s="12">
        <v>7.7625858922390323E-2</v>
      </c>
      <c r="AD210" s="12">
        <v>0.23480545563968017</v>
      </c>
      <c r="AE210" s="12">
        <v>0.26157493077800364</v>
      </c>
      <c r="AF210" s="12">
        <v>0.15985167909080766</v>
      </c>
      <c r="AG210" s="12">
        <v>0.17094460945384282</v>
      </c>
      <c r="AH210" s="12">
        <v>0.18145566357526841</v>
      </c>
      <c r="AI210" s="12">
        <v>0.29402983469086974</v>
      </c>
      <c r="AJ210" s="12">
        <v>9.3578888734114948E-2</v>
      </c>
      <c r="AK210" s="12">
        <v>0.29871560943514486</v>
      </c>
      <c r="AL210" s="12">
        <v>9.7741299472553347E-2</v>
      </c>
      <c r="AM210" s="12">
        <v>0.10416508121886205</v>
      </c>
      <c r="AN210" s="12">
        <v>0.14807082727395166</v>
      </c>
      <c r="AO210" s="12">
        <v>0.13334014983347287</v>
      </c>
      <c r="AP210" s="12">
        <v>0.15243526534894988</v>
      </c>
      <c r="AQ210" s="12">
        <v>0.14724296613240842</v>
      </c>
      <c r="AR210" s="12">
        <v>7.0886189661863414E-2</v>
      </c>
      <c r="AS210" s="12">
        <v>0.10973736785732469</v>
      </c>
      <c r="AT210" s="12">
        <v>0.10046080497925153</v>
      </c>
      <c r="AU210" s="12">
        <v>0.10437130110274707</v>
      </c>
      <c r="AV210" s="12">
        <v>0.26374856499559579</v>
      </c>
      <c r="AW210" s="12">
        <v>8.6774278956630327E-2</v>
      </c>
      <c r="AX210" s="12">
        <v>0.18149007995593722</v>
      </c>
      <c r="AY210" s="12">
        <v>0.16019225647602001</v>
      </c>
      <c r="AZ210" s="12">
        <v>0.10708568193126873</v>
      </c>
      <c r="BA210" s="12">
        <v>5.6350441925392257E-2</v>
      </c>
      <c r="BB210" s="12">
        <v>0.18835970567124646</v>
      </c>
      <c r="BC210" s="12">
        <v>7.0138542325355671E-2</v>
      </c>
      <c r="BD210" s="12">
        <v>0.15031512716148884</v>
      </c>
      <c r="BE210" s="12">
        <v>0.11324135005612665</v>
      </c>
      <c r="BF210" s="12">
        <v>0.11143910725602867</v>
      </c>
      <c r="BG210" s="12">
        <v>0.11110288590906699</v>
      </c>
      <c r="BH210" s="12">
        <v>9.9488680271702712E-2</v>
      </c>
      <c r="BI210" s="12">
        <v>0.13198737657095602</v>
      </c>
      <c r="BJ210" s="12">
        <v>0.25150183025259731</v>
      </c>
      <c r="BK210" s="12">
        <v>9.1561281711728601E-2</v>
      </c>
      <c r="BL210" s="12">
        <v>5.3676531670672191E-2</v>
      </c>
      <c r="BM210" s="12">
        <v>0.1596880584757045</v>
      </c>
      <c r="BN210" s="12">
        <v>6.0150971286491793E-2</v>
      </c>
      <c r="BO210" s="12">
        <v>2.1058121702152866E-3</v>
      </c>
      <c r="BP210" s="12">
        <v>2.9203159100789941E-3</v>
      </c>
      <c r="BQ210" s="12">
        <v>1.7577174241404928E-2</v>
      </c>
      <c r="BR210" s="12">
        <v>2.5847489145276174E-2</v>
      </c>
      <c r="BS210" s="12">
        <v>3.1424332388239576E-3</v>
      </c>
      <c r="BT210" s="12">
        <v>2.3938391378538666E-2</v>
      </c>
      <c r="BU210" s="12">
        <v>4.6994965835739149E-3</v>
      </c>
      <c r="BV210" s="12">
        <v>2.3002477297248171E-2</v>
      </c>
      <c r="BW210" s="12">
        <v>3.6441156867036296E-3</v>
      </c>
      <c r="BX210" s="12">
        <v>5.6872276216158443E-3</v>
      </c>
      <c r="BY210" s="12">
        <v>1.0204164065245602E-2</v>
      </c>
      <c r="BZ210" s="12">
        <v>1.1798842748177723E-2</v>
      </c>
      <c r="CA210" s="12">
        <v>8.6505034165138273E-3</v>
      </c>
      <c r="CB210" s="12">
        <v>4.7863350750143334E-3</v>
      </c>
      <c r="CC210" s="12">
        <v>1.1526399174037116E-2</v>
      </c>
      <c r="CD210" s="12">
        <v>1.3016296481969466E-2</v>
      </c>
      <c r="CE210" s="12">
        <v>3.1085807234443913E-3</v>
      </c>
      <c r="CF210" s="12">
        <v>1.2295379816395153E-2</v>
      </c>
      <c r="CG210" s="12">
        <v>4.5088394818456352E-3</v>
      </c>
      <c r="CH210" s="12">
        <v>8.4417136002699084E-3</v>
      </c>
      <c r="CI210" s="12">
        <v>0.12218600203669384</v>
      </c>
      <c r="CJ210" s="12">
        <v>0.14327813227529107</v>
      </c>
      <c r="CK210" s="12">
        <v>0.13996566108441547</v>
      </c>
      <c r="CL210" s="12">
        <v>0.15060017403617365</v>
      </c>
      <c r="CM210" s="12">
        <v>0.12448568993681558</v>
      </c>
      <c r="CN210" s="12">
        <v>0.144758794800079</v>
      </c>
      <c r="CO210" s="12">
        <v>0.1038356702542388</v>
      </c>
      <c r="CP210" s="12">
        <v>0.10943604776814828</v>
      </c>
      <c r="CQ210" s="12">
        <v>0.12915186767415901</v>
      </c>
      <c r="CR210" s="12">
        <v>0.10962229344022544</v>
      </c>
      <c r="CS210" s="12">
        <v>0.1079534007784417</v>
      </c>
      <c r="CT210" s="12">
        <v>0.10833226709282784</v>
      </c>
      <c r="CU210" s="12">
        <v>0.1094257608923426</v>
      </c>
      <c r="CV210" s="12">
        <v>9.2840219565928001E-2</v>
      </c>
      <c r="CW210" s="12">
        <v>0.11697237599700477</v>
      </c>
      <c r="CX210" s="12">
        <v>0.10858896229498388</v>
      </c>
      <c r="CY210" s="12">
        <v>0.12027582083774757</v>
      </c>
      <c r="CZ210" s="12">
        <v>0.10041096793269541</v>
      </c>
      <c r="DA210" s="12">
        <v>0.10004276360021287</v>
      </c>
      <c r="DB210" s="12">
        <v>0.1153821753113978</v>
      </c>
      <c r="DC210" s="12">
        <v>0.1161127294308136</v>
      </c>
      <c r="DD210" s="12">
        <v>0.10600629922475281</v>
      </c>
      <c r="DE210" s="12">
        <v>0.10103922777909459</v>
      </c>
      <c r="DF210" s="12">
        <v>9.6296016110257607E-2</v>
      </c>
      <c r="DG210" s="12">
        <v>0.10304547195101753</v>
      </c>
      <c r="DH210" s="12">
        <v>0.10959749520730648</v>
      </c>
      <c r="DI210" s="12">
        <v>9.3138703342432252E-2</v>
      </c>
      <c r="DJ210" s="12">
        <v>0.1106766369860831</v>
      </c>
      <c r="DK210" s="12">
        <v>6.3550036965455955E-2</v>
      </c>
      <c r="DL210" s="12">
        <v>7.943136411882179E-2</v>
      </c>
      <c r="DM210" s="12">
        <v>0.10286138765919678</v>
      </c>
      <c r="DN210" s="12">
        <v>9.6513301016888708E-2</v>
      </c>
      <c r="DO210" s="12">
        <v>9.4620588601433422E-2</v>
      </c>
      <c r="DP210" s="12">
        <v>9.0764418557418305E-2</v>
      </c>
      <c r="DQ210" s="12">
        <v>0.10116394326580434</v>
      </c>
      <c r="DR210" s="12">
        <v>7.1438455930888642E-2</v>
      </c>
      <c r="DS210" s="12">
        <v>8.4654428831727649E-2</v>
      </c>
      <c r="DT210" s="12">
        <v>6.5345668911964389E-2</v>
      </c>
      <c r="DU210" s="12">
        <v>0.30715751086012755</v>
      </c>
      <c r="DV210" s="12">
        <v>7.3876713168664412E-2</v>
      </c>
      <c r="DW210" s="12">
        <v>0.21429034365089461</v>
      </c>
      <c r="DX210" s="12">
        <v>0.22677530476995933</v>
      </c>
      <c r="DY210" s="12">
        <v>0.20723261958123015</v>
      </c>
      <c r="DZ210" s="12">
        <v>0.21861888220367193</v>
      </c>
      <c r="EA210" s="12">
        <v>0.21044969351790638</v>
      </c>
      <c r="EB210" s="12">
        <v>0.24381404895749054</v>
      </c>
      <c r="EC210" s="12">
        <v>0.21671750623984598</v>
      </c>
      <c r="ED210" s="12">
        <v>0.18646938856753939</v>
      </c>
      <c r="EE210" s="12">
        <v>0.23962323193749221</v>
      </c>
      <c r="EF210" s="12">
        <v>0.24372883475843155</v>
      </c>
      <c r="EG210" s="12">
        <v>0.20703403803766121</v>
      </c>
      <c r="EH210" s="12">
        <v>0.1805296380707915</v>
      </c>
      <c r="EI210" s="12">
        <v>0.19345865651060298</v>
      </c>
      <c r="EJ210" s="12">
        <v>0.18914261053924841</v>
      </c>
      <c r="EK210" s="12">
        <v>0.21781884369901891</v>
      </c>
      <c r="EL210" s="12">
        <v>0.21462052563800352</v>
      </c>
      <c r="EM210" s="12">
        <v>0.1957226820177474</v>
      </c>
      <c r="EN210" s="12">
        <v>0.18752620597476691</v>
      </c>
      <c r="EO210" s="12">
        <v>0.21250354901616195</v>
      </c>
      <c r="EP210" s="12">
        <v>0.21679366406617054</v>
      </c>
      <c r="EQ210">
        <f t="shared" si="58"/>
        <v>0.51191373411996766</v>
      </c>
      <c r="ER210">
        <f t="shared" si="59"/>
        <v>0.48568594446338237</v>
      </c>
      <c r="ES210">
        <f t="shared" si="60"/>
        <v>0.36504010730345382</v>
      </c>
      <c r="ET210">
        <f t="shared" si="61"/>
        <v>0.47376109686678497</v>
      </c>
      <c r="EU210">
        <f t="shared" si="54"/>
        <v>0.73916163549158387</v>
      </c>
      <c r="EV210">
        <f t="shared" si="62"/>
        <v>0.13847648634247675</v>
      </c>
      <c r="EW210">
        <f t="shared" si="63"/>
        <v>0.4866843839479888</v>
      </c>
      <c r="EX210">
        <f t="shared" si="64"/>
        <v>8.7888542352557233E-2</v>
      </c>
    </row>
    <row r="211" spans="1:154" x14ac:dyDescent="0.25">
      <c r="A211" t="s">
        <v>370</v>
      </c>
      <c r="B211">
        <v>836.7337</v>
      </c>
      <c r="C211" s="3">
        <f t="shared" si="55"/>
        <v>2.5000000000000001E-2</v>
      </c>
      <c r="D211" s="3">
        <f t="shared" si="56"/>
        <v>0.23749999999999999</v>
      </c>
      <c r="E211">
        <f t="shared" si="57"/>
        <v>2</v>
      </c>
      <c r="F211" s="12">
        <v>9.2671473449202707E-2</v>
      </c>
      <c r="G211" s="12">
        <v>0.11195443205670869</v>
      </c>
      <c r="H211" s="12">
        <v>0.11248516773201016</v>
      </c>
      <c r="I211" s="12">
        <v>8.9389865085095194E-2</v>
      </c>
      <c r="J211" s="12">
        <v>0.16058000289363886</v>
      </c>
      <c r="K211" s="12">
        <v>6.2678137367848441E-2</v>
      </c>
      <c r="L211" s="12">
        <v>1.5959859084070649E-4</v>
      </c>
      <c r="M211" s="12">
        <v>6.4507639573996279E-4</v>
      </c>
      <c r="N211" s="12">
        <v>6.3040334925862584E-2</v>
      </c>
      <c r="O211" s="12">
        <v>9.1090465718739563E-2</v>
      </c>
      <c r="P211" s="12">
        <v>0.16583629504493003</v>
      </c>
      <c r="Q211" s="12">
        <v>0.12183932923135944</v>
      </c>
      <c r="R211" s="12">
        <v>9.3023065845017391E-2</v>
      </c>
      <c r="S211" s="12">
        <v>0.19323589154933901</v>
      </c>
      <c r="T211" s="12">
        <v>0.19952942338481805</v>
      </c>
      <c r="U211" s="12">
        <v>8.3832685462514128E-2</v>
      </c>
      <c r="V211" s="12">
        <v>0.12575435019397332</v>
      </c>
      <c r="W211" s="12">
        <v>8.563474508292665E-2</v>
      </c>
      <c r="X211" s="12">
        <v>0.16664425007568087</v>
      </c>
      <c r="Y211" s="12">
        <v>5.6048376535182139E-2</v>
      </c>
      <c r="Z211" s="12">
        <v>0.10223222094782639</v>
      </c>
      <c r="AA211" s="12">
        <v>1.6072596935114314E-2</v>
      </c>
      <c r="AB211" s="12">
        <v>0.11330562116064657</v>
      </c>
      <c r="AC211" s="12">
        <v>9.0037565426881377E-2</v>
      </c>
      <c r="AD211" s="12">
        <v>0.18948967956195298</v>
      </c>
      <c r="AE211" s="12">
        <v>0.18160671700082107</v>
      </c>
      <c r="AF211" s="12">
        <v>0.10223370654045956</v>
      </c>
      <c r="AG211" s="12">
        <v>0.11076871917685449</v>
      </c>
      <c r="AH211" s="12">
        <v>0.11967292508632395</v>
      </c>
      <c r="AI211" s="12">
        <v>0.19801984454344912</v>
      </c>
      <c r="AJ211" s="12">
        <v>0</v>
      </c>
      <c r="AK211" s="12">
        <v>0.19174792296333815</v>
      </c>
      <c r="AL211" s="12">
        <v>6.5062475280628265E-2</v>
      </c>
      <c r="AM211" s="12">
        <v>0.12259929325882617</v>
      </c>
      <c r="AN211" s="12">
        <v>0.10221430565438874</v>
      </c>
      <c r="AO211" s="12">
        <v>8.8453984605302613E-2</v>
      </c>
      <c r="AP211" s="12">
        <v>9.7416125791872601E-2</v>
      </c>
      <c r="AQ211" s="12">
        <v>0.10197614163161194</v>
      </c>
      <c r="AR211" s="12">
        <v>8.4337558659024439E-2</v>
      </c>
      <c r="AS211" s="12">
        <v>0.12008260033470892</v>
      </c>
      <c r="AT211" s="12">
        <v>0.10913794491004319</v>
      </c>
      <c r="AU211" s="12">
        <v>9.9538773129985381E-2</v>
      </c>
      <c r="AV211" s="12">
        <v>0.21304811302297455</v>
      </c>
      <c r="AW211" s="12">
        <v>0</v>
      </c>
      <c r="AX211" s="12">
        <v>0.10331236774415926</v>
      </c>
      <c r="AY211" s="12">
        <v>0.15277971849183911</v>
      </c>
      <c r="AZ211" s="12">
        <v>0.13607318161775364</v>
      </c>
      <c r="BA211" s="12">
        <v>8.2576998876541085E-3</v>
      </c>
      <c r="BB211" s="12">
        <v>0.11263703681224133</v>
      </c>
      <c r="BC211" s="12">
        <v>3.1303375345883282E-2</v>
      </c>
      <c r="BD211" s="12">
        <v>9.5287591314047307E-2</v>
      </c>
      <c r="BE211" s="12">
        <v>0.10602828280391573</v>
      </c>
      <c r="BF211" s="12">
        <v>0.12963807813741943</v>
      </c>
      <c r="BG211" s="12">
        <v>0.12990700711239841</v>
      </c>
      <c r="BH211" s="12">
        <v>0.10411010361354971</v>
      </c>
      <c r="BI211" s="12">
        <v>9.4389873787114331E-2</v>
      </c>
      <c r="BJ211" s="12">
        <v>0.16144755043065509</v>
      </c>
      <c r="BK211" s="12">
        <v>0.13235655914623276</v>
      </c>
      <c r="BL211" s="12">
        <v>3.8007375382339538E-2</v>
      </c>
      <c r="BM211" s="12">
        <v>0.12254746356428657</v>
      </c>
      <c r="BN211" s="12">
        <v>3.6510705061204539E-2</v>
      </c>
      <c r="BO211" s="12">
        <v>0</v>
      </c>
      <c r="BP211" s="12">
        <v>0</v>
      </c>
      <c r="BQ211" s="12">
        <v>0</v>
      </c>
      <c r="BR211" s="12">
        <v>0</v>
      </c>
      <c r="BS211" s="12">
        <v>0</v>
      </c>
      <c r="BT211" s="12">
        <v>0</v>
      </c>
      <c r="BU211" s="12">
        <v>0</v>
      </c>
      <c r="BV211" s="12">
        <v>5.2848030432756197E-4</v>
      </c>
      <c r="BW211" s="12">
        <v>0</v>
      </c>
      <c r="BX211" s="12">
        <v>0</v>
      </c>
      <c r="BY211" s="12">
        <v>0</v>
      </c>
      <c r="BZ211" s="12">
        <v>0</v>
      </c>
      <c r="CA211" s="12">
        <v>0</v>
      </c>
      <c r="CB211" s="12">
        <v>0</v>
      </c>
      <c r="CC211" s="12">
        <v>0</v>
      </c>
      <c r="CD211" s="12">
        <v>0</v>
      </c>
      <c r="CE211" s="12">
        <v>0</v>
      </c>
      <c r="CF211" s="12">
        <v>0</v>
      </c>
      <c r="CG211" s="12">
        <v>0</v>
      </c>
      <c r="CH211" s="12">
        <v>0</v>
      </c>
      <c r="CI211" s="12">
        <v>9.9606852274120417E-2</v>
      </c>
      <c r="CJ211" s="12">
        <v>0.11366137522248659</v>
      </c>
      <c r="CK211" s="12">
        <v>0.12900157807502965</v>
      </c>
      <c r="CL211" s="12">
        <v>0.11815220369909796</v>
      </c>
      <c r="CM211" s="12">
        <v>0.10619059990329387</v>
      </c>
      <c r="CN211" s="12">
        <v>0.11182175921547828</v>
      </c>
      <c r="CO211" s="12">
        <v>7.5903291387352981E-2</v>
      </c>
      <c r="CP211" s="12">
        <v>9.7052538817645806E-2</v>
      </c>
      <c r="CQ211" s="12">
        <v>0.11383654712966296</v>
      </c>
      <c r="CR211" s="12">
        <v>9.0773425760715093E-2</v>
      </c>
      <c r="CS211" s="12">
        <v>0.10052928260773467</v>
      </c>
      <c r="CT211" s="12">
        <v>0.10088089133971868</v>
      </c>
      <c r="CU211" s="12">
        <v>0.1014449697977141</v>
      </c>
      <c r="CV211" s="12">
        <v>8.5408010748464061E-2</v>
      </c>
      <c r="CW211" s="12">
        <v>9.4625771321572058E-2</v>
      </c>
      <c r="CX211" s="12">
        <v>9.1521616168140363E-2</v>
      </c>
      <c r="CY211" s="12">
        <v>0.10299132324088782</v>
      </c>
      <c r="CZ211" s="12">
        <v>7.8199320155030352E-2</v>
      </c>
      <c r="DA211" s="12">
        <v>9.1041465291746143E-2</v>
      </c>
      <c r="DB211" s="12">
        <v>8.6770371717615646E-2</v>
      </c>
      <c r="DC211" s="12">
        <v>0.14937588554973644</v>
      </c>
      <c r="DD211" s="12">
        <v>0.11984932214045808</v>
      </c>
      <c r="DE211" s="12">
        <v>0.10573266760832466</v>
      </c>
      <c r="DF211" s="12">
        <v>9.459547212445589E-2</v>
      </c>
      <c r="DG211" s="12">
        <v>0.13550764099712836</v>
      </c>
      <c r="DH211" s="12">
        <v>0.12443162650052579</v>
      </c>
      <c r="DI211" s="12">
        <v>0.11931076465814437</v>
      </c>
      <c r="DJ211" s="12">
        <v>8.9185289907179388E-2</v>
      </c>
      <c r="DK211" s="12">
        <v>0.11018594859604759</v>
      </c>
      <c r="DL211" s="12">
        <v>9.9535298380486248E-2</v>
      </c>
      <c r="DM211" s="12">
        <v>0.11675510303068563</v>
      </c>
      <c r="DN211" s="12">
        <v>0.11300441813195684</v>
      </c>
      <c r="DO211" s="12">
        <v>0.11488277428857782</v>
      </c>
      <c r="DP211" s="12">
        <v>0.10579706373642705</v>
      </c>
      <c r="DQ211" s="12">
        <v>0.10496645998100218</v>
      </c>
      <c r="DR211" s="12">
        <v>9.9580565168452914E-2</v>
      </c>
      <c r="DS211" s="12">
        <v>7.6838623840228673E-2</v>
      </c>
      <c r="DT211" s="12">
        <v>8.1943992982817626E-2</v>
      </c>
      <c r="DU211" s="12">
        <v>6.7436966570914816E-2</v>
      </c>
      <c r="DV211" s="12">
        <v>8.7737484774943017E-2</v>
      </c>
      <c r="DW211" s="12">
        <v>0.17513744084878402</v>
      </c>
      <c r="DX211" s="12">
        <v>0.17943233996969041</v>
      </c>
      <c r="DY211" s="12">
        <v>0.17125577324302538</v>
      </c>
      <c r="DZ211" s="12">
        <v>0.18562305367454296</v>
      </c>
      <c r="EA211" s="12">
        <v>0.17314301514509414</v>
      </c>
      <c r="EB211" s="12">
        <v>0.19857576713418798</v>
      </c>
      <c r="EC211" s="12">
        <v>0.17560633688677926</v>
      </c>
      <c r="ED211" s="12">
        <v>0.16762612267463817</v>
      </c>
      <c r="EE211" s="12">
        <v>0.20271597096860722</v>
      </c>
      <c r="EF211" s="12">
        <v>0.19634495598660384</v>
      </c>
      <c r="EG211" s="12">
        <v>0.17265638794861746</v>
      </c>
      <c r="EH211" s="12">
        <v>0.16309648232349633</v>
      </c>
      <c r="EI211" s="12">
        <v>0.1810591213590417</v>
      </c>
      <c r="EJ211" s="12">
        <v>0.19567652602670102</v>
      </c>
      <c r="EK211" s="12">
        <v>0.17979122994409652</v>
      </c>
      <c r="EL211" s="12">
        <v>0.15923296810177531</v>
      </c>
      <c r="EM211" s="12">
        <v>0.162162678934646</v>
      </c>
      <c r="EN211" s="12">
        <v>0.1607842427062591</v>
      </c>
      <c r="EO211" s="12">
        <v>0.15008845299055032</v>
      </c>
      <c r="EP211" s="12">
        <v>0.18045001781770972</v>
      </c>
      <c r="EQ211">
        <f t="shared" si="58"/>
        <v>0.57557527124694663</v>
      </c>
      <c r="ER211">
        <f t="shared" si="59"/>
        <v>0.52193991318393496</v>
      </c>
      <c r="ES211">
        <f t="shared" si="60"/>
        <v>0.41708902964838829</v>
      </c>
      <c r="ET211">
        <f t="shared" si="61"/>
        <v>0.4961873143774681</v>
      </c>
      <c r="EU211">
        <f t="shared" si="54"/>
        <v>4.4721359549995805</v>
      </c>
      <c r="EV211">
        <f t="shared" si="62"/>
        <v>0.13550965147451746</v>
      </c>
      <c r="EW211">
        <f t="shared" si="63"/>
        <v>0.18733123439019786</v>
      </c>
      <c r="EX211">
        <f t="shared" si="64"/>
        <v>8.0515422468387901E-2</v>
      </c>
    </row>
    <row r="212" spans="1:154" x14ac:dyDescent="0.25">
      <c r="A212" t="s">
        <v>371</v>
      </c>
      <c r="B212">
        <v>834.71799999999996</v>
      </c>
      <c r="C212" s="3">
        <f t="shared" si="55"/>
        <v>0.1125</v>
      </c>
      <c r="D212" s="3">
        <f t="shared" si="56"/>
        <v>0.23749999999999999</v>
      </c>
      <c r="E212">
        <f t="shared" si="57"/>
        <v>2</v>
      </c>
      <c r="F212" s="12">
        <v>2.949014397967463E-2</v>
      </c>
      <c r="G212" s="12">
        <v>1.1926525697877513E-2</v>
      </c>
      <c r="H212" s="12">
        <v>4.8358354507563248E-3</v>
      </c>
      <c r="I212" s="12">
        <v>2.7161802422901102E-3</v>
      </c>
      <c r="J212" s="12">
        <v>2.3019898208701376E-2</v>
      </c>
      <c r="K212" s="12">
        <v>6.5932735464879844E-3</v>
      </c>
      <c r="L212" s="12">
        <v>0</v>
      </c>
      <c r="M212" s="12">
        <v>0</v>
      </c>
      <c r="N212" s="12">
        <v>7.7899932814113424E-3</v>
      </c>
      <c r="O212" s="12">
        <v>1.3125816674192436E-2</v>
      </c>
      <c r="P212" s="12">
        <v>1.6070703268684421E-2</v>
      </c>
      <c r="Q212" s="12">
        <v>2.0252552388092461E-2</v>
      </c>
      <c r="R212" s="12">
        <v>0</v>
      </c>
      <c r="S212" s="12">
        <v>2.4083869923143333E-2</v>
      </c>
      <c r="T212" s="12">
        <v>2.9071225243455071E-2</v>
      </c>
      <c r="U212" s="12">
        <v>0.31861635565483981</v>
      </c>
      <c r="V212" s="12">
        <v>5.2146532189856635E-3</v>
      </c>
      <c r="W212" s="12">
        <v>0.16155444424297627</v>
      </c>
      <c r="X212" s="12">
        <v>9.105245827860927E-3</v>
      </c>
      <c r="Y212" s="12">
        <v>5.9460664623616211E-3</v>
      </c>
      <c r="Z212" s="12">
        <v>7.102183231550074E-3</v>
      </c>
      <c r="AA212" s="12">
        <v>0</v>
      </c>
      <c r="AB212" s="12">
        <v>8.2469687318924359E-3</v>
      </c>
      <c r="AC212" s="12">
        <v>0</v>
      </c>
      <c r="AD212" s="12">
        <v>1.4431886491952178E-2</v>
      </c>
      <c r="AE212" s="12">
        <v>1.837640648840844E-2</v>
      </c>
      <c r="AF212" s="12">
        <v>1.5838439423865217E-2</v>
      </c>
      <c r="AG212" s="12">
        <v>1.041672836837068E-2</v>
      </c>
      <c r="AH212" s="12">
        <v>0</v>
      </c>
      <c r="AI212" s="12">
        <v>2.955091292720546E-2</v>
      </c>
      <c r="AJ212" s="12">
        <v>1.3716974889405771E-2</v>
      </c>
      <c r="AK212" s="12">
        <v>1.4249913426085845E-2</v>
      </c>
      <c r="AL212" s="12">
        <v>0.34799265194308499</v>
      </c>
      <c r="AM212" s="12">
        <v>2.4141091734343961E-2</v>
      </c>
      <c r="AN212" s="12">
        <v>5.4175237317396398E-3</v>
      </c>
      <c r="AO212" s="12">
        <v>3.7784423991536129E-3</v>
      </c>
      <c r="AP212" s="12">
        <v>7.0908952906189593E-3</v>
      </c>
      <c r="AQ212" s="12">
        <v>1.2940984900428689E-2</v>
      </c>
      <c r="AR212" s="12">
        <v>1.7762205970156954E-2</v>
      </c>
      <c r="AS212" s="12">
        <v>1.9608828623451775E-2</v>
      </c>
      <c r="AT212" s="12">
        <v>1.4349392576668937E-2</v>
      </c>
      <c r="AU212" s="12">
        <v>7.6097539980909549E-3</v>
      </c>
      <c r="AV212" s="12">
        <v>1.6156372424178025E-2</v>
      </c>
      <c r="AW212" s="12">
        <v>0</v>
      </c>
      <c r="AX212" s="12">
        <v>7.811945907812293E-3</v>
      </c>
      <c r="AY212" s="12">
        <v>1.049512369453629E-2</v>
      </c>
      <c r="AZ212" s="12">
        <v>1.2801884650101141E-2</v>
      </c>
      <c r="BA212" s="12">
        <v>4.4151389072280079E-3</v>
      </c>
      <c r="BB212" s="12">
        <v>8.9893104685260551E-3</v>
      </c>
      <c r="BC212" s="12">
        <v>0</v>
      </c>
      <c r="BD212" s="12">
        <v>6.7987244959963602E-3</v>
      </c>
      <c r="BE212" s="12">
        <v>2.3947485311833033E-2</v>
      </c>
      <c r="BF212" s="12">
        <v>8.1308929852501235E-3</v>
      </c>
      <c r="BG212" s="12">
        <v>1.542680650566986E-4</v>
      </c>
      <c r="BH212" s="12">
        <v>1.183265087155818E-2</v>
      </c>
      <c r="BI212" s="12">
        <v>7.2296274481751027E-3</v>
      </c>
      <c r="BJ212" s="12">
        <v>8.0179222987563168E-3</v>
      </c>
      <c r="BK212" s="12">
        <v>8.9777542644803761E-3</v>
      </c>
      <c r="BL212" s="12">
        <v>0</v>
      </c>
      <c r="BM212" s="12">
        <v>1.3140121055992731E-2</v>
      </c>
      <c r="BN212" s="12">
        <v>1.197314432382521E-2</v>
      </c>
      <c r="BO212" s="12">
        <v>0</v>
      </c>
      <c r="BP212" s="12">
        <v>0</v>
      </c>
      <c r="BQ212" s="12">
        <v>0</v>
      </c>
      <c r="BR212" s="12">
        <v>0</v>
      </c>
      <c r="BS212" s="12">
        <v>3.8458548606328988E-3</v>
      </c>
      <c r="BT212" s="12">
        <v>0</v>
      </c>
      <c r="BU212" s="12">
        <v>0</v>
      </c>
      <c r="BV212" s="12">
        <v>0</v>
      </c>
      <c r="BW212" s="12">
        <v>0</v>
      </c>
      <c r="BX212" s="12">
        <v>0</v>
      </c>
      <c r="BY212" s="12">
        <v>0</v>
      </c>
      <c r="BZ212" s="12">
        <v>0</v>
      </c>
      <c r="CA212" s="12">
        <v>0</v>
      </c>
      <c r="CB212" s="12">
        <v>0</v>
      </c>
      <c r="CC212" s="12">
        <v>0</v>
      </c>
      <c r="CD212" s="12">
        <v>0</v>
      </c>
      <c r="CE212" s="12">
        <v>0</v>
      </c>
      <c r="CF212" s="12">
        <v>0</v>
      </c>
      <c r="CG212" s="12">
        <v>0</v>
      </c>
      <c r="CH212" s="12">
        <v>0</v>
      </c>
      <c r="CI212" s="12">
        <v>6.1870193879991296E-3</v>
      </c>
      <c r="CJ212" s="12">
        <v>1.4654371096901661E-2</v>
      </c>
      <c r="CK212" s="12">
        <v>8.6107462725978912E-3</v>
      </c>
      <c r="CL212" s="12">
        <v>1.4932678006458904E-2</v>
      </c>
      <c r="CM212" s="12">
        <v>6.3133201970789242E-3</v>
      </c>
      <c r="CN212" s="12">
        <v>1.2345984960650341E-2</v>
      </c>
      <c r="CO212" s="12">
        <v>5.5743558533625131E-3</v>
      </c>
      <c r="CP212" s="12">
        <v>1.0506425636001614E-2</v>
      </c>
      <c r="CQ212" s="12">
        <v>1.9578045737771468E-2</v>
      </c>
      <c r="CR212" s="12">
        <v>5.6178349618103995E-5</v>
      </c>
      <c r="CS212" s="12">
        <v>1.4835763625562288E-2</v>
      </c>
      <c r="CT212" s="12">
        <v>1.0901839046256899E-2</v>
      </c>
      <c r="CU212" s="12">
        <v>4.739741582984373E-3</v>
      </c>
      <c r="CV212" s="12">
        <v>4.7303889845028511E-3</v>
      </c>
      <c r="CW212" s="12">
        <v>3.9228069921027307E-3</v>
      </c>
      <c r="CX212" s="12">
        <v>5.8419413504922123E-3</v>
      </c>
      <c r="CY212" s="12">
        <v>1.0463725751427745E-2</v>
      </c>
      <c r="CZ212" s="12">
        <v>6.8805958273808953E-3</v>
      </c>
      <c r="DA212" s="12">
        <v>5.5806494570288341E-3</v>
      </c>
      <c r="DB212" s="12">
        <v>4.5836935826770184E-3</v>
      </c>
      <c r="DC212" s="12">
        <v>9.8769022845918673E-3</v>
      </c>
      <c r="DD212" s="12">
        <v>8.0959937886012651E-3</v>
      </c>
      <c r="DE212" s="12">
        <v>1.1030563586004564E-2</v>
      </c>
      <c r="DF212" s="12">
        <v>1.9805494498230467E-2</v>
      </c>
      <c r="DG212" s="12">
        <v>1.325791124444832E-2</v>
      </c>
      <c r="DH212" s="12">
        <v>2.1126744526125812E-2</v>
      </c>
      <c r="DI212" s="12">
        <v>2.3350008468977505E-2</v>
      </c>
      <c r="DJ212" s="12">
        <v>8.8344711140557822E-3</v>
      </c>
      <c r="DK212" s="12">
        <v>1.8619347717736861E-2</v>
      </c>
      <c r="DL212" s="12">
        <v>1.2892301229024237E-2</v>
      </c>
      <c r="DM212" s="12">
        <v>8.1200964209981984E-3</v>
      </c>
      <c r="DN212" s="12">
        <v>1.8320297519002063E-2</v>
      </c>
      <c r="DO212" s="12">
        <v>1.1149154906545909E-2</v>
      </c>
      <c r="DP212" s="12">
        <v>1.393128313577606E-2</v>
      </c>
      <c r="DQ212" s="12">
        <v>9.9625160658666206E-3</v>
      </c>
      <c r="DR212" s="12">
        <v>9.2521560475902001E-3</v>
      </c>
      <c r="DS212" s="12">
        <v>6.5726729295492187E-3</v>
      </c>
      <c r="DT212" s="12">
        <v>9.9521629197407736E-3</v>
      </c>
      <c r="DU212" s="12">
        <v>6.1666359958799577E-3</v>
      </c>
      <c r="DV212" s="12">
        <v>1.1499698569336924E-2</v>
      </c>
      <c r="DW212" s="12">
        <v>1.766198959268318E-2</v>
      </c>
      <c r="DX212" s="12">
        <v>2.1752696647000157E-2</v>
      </c>
      <c r="DY212" s="12">
        <v>2.1236132040927606E-2</v>
      </c>
      <c r="DZ212" s="12">
        <v>2.7771815855171911E-2</v>
      </c>
      <c r="EA212" s="12">
        <v>3.5014622872007725E-2</v>
      </c>
      <c r="EB212" s="12">
        <v>2.4047242506927351E-2</v>
      </c>
      <c r="EC212" s="12">
        <v>1.4643472275343669E-2</v>
      </c>
      <c r="ED212" s="12">
        <v>1.9630363390203787E-2</v>
      </c>
      <c r="EE212" s="12">
        <v>3.1508038133843591E-2</v>
      </c>
      <c r="EF212" s="12">
        <v>2.4030660396833083E-2</v>
      </c>
      <c r="EG212" s="12">
        <v>6.9509592272986058E-3</v>
      </c>
      <c r="EH212" s="12">
        <v>1.6656113054476358E-2</v>
      </c>
      <c r="EI212" s="12">
        <v>2.0840658445936598E-2</v>
      </c>
      <c r="EJ212" s="12">
        <v>1.3723907714272296E-2</v>
      </c>
      <c r="EK212" s="12">
        <v>2.60864681489692E-2</v>
      </c>
      <c r="EL212" s="12">
        <v>1.5655773032232308E-2</v>
      </c>
      <c r="EM212" s="12">
        <v>2.3748652535144403E-2</v>
      </c>
      <c r="EN212" s="12">
        <v>2.0500278731112674E-2</v>
      </c>
      <c r="EO212" s="12">
        <v>2.1297432277305722E-2</v>
      </c>
      <c r="EP212" s="12">
        <v>2.4731546627650019E-2</v>
      </c>
      <c r="EQ212">
        <f t="shared" si="58"/>
        <v>0.83837547918477173</v>
      </c>
      <c r="ER212">
        <f t="shared" si="59"/>
        <v>1.9802738803100244</v>
      </c>
      <c r="ES212">
        <f t="shared" si="60"/>
        <v>0.58272434625063529</v>
      </c>
      <c r="ET212">
        <f t="shared" si="61"/>
        <v>0.77745737524572978</v>
      </c>
      <c r="EU212">
        <f t="shared" si="54"/>
        <v>4.4721359549995796</v>
      </c>
      <c r="EV212">
        <f t="shared" si="62"/>
        <v>0.56417452228406595</v>
      </c>
      <c r="EW212">
        <f t="shared" si="63"/>
        <v>0.40005150508061876</v>
      </c>
      <c r="EX212">
        <f t="shared" si="64"/>
        <v>0.29741968273534414</v>
      </c>
    </row>
    <row r="213" spans="1:154" x14ac:dyDescent="0.25">
      <c r="A213" t="s">
        <v>372</v>
      </c>
      <c r="B213">
        <v>868.79629999999997</v>
      </c>
      <c r="C213" s="3">
        <f t="shared" si="55"/>
        <v>0.05</v>
      </c>
      <c r="D213" s="3">
        <f t="shared" si="56"/>
        <v>0</v>
      </c>
      <c r="E213">
        <f t="shared" si="57"/>
        <v>2</v>
      </c>
      <c r="F213" s="12">
        <v>4.1191963955990629E-4</v>
      </c>
      <c r="G213" s="12">
        <v>8.6776032737935389E-3</v>
      </c>
      <c r="H213" s="12">
        <v>4.5780445136261389E-3</v>
      </c>
      <c r="I213" s="12">
        <v>4.4733508450944962E-3</v>
      </c>
      <c r="J213" s="12">
        <v>7.3466512468976378E-3</v>
      </c>
      <c r="K213" s="12">
        <v>1.609030750854428E-5</v>
      </c>
      <c r="L213" s="12">
        <v>0</v>
      </c>
      <c r="M213" s="12">
        <v>1.0545307354971558E-2</v>
      </c>
      <c r="N213" s="12">
        <v>5.7417874946222892E-3</v>
      </c>
      <c r="O213" s="12">
        <v>6.7786824178260102E-3</v>
      </c>
      <c r="P213" s="12">
        <v>2.8658331994565779E-3</v>
      </c>
      <c r="Q213" s="12">
        <v>4.5996974643970614E-3</v>
      </c>
      <c r="R213" s="12">
        <v>6.8481456850242705E-4</v>
      </c>
      <c r="S213" s="12">
        <v>1.7587132574493118E-2</v>
      </c>
      <c r="T213" s="12">
        <v>1.9029744908671181E-2</v>
      </c>
      <c r="U213" s="12">
        <v>1.0355464511424517E-2</v>
      </c>
      <c r="V213" s="12">
        <v>1.0788017497549702E-2</v>
      </c>
      <c r="W213" s="12">
        <v>1.7945701420861307E-4</v>
      </c>
      <c r="X213" s="12">
        <v>6.2100390593289026E-3</v>
      </c>
      <c r="Y213" s="12">
        <v>3.3005267221889365E-3</v>
      </c>
      <c r="Z213" s="12">
        <v>6.4435376315016436E-5</v>
      </c>
      <c r="AA213" s="12">
        <v>2.0493574960161003E-2</v>
      </c>
      <c r="AB213" s="12">
        <v>2.5687648430938077E-3</v>
      </c>
      <c r="AC213" s="12">
        <v>0</v>
      </c>
      <c r="AD213" s="12">
        <v>9.8657087181043268E-3</v>
      </c>
      <c r="AE213" s="12">
        <v>6.5743468757152807E-3</v>
      </c>
      <c r="AF213" s="12">
        <v>3.686645106931358E-3</v>
      </c>
      <c r="AG213" s="12">
        <v>8.3011464901514512E-3</v>
      </c>
      <c r="AH213" s="12">
        <v>1.6270096710959779E-5</v>
      </c>
      <c r="AI213" s="12">
        <v>1.1516365914695167E-2</v>
      </c>
      <c r="AJ213" s="12">
        <v>1.7708488123060948E-2</v>
      </c>
      <c r="AK213" s="12">
        <v>9.9767126009350435E-3</v>
      </c>
      <c r="AL213" s="12">
        <v>2.5217766685821826E-3</v>
      </c>
      <c r="AM213" s="12">
        <v>3.2405184555215714E-3</v>
      </c>
      <c r="AN213" s="12">
        <v>2.2052882439694403E-3</v>
      </c>
      <c r="AO213" s="12">
        <v>3.7806154828568203E-3</v>
      </c>
      <c r="AP213" s="12">
        <v>1.1973856903587621E-2</v>
      </c>
      <c r="AQ213" s="12">
        <v>1.9707235561116962E-2</v>
      </c>
      <c r="AR213" s="12">
        <v>1.7649071259166703E-4</v>
      </c>
      <c r="AS213" s="12">
        <v>2.294078040463055E-4</v>
      </c>
      <c r="AT213" s="12">
        <v>2.3629553151309213E-3</v>
      </c>
      <c r="AU213" s="12">
        <v>3.0120004848420569E-4</v>
      </c>
      <c r="AV213" s="12">
        <v>1.4584507766749265E-2</v>
      </c>
      <c r="AW213" s="12">
        <v>2.4762784761793107E-2</v>
      </c>
      <c r="AX213" s="12">
        <v>1.0306679205855315E-2</v>
      </c>
      <c r="AY213" s="12">
        <v>7.6898417400391446E-6</v>
      </c>
      <c r="AZ213" s="12">
        <v>2.4067177958963957E-3</v>
      </c>
      <c r="BA213" s="12">
        <v>8.8668185705607385E-5</v>
      </c>
      <c r="BB213" s="12">
        <v>4.1412530124862413E-3</v>
      </c>
      <c r="BC213" s="12">
        <v>3.8545505134390127E-3</v>
      </c>
      <c r="BD213" s="12">
        <v>5.9652346598440325E-3</v>
      </c>
      <c r="BE213" s="12">
        <v>3.2102589154522595E-4</v>
      </c>
      <c r="BF213" s="12">
        <v>0</v>
      </c>
      <c r="BG213" s="12">
        <v>2.3518794191772219E-3</v>
      </c>
      <c r="BH213" s="12">
        <v>0</v>
      </c>
      <c r="BI213" s="12">
        <v>3.6907136593152946E-3</v>
      </c>
      <c r="BJ213" s="12">
        <v>5.4689592507728528E-3</v>
      </c>
      <c r="BK213" s="12">
        <v>3.8609369288704082E-3</v>
      </c>
      <c r="BL213" s="12">
        <v>5.7100439662627605E-3</v>
      </c>
      <c r="BM213" s="12">
        <v>8.2236397805154193E-3</v>
      </c>
      <c r="BN213" s="12">
        <v>2.3536897413768398E-5</v>
      </c>
      <c r="BO213" s="12">
        <v>5.1543142524731127E-2</v>
      </c>
      <c r="BP213" s="12">
        <v>4.1966099217137738E-2</v>
      </c>
      <c r="BQ213" s="12">
        <v>7.6176214606892376E-2</v>
      </c>
      <c r="BR213" s="12">
        <v>7.6089479229586698E-2</v>
      </c>
      <c r="BS213" s="12">
        <v>5.7813275063824443E-2</v>
      </c>
      <c r="BT213" s="12">
        <v>4.028242748224363E-2</v>
      </c>
      <c r="BU213" s="12">
        <v>6.2042321381224695E-2</v>
      </c>
      <c r="BV213" s="12">
        <v>4.7704193048746325E-2</v>
      </c>
      <c r="BW213" s="12">
        <v>4.7244943119753358E-2</v>
      </c>
      <c r="BX213" s="12">
        <v>4.8329205928188311E-2</v>
      </c>
      <c r="BY213" s="12">
        <v>4.7658278280792318E-2</v>
      </c>
      <c r="BZ213" s="12">
        <v>4.7984021402553242E-2</v>
      </c>
      <c r="CA213" s="12">
        <v>4.6252970800330834E-2</v>
      </c>
      <c r="CB213" s="12">
        <v>5.5389764270961886E-2</v>
      </c>
      <c r="CC213" s="12">
        <v>3.245125073739942E-2</v>
      </c>
      <c r="CD213" s="12">
        <v>3.7784566747832487E-3</v>
      </c>
      <c r="CE213" s="12">
        <v>9.2958319325667907E-2</v>
      </c>
      <c r="CF213" s="12">
        <v>1.2897344459957306E-2</v>
      </c>
      <c r="CG213" s="12">
        <v>3.8164220822278473E-2</v>
      </c>
      <c r="CH213" s="12">
        <v>3.920588600725676E-2</v>
      </c>
      <c r="CI213" s="12">
        <v>1.7186155575389709E-3</v>
      </c>
      <c r="CJ213" s="12">
        <v>7.7790094974553798E-3</v>
      </c>
      <c r="CK213" s="12">
        <v>7.7547916719822646E-3</v>
      </c>
      <c r="CL213" s="12">
        <v>1.336171903486333E-3</v>
      </c>
      <c r="CM213" s="12">
        <v>1.2422837607290326E-2</v>
      </c>
      <c r="CN213" s="12">
        <v>1.2078318830025091E-2</v>
      </c>
      <c r="CO213" s="12">
        <v>1.9360844071962782E-3</v>
      </c>
      <c r="CP213" s="12">
        <v>7.8762909243106673E-3</v>
      </c>
      <c r="CQ213" s="12">
        <v>2.162806712392806E-3</v>
      </c>
      <c r="CR213" s="12">
        <v>5.4805564293246437E-3</v>
      </c>
      <c r="CS213" s="12">
        <v>6.489469576087128E-3</v>
      </c>
      <c r="CT213" s="12">
        <v>2.4763213931726265E-3</v>
      </c>
      <c r="CU213" s="12">
        <v>1.5335973232676735E-2</v>
      </c>
      <c r="CV213" s="12">
        <v>2.6069612849202624E-3</v>
      </c>
      <c r="CW213" s="12">
        <v>3.4312757002681127E-3</v>
      </c>
      <c r="CX213" s="12">
        <v>5.416792326383861E-3</v>
      </c>
      <c r="CY213" s="12">
        <v>9.314753570088697E-3</v>
      </c>
      <c r="CZ213" s="12">
        <v>3.0714891321691035E-3</v>
      </c>
      <c r="DA213" s="12">
        <v>1.9368411413901775E-3</v>
      </c>
      <c r="DB213" s="12">
        <v>1.853630639802639E-3</v>
      </c>
      <c r="DC213" s="12">
        <v>4.7928904074021053E-3</v>
      </c>
      <c r="DD213" s="12">
        <v>1.2276527844954919E-3</v>
      </c>
      <c r="DE213" s="12">
        <v>4.2509633519705577E-3</v>
      </c>
      <c r="DF213" s="12">
        <v>7.9476892624548556E-3</v>
      </c>
      <c r="DG213" s="12">
        <v>2.0114934698125747E-3</v>
      </c>
      <c r="DH213" s="12">
        <v>2.4438703359677323E-3</v>
      </c>
      <c r="DI213" s="12">
        <v>6.2188444586452028E-4</v>
      </c>
      <c r="DJ213" s="12">
        <v>2.0706633634699797E-3</v>
      </c>
      <c r="DK213" s="12">
        <v>5.1621171883792036E-3</v>
      </c>
      <c r="DL213" s="12">
        <v>1.469395422845119E-4</v>
      </c>
      <c r="DM213" s="12">
        <v>3.9414126334975734E-4</v>
      </c>
      <c r="DN213" s="12">
        <v>7.3007741156442749E-3</v>
      </c>
      <c r="DO213" s="12">
        <v>2.5191926928074208E-3</v>
      </c>
      <c r="DP213" s="12">
        <v>5.6738332346718797E-3</v>
      </c>
      <c r="DQ213" s="12">
        <v>1.5045903639243353E-4</v>
      </c>
      <c r="DR213" s="12">
        <v>2.1085760032007574E-3</v>
      </c>
      <c r="DS213" s="12">
        <v>6.447714022874829E-3</v>
      </c>
      <c r="DT213" s="12">
        <v>4.2428278643161167E-4</v>
      </c>
      <c r="DU213" s="12">
        <v>1.6940449396776272E-4</v>
      </c>
      <c r="DV213" s="12">
        <v>2.8915518476237802E-3</v>
      </c>
      <c r="DW213" s="12">
        <v>2.2463139420757093E-3</v>
      </c>
      <c r="DX213" s="12">
        <v>4.7138761618207197E-3</v>
      </c>
      <c r="DY213" s="12">
        <v>7.9665433449761618E-3</v>
      </c>
      <c r="DZ213" s="12">
        <v>1.1453281950953966E-2</v>
      </c>
      <c r="EA213" s="12">
        <v>4.2943273105321257E-3</v>
      </c>
      <c r="EB213" s="12">
        <v>6.2146951779000594E-3</v>
      </c>
      <c r="EC213" s="12">
        <v>4.2548730857372031E-3</v>
      </c>
      <c r="ED213" s="12">
        <v>1.1687500592590955E-2</v>
      </c>
      <c r="EE213" s="12">
        <v>8.1531486751209824E-3</v>
      </c>
      <c r="EF213" s="12">
        <v>5.5305962054145166E-3</v>
      </c>
      <c r="EG213" s="12">
        <v>2.4932510468424715E-3</v>
      </c>
      <c r="EH213" s="12">
        <v>1.1200910822798766E-2</v>
      </c>
      <c r="EI213" s="12">
        <v>1.6470669958115539E-2</v>
      </c>
      <c r="EJ213" s="12">
        <v>2.3894521856695811E-3</v>
      </c>
      <c r="EK213" s="12">
        <v>5.6699265013355092E-3</v>
      </c>
      <c r="EL213" s="12">
        <v>1.3627334301049681E-2</v>
      </c>
      <c r="EM213" s="12">
        <v>6.2729707842505119E-3</v>
      </c>
      <c r="EN213" s="12">
        <v>4.2805600640312717E-3</v>
      </c>
      <c r="EO213" s="12">
        <v>1.5329611250589611E-2</v>
      </c>
      <c r="EP213" s="12">
        <v>2.5177033161384471E-3</v>
      </c>
      <c r="EQ213">
        <f t="shared" si="58"/>
        <v>0.94202304553674954</v>
      </c>
      <c r="ER213">
        <f t="shared" si="59"/>
        <v>0.87494815924614577</v>
      </c>
      <c r="ES213">
        <f t="shared" si="60"/>
        <v>1.175997523929813</v>
      </c>
      <c r="ET213">
        <f t="shared" si="61"/>
        <v>0.86828551307110069</v>
      </c>
      <c r="EU213">
        <f t="shared" ref="EU213:EU222" si="65">(STDEV(BO213:CH213))/AVERAGE(BO213:CH213)</f>
        <v>0.41591694603942836</v>
      </c>
      <c r="EV213">
        <f t="shared" si="62"/>
        <v>0.73907756073643116</v>
      </c>
      <c r="EW213">
        <f t="shared" si="63"/>
        <v>0.85924944611201903</v>
      </c>
      <c r="EX213">
        <f t="shared" si="64"/>
        <v>0.60880112978164524</v>
      </c>
    </row>
    <row r="214" spans="1:154" x14ac:dyDescent="0.25">
      <c r="A214" t="s">
        <v>373</v>
      </c>
      <c r="B214">
        <v>866.78060000000005</v>
      </c>
      <c r="C214" s="3">
        <f t="shared" si="55"/>
        <v>0</v>
      </c>
      <c r="D214" s="3">
        <f t="shared" si="56"/>
        <v>0</v>
      </c>
      <c r="E214">
        <f t="shared" si="57"/>
        <v>2</v>
      </c>
      <c r="F214" s="12">
        <v>0.12800883458457288</v>
      </c>
      <c r="G214" s="12">
        <v>0.18331756079114792</v>
      </c>
      <c r="H214" s="12">
        <v>0.1114491948455352</v>
      </c>
      <c r="I214" s="12">
        <v>0.17493900623828232</v>
      </c>
      <c r="J214" s="12">
        <v>0.28899833526934315</v>
      </c>
      <c r="K214" s="12">
        <v>0.11900573850205073</v>
      </c>
      <c r="L214" s="12">
        <v>9.8988376734688525E-3</v>
      </c>
      <c r="M214" s="12">
        <v>1.8782393685681447E-2</v>
      </c>
      <c r="N214" s="12">
        <v>0.14574873819293765</v>
      </c>
      <c r="O214" s="12">
        <v>0.16354148252579589</v>
      </c>
      <c r="P214" s="12">
        <v>0.12572690931945804</v>
      </c>
      <c r="Q214" s="12">
        <v>0.19852402987147377</v>
      </c>
      <c r="R214" s="12">
        <v>0.17402745260518035</v>
      </c>
      <c r="S214" s="12">
        <v>0.39565665213350859</v>
      </c>
      <c r="T214" s="12">
        <v>0.34952511739282044</v>
      </c>
      <c r="U214" s="12">
        <v>0.17051729401709903</v>
      </c>
      <c r="V214" s="12">
        <v>0.19669493504486207</v>
      </c>
      <c r="W214" s="12">
        <v>8.1382645585047694E-2</v>
      </c>
      <c r="X214" s="12">
        <v>0.27587602985973914</v>
      </c>
      <c r="Y214" s="12">
        <v>0.1107586030357736</v>
      </c>
      <c r="Z214" s="12">
        <v>0.15409942323208276</v>
      </c>
      <c r="AA214" s="12">
        <v>1.446505797475257E-2</v>
      </c>
      <c r="AB214" s="12">
        <v>0.14610541449033873</v>
      </c>
      <c r="AC214" s="12">
        <v>0.11909540255697525</v>
      </c>
      <c r="AD214" s="12">
        <v>0.2824711416089658</v>
      </c>
      <c r="AE214" s="12">
        <v>0.31314358367228079</v>
      </c>
      <c r="AF214" s="12">
        <v>0.19803918491295594</v>
      </c>
      <c r="AG214" s="12">
        <v>0.20362400835431199</v>
      </c>
      <c r="AH214" s="12">
        <v>0.25612606710638752</v>
      </c>
      <c r="AI214" s="12">
        <v>0.37188557193421801</v>
      </c>
      <c r="AJ214" s="12">
        <v>0.15792294074940882</v>
      </c>
      <c r="AK214" s="12">
        <v>0.33097726329303634</v>
      </c>
      <c r="AL214" s="12">
        <v>0.14668453336449738</v>
      </c>
      <c r="AM214" s="12">
        <v>0.13177858946546769</v>
      </c>
      <c r="AN214" s="12">
        <v>0.1803375205982439</v>
      </c>
      <c r="AO214" s="12">
        <v>0.19618536898419822</v>
      </c>
      <c r="AP214" s="12">
        <v>0.18814113862784679</v>
      </c>
      <c r="AQ214" s="12">
        <v>0.19114587177362036</v>
      </c>
      <c r="AR214" s="12">
        <v>0.11593056683064383</v>
      </c>
      <c r="AS214" s="12">
        <v>0.17115398787812178</v>
      </c>
      <c r="AT214" s="12">
        <v>0.1682501711287798</v>
      </c>
      <c r="AU214" s="12">
        <v>0.15985260978896093</v>
      </c>
      <c r="AV214" s="12">
        <v>0.33195820335706622</v>
      </c>
      <c r="AW214" s="12">
        <v>2.8958349454341219E-2</v>
      </c>
      <c r="AX214" s="12">
        <v>0.1985364993859996</v>
      </c>
      <c r="AY214" s="12">
        <v>0.26423665867927232</v>
      </c>
      <c r="AZ214" s="12">
        <v>0.1539983823280201</v>
      </c>
      <c r="BA214" s="12">
        <v>7.4308858584045054E-2</v>
      </c>
      <c r="BB214" s="12">
        <v>0.24242881881650405</v>
      </c>
      <c r="BC214" s="12">
        <v>0.11012131607647367</v>
      </c>
      <c r="BD214" s="12">
        <v>0.18992588566684729</v>
      </c>
      <c r="BE214" s="12">
        <v>0.15394252290853791</v>
      </c>
      <c r="BF214" s="12">
        <v>0.1389940119557421</v>
      </c>
      <c r="BG214" s="12">
        <v>0.15676331568710986</v>
      </c>
      <c r="BH214" s="12">
        <v>0.16023349166970272</v>
      </c>
      <c r="BI214" s="12">
        <v>0.15490541010186082</v>
      </c>
      <c r="BJ214" s="12">
        <v>0.30371913822653601</v>
      </c>
      <c r="BK214" s="12">
        <v>0.13449534240472813</v>
      </c>
      <c r="BL214" s="12">
        <v>9.173375996975526E-2</v>
      </c>
      <c r="BM214" s="12">
        <v>0.21573710586625805</v>
      </c>
      <c r="BN214" s="12">
        <v>0.12077539362428948</v>
      </c>
      <c r="BO214" s="12">
        <v>0.11330039234968282</v>
      </c>
      <c r="BP214" s="12">
        <v>0.12108898376427905</v>
      </c>
      <c r="BQ214" s="12">
        <v>0.10025554281143489</v>
      </c>
      <c r="BR214" s="12">
        <v>0.11290434036172568</v>
      </c>
      <c r="BS214" s="12">
        <v>7.71167645359251E-2</v>
      </c>
      <c r="BT214" s="12">
        <v>8.0126232919214474E-2</v>
      </c>
      <c r="BU214" s="12">
        <v>7.8891811200892462E-2</v>
      </c>
      <c r="BV214" s="12">
        <v>0.10310740753513245</v>
      </c>
      <c r="BW214" s="12">
        <v>0.11948374727091536</v>
      </c>
      <c r="BX214" s="12">
        <v>0.12918374823013856</v>
      </c>
      <c r="BY214" s="12">
        <v>8.5710647453797473E-2</v>
      </c>
      <c r="BZ214" s="12">
        <v>0.11350255799548141</v>
      </c>
      <c r="CA214" s="12">
        <v>9.731184740642039E-2</v>
      </c>
      <c r="CB214" s="12">
        <v>0.1124130976861962</v>
      </c>
      <c r="CC214" s="12">
        <v>9.6736422584733833E-2</v>
      </c>
      <c r="CD214" s="12">
        <v>8.6273295941065378E-2</v>
      </c>
      <c r="CE214" s="12">
        <v>0.10223720135948128</v>
      </c>
      <c r="CF214" s="12">
        <v>9.0608557842623103E-2</v>
      </c>
      <c r="CG214" s="12">
        <v>6.4717794093921949E-2</v>
      </c>
      <c r="CH214" s="12">
        <v>0.11503829785353112</v>
      </c>
      <c r="CI214" s="12">
        <v>0.1170166796750278</v>
      </c>
      <c r="CJ214" s="12">
        <v>0.15118785540111204</v>
      </c>
      <c r="CK214" s="12">
        <v>0.16375492991628041</v>
      </c>
      <c r="CL214" s="12">
        <v>0.15149675774581345</v>
      </c>
      <c r="CM214" s="12">
        <v>0.12869269989128129</v>
      </c>
      <c r="CN214" s="12">
        <v>0.15473842812740857</v>
      </c>
      <c r="CO214" s="12">
        <v>0.13201394884753764</v>
      </c>
      <c r="CP214" s="12">
        <v>0.13019653983735477</v>
      </c>
      <c r="CQ214" s="12">
        <v>0.1517987385797149</v>
      </c>
      <c r="CR214" s="12">
        <v>0.13519195955349722</v>
      </c>
      <c r="CS214" s="12">
        <v>0.14300005748940375</v>
      </c>
      <c r="CT214" s="12">
        <v>0.11574709048608919</v>
      </c>
      <c r="CU214" s="12">
        <v>0.13466123034462099</v>
      </c>
      <c r="CV214" s="12">
        <v>0.11224061204668874</v>
      </c>
      <c r="CW214" s="12">
        <v>0.14315137283703894</v>
      </c>
      <c r="CX214" s="12">
        <v>0.11577417440664786</v>
      </c>
      <c r="CY214" s="12">
        <v>9.2423157017193558E-2</v>
      </c>
      <c r="CZ214" s="12">
        <v>0.12546026461969689</v>
      </c>
      <c r="DA214" s="12">
        <v>0.13054608133037146</v>
      </c>
      <c r="DB214" s="12">
        <v>0.12931941356418847</v>
      </c>
      <c r="DC214" s="12">
        <v>0.15070824542956215</v>
      </c>
      <c r="DD214" s="12">
        <v>0.14122365596907929</v>
      </c>
      <c r="DE214" s="12">
        <v>0.15220939178648654</v>
      </c>
      <c r="DF214" s="12">
        <v>0.13472966277828391</v>
      </c>
      <c r="DG214" s="12">
        <v>0.15866817631837385</v>
      </c>
      <c r="DH214" s="12">
        <v>0.16324173167771289</v>
      </c>
      <c r="DI214" s="12">
        <v>0.13947098464947222</v>
      </c>
      <c r="DJ214" s="12">
        <v>0.11189382827446491</v>
      </c>
      <c r="DK214" s="12">
        <v>0.13122800149965241</v>
      </c>
      <c r="DL214" s="12">
        <v>0.11443754341538205</v>
      </c>
      <c r="DM214" s="12">
        <v>0.1209367459878276</v>
      </c>
      <c r="DN214" s="12">
        <v>0.13797634497130432</v>
      </c>
      <c r="DO214" s="12">
        <v>0.1097881899117942</v>
      </c>
      <c r="DP214" s="12">
        <v>0.12113638336846123</v>
      </c>
      <c r="DQ214" s="12">
        <v>0.10164837741940053</v>
      </c>
      <c r="DR214" s="12">
        <v>0.10024277491882257</v>
      </c>
      <c r="DS214" s="12">
        <v>0.1192208874910841</v>
      </c>
      <c r="DT214" s="12">
        <v>0.11963510672647991</v>
      </c>
      <c r="DU214" s="12">
        <v>8.5245645848132434E-2</v>
      </c>
      <c r="DV214" s="12">
        <v>0.10412173532976318</v>
      </c>
      <c r="DW214" s="12">
        <v>0.24636596832813878</v>
      </c>
      <c r="DX214" s="12">
        <v>0.25043797974552934</v>
      </c>
      <c r="DY214" s="12">
        <v>0.26254756708496257</v>
      </c>
      <c r="DZ214" s="12">
        <v>0.27588590382811956</v>
      </c>
      <c r="EA214" s="12">
        <v>0.25619974865113404</v>
      </c>
      <c r="EB214" s="12">
        <v>0.24549454264021794</v>
      </c>
      <c r="EC214" s="12">
        <v>0.25162817559518491</v>
      </c>
      <c r="ED214" s="12">
        <v>0.23246579016018321</v>
      </c>
      <c r="EE214" s="12">
        <v>0.24681845984413711</v>
      </c>
      <c r="EF214" s="12">
        <v>0.24638718166007575</v>
      </c>
      <c r="EG214" s="12">
        <v>0.22828752945951039</v>
      </c>
      <c r="EH214" s="12">
        <v>0.20884172303257026</v>
      </c>
      <c r="EI214" s="12">
        <v>0.25170551967003202</v>
      </c>
      <c r="EJ214" s="12">
        <v>0.25851837422466867</v>
      </c>
      <c r="EK214" s="12">
        <v>0.25598883846183573</v>
      </c>
      <c r="EL214" s="12">
        <v>0.21259244475343447</v>
      </c>
      <c r="EM214" s="12">
        <v>0.22543014879847209</v>
      </c>
      <c r="EN214" s="12">
        <v>0.22907237601397243</v>
      </c>
      <c r="EO214" s="12">
        <v>0.263469285518733</v>
      </c>
      <c r="EP214" s="12">
        <v>0.25180833789919116</v>
      </c>
      <c r="EQ214">
        <f t="shared" si="58"/>
        <v>0.61423843412276635</v>
      </c>
      <c r="ER214">
        <f t="shared" si="59"/>
        <v>0.47653628117377334</v>
      </c>
      <c r="ES214">
        <f t="shared" si="60"/>
        <v>0.38793254561814067</v>
      </c>
      <c r="ET214">
        <f t="shared" si="61"/>
        <v>0.38093312611987407</v>
      </c>
      <c r="EU214">
        <f t="shared" si="65"/>
        <v>0.17327176010838119</v>
      </c>
      <c r="EV214">
        <f t="shared" si="62"/>
        <v>0.13015079325657886</v>
      </c>
      <c r="EW214">
        <f t="shared" si="63"/>
        <v>0.16839794582297465</v>
      </c>
      <c r="EX214">
        <f t="shared" si="64"/>
        <v>7.0291365654415641E-2</v>
      </c>
    </row>
    <row r="215" spans="1:154" x14ac:dyDescent="0.25">
      <c r="A215" t="s">
        <v>374</v>
      </c>
      <c r="B215">
        <v>864.76499999999999</v>
      </c>
      <c r="C215" s="3">
        <f t="shared" si="55"/>
        <v>2.5000000000000001E-2</v>
      </c>
      <c r="D215" s="3">
        <f t="shared" si="56"/>
        <v>0</v>
      </c>
      <c r="E215">
        <f t="shared" si="57"/>
        <v>2</v>
      </c>
      <c r="F215" s="12">
        <v>0.15067568496818814</v>
      </c>
      <c r="G215" s="12">
        <v>0.17311374723385656</v>
      </c>
      <c r="H215" s="12">
        <v>0.20446012590791435</v>
      </c>
      <c r="I215" s="12">
        <v>0.16499262257028058</v>
      </c>
      <c r="J215" s="12">
        <v>0.26565353357958621</v>
      </c>
      <c r="K215" s="12">
        <v>0.133426160904872</v>
      </c>
      <c r="L215" s="12">
        <v>2.0070326628910552E-2</v>
      </c>
      <c r="M215" s="12">
        <v>0</v>
      </c>
      <c r="N215" s="12">
        <v>0.12305474591357979</v>
      </c>
      <c r="O215" s="12">
        <v>0.13516957743806771</v>
      </c>
      <c r="P215" s="12">
        <v>0.19757387665693529</v>
      </c>
      <c r="Q215" s="12">
        <v>0.1700905330469295</v>
      </c>
      <c r="R215" s="12">
        <v>0.15020135880382607</v>
      </c>
      <c r="S215" s="12">
        <v>0.31512188429604843</v>
      </c>
      <c r="T215" s="12">
        <v>0.34287324836605354</v>
      </c>
      <c r="U215" s="12">
        <v>0.15504455080996729</v>
      </c>
      <c r="V215" s="12">
        <v>0.16492781399773362</v>
      </c>
      <c r="W215" s="12">
        <v>0.17743778585162945</v>
      </c>
      <c r="X215" s="12">
        <v>0.23453155226219505</v>
      </c>
      <c r="Y215" s="12">
        <v>0.11889365843803885</v>
      </c>
      <c r="Z215" s="12">
        <v>0.17044561399715946</v>
      </c>
      <c r="AA215" s="12">
        <v>4.5239680667502079E-2</v>
      </c>
      <c r="AB215" s="12">
        <v>0.20604595271379217</v>
      </c>
      <c r="AC215" s="12">
        <v>0.12937269287950282</v>
      </c>
      <c r="AD215" s="12">
        <v>0.26315143520605727</v>
      </c>
      <c r="AE215" s="12">
        <v>0.31216952791231978</v>
      </c>
      <c r="AF215" s="12">
        <v>0.16504528591517423</v>
      </c>
      <c r="AG215" s="12">
        <v>0.16187163316856959</v>
      </c>
      <c r="AH215" s="12">
        <v>0.24122878492143357</v>
      </c>
      <c r="AI215" s="12">
        <v>0.34890352951292569</v>
      </c>
      <c r="AJ215" s="12">
        <v>7.4239487454783393E-3</v>
      </c>
      <c r="AK215" s="12">
        <v>0.3010466915888686</v>
      </c>
      <c r="AL215" s="12">
        <v>0.13524732950442492</v>
      </c>
      <c r="AM215" s="12">
        <v>0.1871912466674461</v>
      </c>
      <c r="AN215" s="12">
        <v>0.14062430570889026</v>
      </c>
      <c r="AO215" s="12">
        <v>0.17126110335805647</v>
      </c>
      <c r="AP215" s="12">
        <v>0.13786224464726793</v>
      </c>
      <c r="AQ215" s="12">
        <v>0.15603472180032571</v>
      </c>
      <c r="AR215" s="12">
        <v>0.19377452376211582</v>
      </c>
      <c r="AS215" s="12">
        <v>0.1768060651833705</v>
      </c>
      <c r="AT215" s="12">
        <v>0.20143038656521303</v>
      </c>
      <c r="AU215" s="12">
        <v>0.2046816685298363</v>
      </c>
      <c r="AV215" s="12">
        <v>0.3149634897870921</v>
      </c>
      <c r="AW215" s="12">
        <v>0</v>
      </c>
      <c r="AX215" s="12">
        <v>0.20313237210280874</v>
      </c>
      <c r="AY215" s="12">
        <v>0.26470650509763743</v>
      </c>
      <c r="AZ215" s="12">
        <v>0.21225665187841239</v>
      </c>
      <c r="BA215" s="12">
        <v>7.6517277326681135E-2</v>
      </c>
      <c r="BB215" s="12">
        <v>0.17995231342780635</v>
      </c>
      <c r="BC215" s="12">
        <v>8.5272970141148388E-2</v>
      </c>
      <c r="BD215" s="12">
        <v>0.15378596934358099</v>
      </c>
      <c r="BE215" s="12">
        <v>0.18590609347513765</v>
      </c>
      <c r="BF215" s="12">
        <v>0.20244345301907338</v>
      </c>
      <c r="BG215" s="12">
        <v>0.20760230694497928</v>
      </c>
      <c r="BH215" s="12">
        <v>0.18500923303760933</v>
      </c>
      <c r="BI215" s="12">
        <v>0.17991126892891124</v>
      </c>
      <c r="BJ215" s="12">
        <v>0.29688763903350246</v>
      </c>
      <c r="BK215" s="12">
        <v>0.17052458874448564</v>
      </c>
      <c r="BL215" s="12">
        <v>0.11451853899007691</v>
      </c>
      <c r="BM215" s="12">
        <v>0.18463871559424505</v>
      </c>
      <c r="BN215" s="12">
        <v>0.10240284934369021</v>
      </c>
      <c r="BO215" s="12">
        <v>6.5317656325345863E-2</v>
      </c>
      <c r="BP215" s="12">
        <v>5.3502898297851188E-2</v>
      </c>
      <c r="BQ215" s="12">
        <v>5.8466268820393179E-2</v>
      </c>
      <c r="BR215" s="12">
        <v>3.4973524253666101E-2</v>
      </c>
      <c r="BS215" s="12">
        <v>4.3740902562064428E-2</v>
      </c>
      <c r="BT215" s="12">
        <v>1.567729723847032E-2</v>
      </c>
      <c r="BU215" s="12">
        <v>7.0426256106856711E-2</v>
      </c>
      <c r="BV215" s="12">
        <v>4.7998618729410664E-2</v>
      </c>
      <c r="BW215" s="12">
        <v>3.5812337935343753E-2</v>
      </c>
      <c r="BX215" s="12">
        <v>5.366584296535714E-2</v>
      </c>
      <c r="BY215" s="12">
        <v>3.0614094118348464E-2</v>
      </c>
      <c r="BZ215" s="12">
        <v>5.9482387538122121E-2</v>
      </c>
      <c r="CA215" s="12">
        <v>4.3831740245087396E-2</v>
      </c>
      <c r="CB215" s="12">
        <v>2.9849312960300457E-2</v>
      </c>
      <c r="CC215" s="12">
        <v>3.2580145215173058E-2</v>
      </c>
      <c r="CD215" s="12">
        <v>1.8292967876522039E-2</v>
      </c>
      <c r="CE215" s="12">
        <v>4.3467095045212172E-2</v>
      </c>
      <c r="CF215" s="12">
        <v>5.17722998055501E-2</v>
      </c>
      <c r="CG215" s="12">
        <v>3.6476081287545779E-2</v>
      </c>
      <c r="CH215" s="12">
        <v>4.0099557620624157E-2</v>
      </c>
      <c r="CI215" s="12">
        <v>0.14479680268105716</v>
      </c>
      <c r="CJ215" s="12">
        <v>0.15054092109848061</v>
      </c>
      <c r="CK215" s="12">
        <v>0.17953833732491636</v>
      </c>
      <c r="CL215" s="12">
        <v>0.17134934115499068</v>
      </c>
      <c r="CM215" s="12">
        <v>0.15842236026445328</v>
      </c>
      <c r="CN215" s="12">
        <v>0.17004911837627792</v>
      </c>
      <c r="CO215" s="12">
        <v>0.14098145773709794</v>
      </c>
      <c r="CP215" s="12">
        <v>0.15928656576329503</v>
      </c>
      <c r="CQ215" s="12">
        <v>0.15891174457285412</v>
      </c>
      <c r="CR215" s="12">
        <v>0.15673223221831445</v>
      </c>
      <c r="CS215" s="12">
        <v>0.16735551139391988</v>
      </c>
      <c r="CT215" s="12">
        <v>0.14467652052029392</v>
      </c>
      <c r="CU215" s="12">
        <v>0.13583161959903661</v>
      </c>
      <c r="CV215" s="12">
        <v>0.13700884295887811</v>
      </c>
      <c r="CW215" s="12">
        <v>0.14274271066832206</v>
      </c>
      <c r="CX215" s="12">
        <v>0.13996773846630189</v>
      </c>
      <c r="CY215" s="12">
        <v>0.14795712146655937</v>
      </c>
      <c r="CZ215" s="12">
        <v>0.13120063440692925</v>
      </c>
      <c r="DA215" s="12">
        <v>0.13074421203603906</v>
      </c>
      <c r="DB215" s="12">
        <v>0.12409878819490108</v>
      </c>
      <c r="DC215" s="12">
        <v>0.19886475715070995</v>
      </c>
      <c r="DD215" s="12">
        <v>0.19283096177200595</v>
      </c>
      <c r="DE215" s="12">
        <v>0.19552388246905975</v>
      </c>
      <c r="DF215" s="12">
        <v>0.18834541857123974</v>
      </c>
      <c r="DG215" s="12">
        <v>0.16225969592154668</v>
      </c>
      <c r="DH215" s="12">
        <v>0.20448825599475054</v>
      </c>
      <c r="DI215" s="12">
        <v>0.1915581559769684</v>
      </c>
      <c r="DJ215" s="12">
        <v>0.16836801053499434</v>
      </c>
      <c r="DK215" s="12">
        <v>0.16522809818848772</v>
      </c>
      <c r="DL215" s="12">
        <v>0.16763698318211281</v>
      </c>
      <c r="DM215" s="12">
        <v>0.15084016698021849</v>
      </c>
      <c r="DN215" s="12">
        <v>0.17743762983236941</v>
      </c>
      <c r="DO215" s="12">
        <v>0.17144001215869961</v>
      </c>
      <c r="DP215" s="12">
        <v>0.16216109003279872</v>
      </c>
      <c r="DQ215" s="12">
        <v>0.14461485501473181</v>
      </c>
      <c r="DR215" s="12">
        <v>0.16026002396138592</v>
      </c>
      <c r="DS215" s="12">
        <v>0.11125888081038135</v>
      </c>
      <c r="DT215" s="12">
        <v>0.14945460239097991</v>
      </c>
      <c r="DU215" s="12">
        <v>0.13898131761690591</v>
      </c>
      <c r="DV215" s="12">
        <v>0.17110416753212335</v>
      </c>
      <c r="DW215" s="12">
        <v>0.26242908103935958</v>
      </c>
      <c r="DX215" s="12">
        <v>0.26629999363542006</v>
      </c>
      <c r="DY215" s="12">
        <v>0.26533817285288797</v>
      </c>
      <c r="DZ215" s="12">
        <v>0.28076804093635443</v>
      </c>
      <c r="EA215" s="12">
        <v>0.27453640949423552</v>
      </c>
      <c r="EB215" s="12">
        <v>0.25908296069762449</v>
      </c>
      <c r="EC215" s="12">
        <v>0.2505307863813116</v>
      </c>
      <c r="ED215" s="12">
        <v>0.25716132372107242</v>
      </c>
      <c r="EE215" s="12">
        <v>0.26356947468301573</v>
      </c>
      <c r="EF215" s="12">
        <v>0.30406812850615428</v>
      </c>
      <c r="EG215" s="12">
        <v>0.28054710566406182</v>
      </c>
      <c r="EH215" s="12">
        <v>0.24066440192897062</v>
      </c>
      <c r="EI215" s="12">
        <v>0.2713249553009246</v>
      </c>
      <c r="EJ215" s="12">
        <v>0.29150352782276295</v>
      </c>
      <c r="EK215" s="12">
        <v>0.28753667566543545</v>
      </c>
      <c r="EL215" s="12">
        <v>0.27559682970837684</v>
      </c>
      <c r="EM215" s="12">
        <v>0.25148146375651015</v>
      </c>
      <c r="EN215" s="12">
        <v>0.24595508141699154</v>
      </c>
      <c r="EO215" s="12">
        <v>0.28143688645297771</v>
      </c>
      <c r="EP215" s="12">
        <v>0.29046387203858959</v>
      </c>
      <c r="EQ215">
        <f t="shared" si="58"/>
        <v>0.54302129253878162</v>
      </c>
      <c r="ER215">
        <f t="shared" si="59"/>
        <v>0.47547819567401151</v>
      </c>
      <c r="ES215">
        <f t="shared" si="60"/>
        <v>0.38455840907440381</v>
      </c>
      <c r="ET215">
        <f t="shared" si="61"/>
        <v>0.34654672405493975</v>
      </c>
      <c r="EU215">
        <f t="shared" si="65"/>
        <v>0.33698524682773612</v>
      </c>
      <c r="EV215">
        <f t="shared" si="62"/>
        <v>0.10136271691764764</v>
      </c>
      <c r="EW215">
        <f t="shared" si="63"/>
        <v>0.13680028222715507</v>
      </c>
      <c r="EX215">
        <f t="shared" si="64"/>
        <v>6.2086771230934645E-2</v>
      </c>
    </row>
    <row r="216" spans="1:154" x14ac:dyDescent="0.25">
      <c r="A216" t="s">
        <v>375</v>
      </c>
      <c r="B216">
        <v>862.74929999999995</v>
      </c>
      <c r="C216" s="3">
        <f t="shared" si="55"/>
        <v>6.25E-2</v>
      </c>
      <c r="D216" s="3">
        <f t="shared" si="56"/>
        <v>0.13750000000000001</v>
      </c>
      <c r="E216">
        <f t="shared" si="57"/>
        <v>2</v>
      </c>
      <c r="F216" s="12">
        <v>5.0502563883319069E-3</v>
      </c>
      <c r="G216" s="12">
        <v>2.8480847270647633E-2</v>
      </c>
      <c r="H216" s="12">
        <v>3.3048888301299977E-2</v>
      </c>
      <c r="I216" s="12">
        <v>2.9517762020371627E-2</v>
      </c>
      <c r="J216" s="12">
        <v>7.5587631265515209E-2</v>
      </c>
      <c r="K216" s="12">
        <v>3.6148853523519847E-2</v>
      </c>
      <c r="L216" s="12">
        <v>0</v>
      </c>
      <c r="M216" s="12">
        <v>0</v>
      </c>
      <c r="N216" s="12">
        <v>3.6379949560513126E-3</v>
      </c>
      <c r="O216" s="12">
        <v>2.3110895119423682E-2</v>
      </c>
      <c r="P216" s="12">
        <v>5.4535117667962915E-2</v>
      </c>
      <c r="Q216" s="12">
        <v>3.076236245918202E-2</v>
      </c>
      <c r="R216" s="12">
        <v>1.6249912993649706E-2</v>
      </c>
      <c r="S216" s="12">
        <v>8.4474293197972672E-2</v>
      </c>
      <c r="T216" s="12">
        <v>7.5520537886065262E-2</v>
      </c>
      <c r="U216" s="12">
        <v>2.0807154550969709E-2</v>
      </c>
      <c r="V216" s="12">
        <v>3.3010402217434009E-2</v>
      </c>
      <c r="W216" s="12">
        <v>4.0966758921841456E-2</v>
      </c>
      <c r="X216" s="12">
        <v>4.2292744130538747E-2</v>
      </c>
      <c r="Y216" s="12">
        <v>1.0356636334738304E-2</v>
      </c>
      <c r="Z216" s="12">
        <v>2.595666445833486E-2</v>
      </c>
      <c r="AA216" s="12">
        <v>0</v>
      </c>
      <c r="AB216" s="12">
        <v>3.584320029617951E-2</v>
      </c>
      <c r="AC216" s="12">
        <v>2.0337001726653307E-2</v>
      </c>
      <c r="AD216" s="12">
        <v>5.9020539787385334E-2</v>
      </c>
      <c r="AE216" s="12">
        <v>6.9727817732745848E-2</v>
      </c>
      <c r="AF216" s="12">
        <v>1.7237275309577305E-2</v>
      </c>
      <c r="AG216" s="12">
        <v>2.5374284534610828E-2</v>
      </c>
      <c r="AH216" s="12">
        <v>4.453404116325814E-2</v>
      </c>
      <c r="AI216" s="12">
        <v>7.256764048606576E-2</v>
      </c>
      <c r="AJ216" s="12">
        <v>0</v>
      </c>
      <c r="AK216" s="12">
        <v>6.9658220681493008E-2</v>
      </c>
      <c r="AL216" s="12">
        <v>3.2504229241756229E-2</v>
      </c>
      <c r="AM216" s="12">
        <v>3.3855240150116615E-2</v>
      </c>
      <c r="AN216" s="12">
        <v>1.368958604793106E-2</v>
      </c>
      <c r="AO216" s="12">
        <v>1.3948621603271811E-2</v>
      </c>
      <c r="AP216" s="12">
        <v>9.4250074136981721E-3</v>
      </c>
      <c r="AQ216" s="12">
        <v>2.5219844863657786E-2</v>
      </c>
      <c r="AR216" s="12">
        <v>1.6693893833463435E-2</v>
      </c>
      <c r="AS216" s="12">
        <v>2.5153246275622754E-2</v>
      </c>
      <c r="AT216" s="12">
        <v>5.6248105384008866E-2</v>
      </c>
      <c r="AU216" s="12">
        <v>2.7453285791864745E-2</v>
      </c>
      <c r="AV216" s="12">
        <v>5.3364849079206231E-2</v>
      </c>
      <c r="AW216" s="12">
        <v>0</v>
      </c>
      <c r="AX216" s="12">
        <v>3.3903687101982584E-2</v>
      </c>
      <c r="AY216" s="12">
        <v>2.8699012418528021E-2</v>
      </c>
      <c r="AZ216" s="12">
        <v>6.1082935752331084E-2</v>
      </c>
      <c r="BA216" s="12">
        <v>9.8418639892577861E-3</v>
      </c>
      <c r="BB216" s="12">
        <v>4.3504429731785754E-2</v>
      </c>
      <c r="BC216" s="12">
        <v>1.1928924061032284E-2</v>
      </c>
      <c r="BD216" s="12">
        <v>2.5655040581559447E-2</v>
      </c>
      <c r="BE216" s="12">
        <v>6.2205877318955848E-2</v>
      </c>
      <c r="BF216" s="12">
        <v>4.2327446513905263E-2</v>
      </c>
      <c r="BG216" s="12">
        <v>3.7126727330442352E-2</v>
      </c>
      <c r="BH216" s="12">
        <v>4.5633767528134549E-2</v>
      </c>
      <c r="BI216" s="12">
        <v>3.2138972635712686E-2</v>
      </c>
      <c r="BJ216" s="12">
        <v>3.3840215660807395E-2</v>
      </c>
      <c r="BK216" s="12">
        <v>5.7706493053886553E-2</v>
      </c>
      <c r="BL216" s="12">
        <v>1.3583288037055953E-2</v>
      </c>
      <c r="BM216" s="12">
        <v>3.3682146392867207E-2</v>
      </c>
      <c r="BN216" s="12">
        <v>1.0415832198539962E-2</v>
      </c>
      <c r="BO216" s="12">
        <v>5.6638645605536836E-3</v>
      </c>
      <c r="BP216" s="12">
        <v>2.8916267170449755E-3</v>
      </c>
      <c r="BQ216" s="12">
        <v>6.4669997801336246E-3</v>
      </c>
      <c r="BR216" s="12">
        <v>3.6167567073875778E-3</v>
      </c>
      <c r="BS216" s="12">
        <v>4.441948289699591E-3</v>
      </c>
      <c r="BT216" s="12">
        <v>0</v>
      </c>
      <c r="BU216" s="12">
        <v>0</v>
      </c>
      <c r="BV216" s="12">
        <v>0</v>
      </c>
      <c r="BW216" s="12">
        <v>3.9334735538054518E-3</v>
      </c>
      <c r="BX216" s="12">
        <v>0</v>
      </c>
      <c r="BY216" s="12">
        <v>0</v>
      </c>
      <c r="BZ216" s="12">
        <v>0</v>
      </c>
      <c r="CA216" s="12">
        <v>9.3441678211915093E-3</v>
      </c>
      <c r="CB216" s="12">
        <v>6.482094918345031E-3</v>
      </c>
      <c r="CC216" s="12">
        <v>4.2881343715906123E-3</v>
      </c>
      <c r="CD216" s="12">
        <v>0</v>
      </c>
      <c r="CE216" s="12">
        <v>0</v>
      </c>
      <c r="CF216" s="12">
        <v>0</v>
      </c>
      <c r="CG216" s="12">
        <v>0</v>
      </c>
      <c r="CH216" s="12">
        <v>0</v>
      </c>
      <c r="CI216" s="12">
        <v>3.6710851466231785E-2</v>
      </c>
      <c r="CJ216" s="12">
        <v>3.2417872749808486E-2</v>
      </c>
      <c r="CK216" s="12">
        <v>4.2598164487538781E-2</v>
      </c>
      <c r="CL216" s="12">
        <v>3.4490867571902672E-2</v>
      </c>
      <c r="CM216" s="12">
        <v>3.1292692626610975E-2</v>
      </c>
      <c r="CN216" s="12">
        <v>2.2367429530572462E-2</v>
      </c>
      <c r="CO216" s="12">
        <v>2.1355589099843381E-2</v>
      </c>
      <c r="CP216" s="12">
        <v>2.3617493159210225E-2</v>
      </c>
      <c r="CQ216" s="12">
        <v>1.7285033463448611E-2</v>
      </c>
      <c r="CR216" s="12">
        <v>2.75890168957371E-2</v>
      </c>
      <c r="CS216" s="12">
        <v>1.615947742676041E-2</v>
      </c>
      <c r="CT216" s="12">
        <v>2.5798446241310533E-2</v>
      </c>
      <c r="CU216" s="12">
        <v>3.027180878397933E-2</v>
      </c>
      <c r="CV216" s="12">
        <v>8.8757669451696528E-3</v>
      </c>
      <c r="CW216" s="12">
        <v>2.5553615485244149E-2</v>
      </c>
      <c r="CX216" s="12">
        <v>1.6516222382014847E-2</v>
      </c>
      <c r="CY216" s="12">
        <v>1.4778730948169762E-2</v>
      </c>
      <c r="CZ216" s="12">
        <v>2.5040287944903806E-2</v>
      </c>
      <c r="DA216" s="12">
        <v>1.5462999557407953E-2</v>
      </c>
      <c r="DB216" s="12">
        <v>1.6335947683673489E-2</v>
      </c>
      <c r="DC216" s="12">
        <v>6.5558198770246962E-2</v>
      </c>
      <c r="DD216" s="12">
        <v>3.5731704942844812E-2</v>
      </c>
      <c r="DE216" s="12">
        <v>4.468760233109835E-2</v>
      </c>
      <c r="DF216" s="12">
        <v>3.504166384479114E-2</v>
      </c>
      <c r="DG216" s="12">
        <v>4.4804483159115782E-2</v>
      </c>
      <c r="DH216" s="12">
        <v>3.7962750076779794E-2</v>
      </c>
      <c r="DI216" s="12">
        <v>3.9044862769870847E-2</v>
      </c>
      <c r="DJ216" s="12">
        <v>3.2508539988389887E-2</v>
      </c>
      <c r="DK216" s="12">
        <v>1.7204338814998964E-2</v>
      </c>
      <c r="DL216" s="12">
        <v>2.7829531725787154E-2</v>
      </c>
      <c r="DM216" s="12">
        <v>2.5652397450858143E-2</v>
      </c>
      <c r="DN216" s="12">
        <v>2.1237506063163328E-2</v>
      </c>
      <c r="DO216" s="12">
        <v>3.0673236791249763E-2</v>
      </c>
      <c r="DP216" s="12">
        <v>1.6823109880096193E-2</v>
      </c>
      <c r="DQ216" s="12">
        <v>2.572708554932529E-2</v>
      </c>
      <c r="DR216" s="12">
        <v>3.1256553105186963E-2</v>
      </c>
      <c r="DS216" s="12">
        <v>2.0565288077981775E-2</v>
      </c>
      <c r="DT216" s="12">
        <v>1.3176694046612539E-2</v>
      </c>
      <c r="DU216" s="12">
        <v>2.8951572890940663E-2</v>
      </c>
      <c r="DV216" s="12">
        <v>2.2344226989021474E-2</v>
      </c>
      <c r="DW216" s="12">
        <v>8.0304737279759064E-2</v>
      </c>
      <c r="DX216" s="12">
        <v>7.1571294795834503E-2</v>
      </c>
      <c r="DY216" s="12">
        <v>7.4084415868455974E-2</v>
      </c>
      <c r="DZ216" s="12">
        <v>7.3517919249228916E-2</v>
      </c>
      <c r="EA216" s="12">
        <v>7.2003454329339397E-2</v>
      </c>
      <c r="EB216" s="12">
        <v>7.7100128320733222E-2</v>
      </c>
      <c r="EC216" s="12">
        <v>7.4195803823445566E-2</v>
      </c>
      <c r="ED216" s="12">
        <v>4.6620320994468056E-2</v>
      </c>
      <c r="EE216" s="12">
        <v>8.8432203730938658E-2</v>
      </c>
      <c r="EF216" s="12">
        <v>8.8749997744915973E-2</v>
      </c>
      <c r="EG216" s="12">
        <v>5.6610696646279268E-2</v>
      </c>
      <c r="EH216" s="12">
        <v>4.6530762716218518E-2</v>
      </c>
      <c r="EI216" s="12">
        <v>7.3303532698989926E-2</v>
      </c>
      <c r="EJ216" s="12">
        <v>4.4373873609014618E-2</v>
      </c>
      <c r="EK216" s="12">
        <v>7.1458142794390819E-2</v>
      </c>
      <c r="EL216" s="12">
        <v>5.0525739845670242E-2</v>
      </c>
      <c r="EM216" s="12">
        <v>3.8651703841612359E-2</v>
      </c>
      <c r="EN216" s="12">
        <v>5.6942540478336412E-2</v>
      </c>
      <c r="EO216" s="12">
        <v>5.849383461565829E-2</v>
      </c>
      <c r="EP216" s="12">
        <v>5.3659818711635408E-2</v>
      </c>
      <c r="EQ216">
        <f t="shared" si="58"/>
        <v>0.84679664544984845</v>
      </c>
      <c r="ER216">
        <f t="shared" si="59"/>
        <v>0.65067218821876893</v>
      </c>
      <c r="ES216">
        <f t="shared" si="60"/>
        <v>0.63688376654744328</v>
      </c>
      <c r="ET216">
        <f t="shared" si="61"/>
        <v>0.51807012123012808</v>
      </c>
      <c r="EU216">
        <f t="shared" si="65"/>
        <v>1.2589073281039593</v>
      </c>
      <c r="EV216">
        <f t="shared" si="62"/>
        <v>0.35650602776108209</v>
      </c>
      <c r="EW216">
        <f t="shared" si="63"/>
        <v>0.39256973866402045</v>
      </c>
      <c r="EX216">
        <f t="shared" si="64"/>
        <v>0.23060866076709366</v>
      </c>
    </row>
    <row r="217" spans="1:154" x14ac:dyDescent="0.25">
      <c r="A217" t="s">
        <v>376</v>
      </c>
      <c r="B217">
        <v>894.81200000000001</v>
      </c>
      <c r="C217" s="3">
        <f t="shared" si="55"/>
        <v>0.05</v>
      </c>
      <c r="D217" s="3">
        <f t="shared" si="56"/>
        <v>0.21249999999999999</v>
      </c>
      <c r="E217">
        <f t="shared" si="57"/>
        <v>2</v>
      </c>
      <c r="F217" s="12">
        <v>1.0134039379791439E-2</v>
      </c>
      <c r="G217" s="12">
        <v>6.1589023088652516E-2</v>
      </c>
      <c r="H217" s="12">
        <v>2.8340788135588414E-2</v>
      </c>
      <c r="I217" s="12">
        <v>5.6007089819673395E-2</v>
      </c>
      <c r="J217" s="12">
        <v>7.1072692329339729E-2</v>
      </c>
      <c r="K217" s="12">
        <v>3.7487339058212922E-2</v>
      </c>
      <c r="L217" s="12">
        <v>0</v>
      </c>
      <c r="M217" s="12">
        <v>0</v>
      </c>
      <c r="N217" s="12">
        <v>3.1319397885491887E-2</v>
      </c>
      <c r="O217" s="12">
        <v>8.0535737820397441E-2</v>
      </c>
      <c r="P217" s="12">
        <v>2.9222673051149523E-2</v>
      </c>
      <c r="Q217" s="12">
        <v>6.7411981897881876E-2</v>
      </c>
      <c r="R217" s="12">
        <v>2.3350275859139596E-2</v>
      </c>
      <c r="S217" s="12">
        <v>7.2246657519531021E-2</v>
      </c>
      <c r="T217" s="12">
        <v>0.12497333557035326</v>
      </c>
      <c r="U217" s="12">
        <v>7.7033684544747211E-2</v>
      </c>
      <c r="V217" s="12">
        <v>6.2764743757518393E-2</v>
      </c>
      <c r="W217" s="12">
        <v>1.7627984471563152E-2</v>
      </c>
      <c r="X217" s="12">
        <v>6.3672698815819578E-2</v>
      </c>
      <c r="Y217" s="12">
        <v>5.2263036889872265E-2</v>
      </c>
      <c r="Z217" s="12">
        <v>5.1109511947782994E-2</v>
      </c>
      <c r="AA217" s="12">
        <v>0</v>
      </c>
      <c r="AB217" s="12">
        <v>3.6595071582640672E-2</v>
      </c>
      <c r="AC217" s="12">
        <v>0</v>
      </c>
      <c r="AD217" s="12">
        <v>7.9161332405230989E-2</v>
      </c>
      <c r="AE217" s="12">
        <v>8.4324173944196584E-2</v>
      </c>
      <c r="AF217" s="12">
        <v>5.5325973515617966E-2</v>
      </c>
      <c r="AG217" s="12">
        <v>7.6422491248113913E-2</v>
      </c>
      <c r="AH217" s="12">
        <v>5.0019712615431193E-2</v>
      </c>
      <c r="AI217" s="12">
        <v>9.2423427943836164E-2</v>
      </c>
      <c r="AJ217" s="12">
        <v>2.949542475537131E-2</v>
      </c>
      <c r="AK217" s="12">
        <v>7.5718756573576795E-2</v>
      </c>
      <c r="AL217" s="12">
        <v>5.856981642746549E-2</v>
      </c>
      <c r="AM217" s="12">
        <v>2.1522116809200454E-2</v>
      </c>
      <c r="AN217" s="12">
        <v>3.3177375753543965E-2</v>
      </c>
      <c r="AO217" s="12">
        <v>7.6431430016076204E-2</v>
      </c>
      <c r="AP217" s="12">
        <v>5.422553221626638E-2</v>
      </c>
      <c r="AQ217" s="12">
        <v>5.8123527762520812E-2</v>
      </c>
      <c r="AR217" s="12">
        <v>2.2842748600194772E-2</v>
      </c>
      <c r="AS217" s="12">
        <v>2.1903629220229311E-2</v>
      </c>
      <c r="AT217" s="12">
        <v>4.6951865538481859E-2</v>
      </c>
      <c r="AU217" s="12">
        <v>2.2294080841685965E-2</v>
      </c>
      <c r="AV217" s="12">
        <v>9.265925090286696E-2</v>
      </c>
      <c r="AW217" s="12">
        <v>9.3651482867583517E-3</v>
      </c>
      <c r="AX217" s="12">
        <v>7.629588865816983E-2</v>
      </c>
      <c r="AY217" s="12">
        <v>6.0623738758392914E-2</v>
      </c>
      <c r="AZ217" s="12">
        <v>6.2546865404791915E-2</v>
      </c>
      <c r="BA217" s="12">
        <v>2.1735755754559379E-2</v>
      </c>
      <c r="BB217" s="12">
        <v>8.4102406150965064E-2</v>
      </c>
      <c r="BC217" s="12">
        <v>2.9593017237749791E-2</v>
      </c>
      <c r="BD217" s="12">
        <v>4.4247266582246279E-2</v>
      </c>
      <c r="BE217" s="12">
        <v>1.5488063082444787E-2</v>
      </c>
      <c r="BF217" s="12">
        <v>4.0201013062314529E-2</v>
      </c>
      <c r="BG217" s="12">
        <v>2.0468163925729418E-2</v>
      </c>
      <c r="BH217" s="12">
        <v>2.9811697126445134E-2</v>
      </c>
      <c r="BI217" s="12">
        <v>3.9201513713119536E-2</v>
      </c>
      <c r="BJ217" s="12">
        <v>8.5467347830969972E-2</v>
      </c>
      <c r="BK217" s="12">
        <v>2.3507361728385717E-2</v>
      </c>
      <c r="BL217" s="12">
        <v>2.1997913803889935E-2</v>
      </c>
      <c r="BM217" s="12">
        <v>7.8510936286127389E-2</v>
      </c>
      <c r="BN217" s="12">
        <v>7.3152928026393354E-3</v>
      </c>
      <c r="BO217" s="12">
        <v>0</v>
      </c>
      <c r="BP217" s="12">
        <v>0</v>
      </c>
      <c r="BQ217" s="12">
        <v>0</v>
      </c>
      <c r="BR217" s="12">
        <v>3.4592037187342879E-3</v>
      </c>
      <c r="BS217" s="12">
        <v>0</v>
      </c>
      <c r="BT217" s="12">
        <v>0</v>
      </c>
      <c r="BU217" s="12">
        <v>0</v>
      </c>
      <c r="BV217" s="12">
        <v>3.3362825597340923E-3</v>
      </c>
      <c r="BW217" s="12">
        <v>0</v>
      </c>
      <c r="BX217" s="12">
        <v>0</v>
      </c>
      <c r="BY217" s="12">
        <v>0</v>
      </c>
      <c r="BZ217" s="12">
        <v>0</v>
      </c>
      <c r="CA217" s="12">
        <v>0</v>
      </c>
      <c r="CB217" s="12">
        <v>0</v>
      </c>
      <c r="CC217" s="12">
        <v>0</v>
      </c>
      <c r="CD217" s="12">
        <v>0</v>
      </c>
      <c r="CE217" s="12">
        <v>0</v>
      </c>
      <c r="CF217" s="12">
        <v>0</v>
      </c>
      <c r="CG217" s="12">
        <v>0</v>
      </c>
      <c r="CH217" s="12">
        <v>3.0311468369971259E-3</v>
      </c>
      <c r="CI217" s="12">
        <v>3.4060830829188336E-2</v>
      </c>
      <c r="CJ217" s="12">
        <v>4.7101543241017285E-2</v>
      </c>
      <c r="CK217" s="12">
        <v>4.2703366545808273E-2</v>
      </c>
      <c r="CL217" s="12">
        <v>4.4740713197301996E-2</v>
      </c>
      <c r="CM217" s="12">
        <v>4.3659434377969653E-2</v>
      </c>
      <c r="CN217" s="12">
        <v>4.9712878597634076E-2</v>
      </c>
      <c r="CO217" s="12">
        <v>3.6684001781796469E-2</v>
      </c>
      <c r="CP217" s="12">
        <v>5.5566849102462582E-2</v>
      </c>
      <c r="CQ217" s="12">
        <v>4.8651355744830094E-2</v>
      </c>
      <c r="CR217" s="12">
        <v>4.1173525059602527E-2</v>
      </c>
      <c r="CS217" s="12">
        <v>4.0805478483490872E-2</v>
      </c>
      <c r="CT217" s="12">
        <v>3.1409849302302978E-2</v>
      </c>
      <c r="CU217" s="12">
        <v>4.2807180119766884E-2</v>
      </c>
      <c r="CV217" s="12">
        <v>2.5926557226143572E-2</v>
      </c>
      <c r="CW217" s="12">
        <v>3.975874524199971E-2</v>
      </c>
      <c r="CX217" s="12">
        <v>3.8979349617329247E-2</v>
      </c>
      <c r="CY217" s="12">
        <v>2.772005238363014E-2</v>
      </c>
      <c r="CZ217" s="12">
        <v>3.4009735823006967E-2</v>
      </c>
      <c r="DA217" s="12">
        <v>2.7832974988630653E-2</v>
      </c>
      <c r="DB217" s="12">
        <v>3.0179728918867554E-2</v>
      </c>
      <c r="DC217" s="12">
        <v>4.9207643391579084E-2</v>
      </c>
      <c r="DD217" s="12">
        <v>4.2192501539176495E-2</v>
      </c>
      <c r="DE217" s="12">
        <v>5.9171067520368124E-2</v>
      </c>
      <c r="DF217" s="12">
        <v>4.49492512940299E-2</v>
      </c>
      <c r="DG217" s="12">
        <v>4.6622318206536673E-2</v>
      </c>
      <c r="DH217" s="12">
        <v>4.0333058370664428E-2</v>
      </c>
      <c r="DI217" s="12">
        <v>3.8604279408162349E-2</v>
      </c>
      <c r="DJ217" s="12">
        <v>3.7229744918701124E-2</v>
      </c>
      <c r="DK217" s="12">
        <v>3.1480700704390692E-2</v>
      </c>
      <c r="DL217" s="12">
        <v>4.605667950648288E-2</v>
      </c>
      <c r="DM217" s="12">
        <v>3.0428539030997407E-2</v>
      </c>
      <c r="DN217" s="12">
        <v>3.4274856134265987E-2</v>
      </c>
      <c r="DO217" s="12">
        <v>2.8914669928221989E-2</v>
      </c>
      <c r="DP217" s="12">
        <v>4.0968378417745512E-2</v>
      </c>
      <c r="DQ217" s="12">
        <v>2.1350221350119401E-2</v>
      </c>
      <c r="DR217" s="12">
        <v>3.5369587112376498E-2</v>
      </c>
      <c r="DS217" s="12">
        <v>3.0114942208286619E-2</v>
      </c>
      <c r="DT217" s="12">
        <v>1.7902804501542986E-2</v>
      </c>
      <c r="DU217" s="12">
        <v>2.190248110658995E-2</v>
      </c>
      <c r="DV217" s="12">
        <v>4.2505365795245172E-2</v>
      </c>
      <c r="DW217" s="12">
        <v>8.2040240606949671E-2</v>
      </c>
      <c r="DX217" s="12">
        <v>9.7372681722676505E-2</v>
      </c>
      <c r="DY217" s="12">
        <v>7.8903393979140451E-2</v>
      </c>
      <c r="DZ217" s="12">
        <v>7.1961781345052309E-2</v>
      </c>
      <c r="EA217" s="12">
        <v>8.4469601371796196E-2</v>
      </c>
      <c r="EB217" s="12">
        <v>8.1178140434511145E-2</v>
      </c>
      <c r="EC217" s="12">
        <v>9.9866583129539568E-2</v>
      </c>
      <c r="ED217" s="12">
        <v>7.1833923808373792E-2</v>
      </c>
      <c r="EE217" s="12">
        <v>9.0581344956424351E-2</v>
      </c>
      <c r="EF217" s="12">
        <v>8.1355098471252371E-2</v>
      </c>
      <c r="EG217" s="12">
        <v>0.10072232822026359</v>
      </c>
      <c r="EH217" s="12">
        <v>8.4423402398442524E-2</v>
      </c>
      <c r="EI217" s="12">
        <v>7.2667570476255841E-2</v>
      </c>
      <c r="EJ217" s="12">
        <v>7.9855712898820388E-2</v>
      </c>
      <c r="EK217" s="12">
        <v>6.921929095096413E-2</v>
      </c>
      <c r="EL217" s="12">
        <v>5.913726038964958E-2</v>
      </c>
      <c r="EM217" s="12">
        <v>6.4415865541326445E-2</v>
      </c>
      <c r="EN217" s="12">
        <v>5.4053321101465365E-2</v>
      </c>
      <c r="EO217" s="12">
        <v>4.3742958785221074E-2</v>
      </c>
      <c r="EP217" s="12">
        <v>6.1112046696988484E-2</v>
      </c>
      <c r="EQ217">
        <f t="shared" si="58"/>
        <v>0.74145013620722255</v>
      </c>
      <c r="ER217">
        <f t="shared" si="59"/>
        <v>0.51329715197563019</v>
      </c>
      <c r="ES217">
        <f t="shared" si="60"/>
        <v>0.54302495662743633</v>
      </c>
      <c r="ET217">
        <f t="shared" si="61"/>
        <v>0.66797528693178354</v>
      </c>
      <c r="EU217">
        <f t="shared" si="65"/>
        <v>2.4466493332549284</v>
      </c>
      <c r="EV217">
        <f t="shared" si="62"/>
        <v>0.20719725847664638</v>
      </c>
      <c r="EW217">
        <f t="shared" si="63"/>
        <v>0.27739330777383459</v>
      </c>
      <c r="EX217">
        <f t="shared" si="64"/>
        <v>0.19809801285720316</v>
      </c>
    </row>
    <row r="218" spans="1:154" x14ac:dyDescent="0.25">
      <c r="A218" t="s">
        <v>377</v>
      </c>
      <c r="B218">
        <v>892.79629999999997</v>
      </c>
      <c r="C218" s="3">
        <f t="shared" si="55"/>
        <v>1.2500000000000001E-2</v>
      </c>
      <c r="D218" s="3">
        <f t="shared" si="56"/>
        <v>0</v>
      </c>
      <c r="E218">
        <f t="shared" si="57"/>
        <v>2</v>
      </c>
      <c r="F218" s="12">
        <v>0.2261129317966708</v>
      </c>
      <c r="G218" s="12">
        <v>0.13957064154223633</v>
      </c>
      <c r="H218" s="12">
        <v>0.22365326312637115</v>
      </c>
      <c r="I218" s="12">
        <v>0.13618858716098894</v>
      </c>
      <c r="J218" s="12">
        <v>0.25018577567652173</v>
      </c>
      <c r="K218" s="12">
        <v>0.13581922996844592</v>
      </c>
      <c r="L218" s="12">
        <v>2.3611439811489693E-2</v>
      </c>
      <c r="M218" s="12">
        <v>2.8357778462533206E-2</v>
      </c>
      <c r="N218" s="12">
        <v>8.6373738778076387E-2</v>
      </c>
      <c r="O218" s="12">
        <v>0.14380974147798087</v>
      </c>
      <c r="P218" s="12">
        <v>0.24667467904519394</v>
      </c>
      <c r="Q218" s="12">
        <v>0.14978527874110875</v>
      </c>
      <c r="R218" s="12">
        <v>0.14549065615650988</v>
      </c>
      <c r="S218" s="12">
        <v>0.3304830737349963</v>
      </c>
      <c r="T218" s="12">
        <v>0.29045021816602978</v>
      </c>
      <c r="U218" s="12">
        <v>0.13124306008466302</v>
      </c>
      <c r="V218" s="12">
        <v>0.14653458151453008</v>
      </c>
      <c r="W218" s="12">
        <v>0.18424065239925871</v>
      </c>
      <c r="X218" s="12">
        <v>0.26618667236983906</v>
      </c>
      <c r="Y218" s="12">
        <v>0.21443094437059174</v>
      </c>
      <c r="Z218" s="12">
        <v>0.21975604105244198</v>
      </c>
      <c r="AA218" s="12">
        <v>0</v>
      </c>
      <c r="AB218" s="12">
        <v>0.19056107817692497</v>
      </c>
      <c r="AC218" s="12">
        <v>0.10271031033015847</v>
      </c>
      <c r="AD218" s="12">
        <v>0.28128231385351815</v>
      </c>
      <c r="AE218" s="12">
        <v>0.25669924304368402</v>
      </c>
      <c r="AF218" s="12">
        <v>0.13465288249407864</v>
      </c>
      <c r="AG218" s="12">
        <v>0.13573370627319761</v>
      </c>
      <c r="AH218" s="12">
        <v>0.21172486487645742</v>
      </c>
      <c r="AI218" s="12">
        <v>0.30568663916498656</v>
      </c>
      <c r="AJ218" s="12">
        <v>1.0803730179596719E-2</v>
      </c>
      <c r="AK218" s="12">
        <v>0.29336147555559572</v>
      </c>
      <c r="AL218" s="12">
        <v>0.14119844410172652</v>
      </c>
      <c r="AM218" s="12">
        <v>0.20944694469288433</v>
      </c>
      <c r="AN218" s="12">
        <v>0.14879728513099374</v>
      </c>
      <c r="AO218" s="12">
        <v>0.14085579961574798</v>
      </c>
      <c r="AP218" s="12">
        <v>0.11423833127371064</v>
      </c>
      <c r="AQ218" s="12">
        <v>0.14182729832879787</v>
      </c>
      <c r="AR218" s="12">
        <v>0.21512488682810513</v>
      </c>
      <c r="AS218" s="12">
        <v>0.20715183218127386</v>
      </c>
      <c r="AT218" s="12">
        <v>0.20317328630046785</v>
      </c>
      <c r="AU218" s="12">
        <v>0.23307054293022803</v>
      </c>
      <c r="AV218" s="12">
        <v>0.29921112196531735</v>
      </c>
      <c r="AW218" s="12">
        <v>1.4571439185540059E-2</v>
      </c>
      <c r="AX218" s="12">
        <v>0.13564220765396617</v>
      </c>
      <c r="AY218" s="12">
        <v>0.22699989136105023</v>
      </c>
      <c r="AZ218" s="12">
        <v>0.24685754493784653</v>
      </c>
      <c r="BA218" s="12">
        <v>0.11499261675250269</v>
      </c>
      <c r="BB218" s="12">
        <v>0.18712231407110827</v>
      </c>
      <c r="BC218" s="12">
        <v>0.11445108964930953</v>
      </c>
      <c r="BD218" s="12">
        <v>0.14819267461908597</v>
      </c>
      <c r="BE218" s="12">
        <v>0.19870061836554223</v>
      </c>
      <c r="BF218" s="12">
        <v>0.20659681029253207</v>
      </c>
      <c r="BG218" s="12">
        <v>0.21747317499097951</v>
      </c>
      <c r="BH218" s="12">
        <v>0.206857690841662</v>
      </c>
      <c r="BI218" s="12">
        <v>0.23066254339697553</v>
      </c>
      <c r="BJ218" s="12">
        <v>0.255283709683369</v>
      </c>
      <c r="BK218" s="12">
        <v>0.17918069257708422</v>
      </c>
      <c r="BL218" s="12">
        <v>0.12481101702936409</v>
      </c>
      <c r="BM218" s="12">
        <v>0.16391418775688801</v>
      </c>
      <c r="BN218" s="12">
        <v>0.11615972576218749</v>
      </c>
      <c r="BO218" s="12">
        <v>8.7386712216942108E-2</v>
      </c>
      <c r="BP218" s="12">
        <v>7.8153156881639943E-2</v>
      </c>
      <c r="BQ218" s="12">
        <v>7.0743200173114279E-2</v>
      </c>
      <c r="BR218" s="12">
        <v>4.5029727228408402E-2</v>
      </c>
      <c r="BS218" s="12">
        <v>8.4106206712995124E-2</v>
      </c>
      <c r="BT218" s="12">
        <v>5.6547631220526626E-2</v>
      </c>
      <c r="BU218" s="12">
        <v>7.1403959400629435E-2</v>
      </c>
      <c r="BV218" s="12">
        <v>3.7411451576601758E-2</v>
      </c>
      <c r="BW218" s="12">
        <v>2.8761022757273474E-2</v>
      </c>
      <c r="BX218" s="12">
        <v>5.9953775672146131E-2</v>
      </c>
      <c r="BY218" s="12">
        <v>6.3015943938955987E-2</v>
      </c>
      <c r="BZ218" s="12">
        <v>3.9072859590164676E-2</v>
      </c>
      <c r="CA218" s="12">
        <v>8.6485931321929471E-2</v>
      </c>
      <c r="CB218" s="12">
        <v>5.6625045342327519E-2</v>
      </c>
      <c r="CC218" s="12">
        <v>7.3511092525612484E-2</v>
      </c>
      <c r="CD218" s="12">
        <v>4.1153591623127442E-2</v>
      </c>
      <c r="CE218" s="12">
        <v>7.1282777856242249E-2</v>
      </c>
      <c r="CF218" s="12">
        <v>4.1173029433609364E-2</v>
      </c>
      <c r="CG218" s="12">
        <v>1.4715157648393666E-2</v>
      </c>
      <c r="CH218" s="12">
        <v>4.4584675849205745E-2</v>
      </c>
      <c r="CI218" s="12">
        <v>0.11628625209234428</v>
      </c>
      <c r="CJ218" s="12">
        <v>0.13495948426689228</v>
      </c>
      <c r="CK218" s="12">
        <v>0.13987105685259302</v>
      </c>
      <c r="CL218" s="12">
        <v>0.12531251135971244</v>
      </c>
      <c r="CM218" s="12">
        <v>0.13443506947716025</v>
      </c>
      <c r="CN218" s="12">
        <v>0.12983680189601951</v>
      </c>
      <c r="CO218" s="12">
        <v>0.1346707803254277</v>
      </c>
      <c r="CP218" s="12">
        <v>0.1352293395304531</v>
      </c>
      <c r="CQ218" s="12">
        <v>0.13077076998119111</v>
      </c>
      <c r="CR218" s="12">
        <v>0.11326169487303328</v>
      </c>
      <c r="CS218" s="12">
        <v>0.13997008295236291</v>
      </c>
      <c r="CT218" s="12">
        <v>0.11965457214626232</v>
      </c>
      <c r="CU218" s="12">
        <v>0.12533234679836655</v>
      </c>
      <c r="CV218" s="12">
        <v>8.885215371912375E-2</v>
      </c>
      <c r="CW218" s="12">
        <v>0.14133782697150082</v>
      </c>
      <c r="CX218" s="12">
        <v>0.11273064304867629</v>
      </c>
      <c r="CY218" s="12">
        <v>0.12895654904952733</v>
      </c>
      <c r="CZ218" s="12">
        <v>0.10833187532213751</v>
      </c>
      <c r="DA218" s="12">
        <v>0.11882673448998587</v>
      </c>
      <c r="DB218" s="12">
        <v>0.1252825668323313</v>
      </c>
      <c r="DC218" s="12">
        <v>0.2298212041271637</v>
      </c>
      <c r="DD218" s="12">
        <v>0.20002765385309781</v>
      </c>
      <c r="DE218" s="12">
        <v>0.19521394291075209</v>
      </c>
      <c r="DF218" s="12">
        <v>0.22236653041899293</v>
      </c>
      <c r="DG218" s="12">
        <v>0.22950496201288195</v>
      </c>
      <c r="DH218" s="12">
        <v>0.21686558376032211</v>
      </c>
      <c r="DI218" s="12">
        <v>0.20202098262848303</v>
      </c>
      <c r="DJ218" s="12">
        <v>0.18097178780451478</v>
      </c>
      <c r="DK218" s="12">
        <v>0.19855232627658001</v>
      </c>
      <c r="DL218" s="12">
        <v>0.1743863439442418</v>
      </c>
      <c r="DM218" s="12">
        <v>0.1709691317257338</v>
      </c>
      <c r="DN218" s="12">
        <v>0.17860315324171744</v>
      </c>
      <c r="DO218" s="12">
        <v>0.17642266593171113</v>
      </c>
      <c r="DP218" s="12">
        <v>0.16470542878540564</v>
      </c>
      <c r="DQ218" s="12">
        <v>0.2079791156989329</v>
      </c>
      <c r="DR218" s="12">
        <v>0.16777824308343825</v>
      </c>
      <c r="DS218" s="12">
        <v>0.16498840437700246</v>
      </c>
      <c r="DT218" s="12">
        <v>0.16155203171849028</v>
      </c>
      <c r="DU218" s="12">
        <v>0.18073802472578887</v>
      </c>
      <c r="DV218" s="12">
        <v>0.17966133640402229</v>
      </c>
      <c r="DW218" s="12">
        <v>0.23818592446632111</v>
      </c>
      <c r="DX218" s="12">
        <v>0.25929273684707926</v>
      </c>
      <c r="DY218" s="12">
        <v>0.23552768749285835</v>
      </c>
      <c r="DZ218" s="12">
        <v>0.25855777382718742</v>
      </c>
      <c r="EA218" s="12">
        <v>0.2472491078938385</v>
      </c>
      <c r="EB218" s="12">
        <v>0.23635771387567611</v>
      </c>
      <c r="EC218" s="12">
        <v>0.25597190982933804</v>
      </c>
      <c r="ED218" s="12">
        <v>0.22299343221465323</v>
      </c>
      <c r="EE218" s="12">
        <v>0.25677516029506414</v>
      </c>
      <c r="EF218" s="12">
        <v>0.26945898451296274</v>
      </c>
      <c r="EG218" s="12">
        <v>0.24825661342064162</v>
      </c>
      <c r="EH218" s="12">
        <v>0.21842163449259008</v>
      </c>
      <c r="EI218" s="12">
        <v>0.24810504146238435</v>
      </c>
      <c r="EJ218" s="12">
        <v>0.23433243240478902</v>
      </c>
      <c r="EK218" s="12">
        <v>0.26170903714989335</v>
      </c>
      <c r="EL218" s="12">
        <v>0.23992001126377271</v>
      </c>
      <c r="EM218" s="12">
        <v>0.22348057165294288</v>
      </c>
      <c r="EN218" s="12">
        <v>0.22560281730881235</v>
      </c>
      <c r="EO218" s="12">
        <v>0.2447989774322118</v>
      </c>
      <c r="EP218" s="12">
        <v>0.24190975926021704</v>
      </c>
      <c r="EQ218">
        <f t="shared" si="58"/>
        <v>0.52481621019026903</v>
      </c>
      <c r="ER218">
        <f t="shared" si="59"/>
        <v>0.49178375583664435</v>
      </c>
      <c r="ES218">
        <f t="shared" si="60"/>
        <v>0.38925720688524029</v>
      </c>
      <c r="ET218">
        <f t="shared" si="61"/>
        <v>0.26440985787966476</v>
      </c>
      <c r="EU218">
        <f t="shared" si="65"/>
        <v>0.35599378761830303</v>
      </c>
      <c r="EV218">
        <f t="shared" si="62"/>
        <v>0.10343028898182688</v>
      </c>
      <c r="EW218">
        <f t="shared" si="63"/>
        <v>0.11663851087367205</v>
      </c>
      <c r="EX218">
        <f t="shared" si="64"/>
        <v>5.8763305407924446E-2</v>
      </c>
    </row>
    <row r="219" spans="1:154" x14ac:dyDescent="0.25">
      <c r="A219" t="s">
        <v>378</v>
      </c>
      <c r="B219">
        <v>890.78060000000005</v>
      </c>
      <c r="C219" s="3">
        <f t="shared" si="55"/>
        <v>0</v>
      </c>
      <c r="D219" s="3">
        <f t="shared" si="56"/>
        <v>0</v>
      </c>
      <c r="E219">
        <f t="shared" si="57"/>
        <v>2</v>
      </c>
      <c r="F219" s="12">
        <v>0.11467056751477356</v>
      </c>
      <c r="G219" s="12">
        <v>5.7938312798314968E-2</v>
      </c>
      <c r="H219" s="12">
        <v>0.12918349126100651</v>
      </c>
      <c r="I219" s="12">
        <v>4.7365180151017601E-2</v>
      </c>
      <c r="J219" s="12">
        <v>0.11543593047220881</v>
      </c>
      <c r="K219" s="12">
        <v>0.10807948325327324</v>
      </c>
      <c r="L219" s="12">
        <v>0.38567308531247901</v>
      </c>
      <c r="M219" s="12">
        <v>0.27801994967681792</v>
      </c>
      <c r="N219" s="12">
        <v>1.8833277037595769E-2</v>
      </c>
      <c r="O219" s="12">
        <v>6.292186115489605E-2</v>
      </c>
      <c r="P219" s="12">
        <v>0.18467083779978782</v>
      </c>
      <c r="Q219" s="12">
        <v>6.2649152324188565E-2</v>
      </c>
      <c r="R219" s="12">
        <v>7.8610047600622998E-2</v>
      </c>
      <c r="S219" s="12">
        <v>0.16922638655622246</v>
      </c>
      <c r="T219" s="12">
        <v>0.17257600269905593</v>
      </c>
      <c r="U219" s="12">
        <v>4.7934751134030139E-2</v>
      </c>
      <c r="V219" s="12">
        <v>5.0001979635912047E-2</v>
      </c>
      <c r="W219" s="12">
        <v>9.2922082533207412E-2</v>
      </c>
      <c r="X219" s="12">
        <v>0.11569897143254988</v>
      </c>
      <c r="Y219" s="12">
        <v>9.4844444610691331E-2</v>
      </c>
      <c r="Z219" s="12">
        <v>0.14784409546010227</v>
      </c>
      <c r="AA219" s="12">
        <v>0.1596006870782106</v>
      </c>
      <c r="AB219" s="12">
        <v>0.13414271860877941</v>
      </c>
      <c r="AC219" s="12">
        <v>1.4591568635567939E-2</v>
      </c>
      <c r="AD219" s="12">
        <v>0.11553935556418868</v>
      </c>
      <c r="AE219" s="12">
        <v>0.1209168309018936</v>
      </c>
      <c r="AF219" s="12">
        <v>6.0325637275522648E-2</v>
      </c>
      <c r="AG219" s="12">
        <v>5.4790426297368813E-2</v>
      </c>
      <c r="AH219" s="12">
        <v>7.2315300891180018E-2</v>
      </c>
      <c r="AI219" s="12">
        <v>0.15772680966148095</v>
      </c>
      <c r="AJ219" s="12">
        <v>0.36606597007398828</v>
      </c>
      <c r="AK219" s="12">
        <v>0.13226413900089085</v>
      </c>
      <c r="AL219" s="12">
        <v>7.7458749016472359E-2</v>
      </c>
      <c r="AM219" s="12">
        <v>0.11387384295264828</v>
      </c>
      <c r="AN219" s="12">
        <v>7.7417184147006782E-2</v>
      </c>
      <c r="AO219" s="12">
        <v>5.8831478891531411E-2</v>
      </c>
      <c r="AP219" s="12">
        <v>5.3814007635306728E-2</v>
      </c>
      <c r="AQ219" s="12">
        <v>3.6946296760562783E-2</v>
      </c>
      <c r="AR219" s="12">
        <v>0.13151604551576496</v>
      </c>
      <c r="AS219" s="12">
        <v>0.10044152433288808</v>
      </c>
      <c r="AT219" s="12">
        <v>0.127275744301452</v>
      </c>
      <c r="AU219" s="12">
        <v>9.8330870753123203E-2</v>
      </c>
      <c r="AV219" s="12">
        <v>0.1611903927430432</v>
      </c>
      <c r="AW219" s="12">
        <v>0.38920045434531692</v>
      </c>
      <c r="AX219" s="12">
        <v>6.6255621003630194E-2</v>
      </c>
      <c r="AY219" s="12">
        <v>4.986145955274001E-2</v>
      </c>
      <c r="AZ219" s="12">
        <v>0.16183844249665794</v>
      </c>
      <c r="BA219" s="12">
        <v>4.6176970292356949E-2</v>
      </c>
      <c r="BB219" s="12">
        <v>4.7601115412415983E-2</v>
      </c>
      <c r="BC219" s="12">
        <v>6.3927990580776459E-2</v>
      </c>
      <c r="BD219" s="12">
        <v>6.2458983252339902E-2</v>
      </c>
      <c r="BE219" s="12">
        <v>0.12433668150510854</v>
      </c>
      <c r="BF219" s="12">
        <v>0.11376530121267313</v>
      </c>
      <c r="BG219" s="12">
        <v>0.12065045636353726</v>
      </c>
      <c r="BH219" s="12">
        <v>0.12207529523645526</v>
      </c>
      <c r="BI219" s="12">
        <v>0.1820129595752891</v>
      </c>
      <c r="BJ219" s="12">
        <v>9.9189429749267949E-2</v>
      </c>
      <c r="BK219" s="12">
        <v>0.11978665617148807</v>
      </c>
      <c r="BL219" s="12">
        <v>0.13221798276995103</v>
      </c>
      <c r="BM219" s="12">
        <v>6.7568231964979908E-2</v>
      </c>
      <c r="BN219" s="12">
        <v>7.3447681545953353E-2</v>
      </c>
      <c r="BO219" s="12">
        <v>0.56449084368136382</v>
      </c>
      <c r="BP219" s="12">
        <v>0.55950941865684134</v>
      </c>
      <c r="BQ219" s="12">
        <v>0.60784933308017775</v>
      </c>
      <c r="BR219" s="12">
        <v>0.53714273824940562</v>
      </c>
      <c r="BS219" s="12">
        <v>0.6193640236113459</v>
      </c>
      <c r="BT219" s="12">
        <v>0.51693668353616529</v>
      </c>
      <c r="BU219" s="12">
        <v>0.54966675098071194</v>
      </c>
      <c r="BV219" s="12">
        <v>0.47494541806695795</v>
      </c>
      <c r="BW219" s="12">
        <v>0.46895332978180337</v>
      </c>
      <c r="BX219" s="12">
        <v>0.53480423682521971</v>
      </c>
      <c r="BY219" s="12">
        <v>0.55595748468179562</v>
      </c>
      <c r="BZ219" s="12">
        <v>0.4181372689213918</v>
      </c>
      <c r="CA219" s="12">
        <v>0.55239633936824095</v>
      </c>
      <c r="CB219" s="12">
        <v>0.55101762571420232</v>
      </c>
      <c r="CC219" s="12">
        <v>0.47107500556893439</v>
      </c>
      <c r="CD219" s="12">
        <v>0.40865383706513325</v>
      </c>
      <c r="CE219" s="12">
        <v>0.47049183686499063</v>
      </c>
      <c r="CF219" s="12">
        <v>0.42825354550008932</v>
      </c>
      <c r="CG219" s="12">
        <v>0.40749386035087287</v>
      </c>
      <c r="CH219" s="12">
        <v>0.47660291707354618</v>
      </c>
      <c r="CI219" s="12">
        <v>6.0253403298874075E-2</v>
      </c>
      <c r="CJ219" s="12">
        <v>7.0051082167729387E-2</v>
      </c>
      <c r="CK219" s="12">
        <v>6.7550977120282601E-2</v>
      </c>
      <c r="CL219" s="12">
        <v>7.600408695673512E-2</v>
      </c>
      <c r="CM219" s="12">
        <v>5.3024952882333554E-2</v>
      </c>
      <c r="CN219" s="12">
        <v>6.8538171770495454E-2</v>
      </c>
      <c r="CO219" s="12">
        <v>4.8485498540252685E-2</v>
      </c>
      <c r="CP219" s="12">
        <v>5.0861898374773319E-2</v>
      </c>
      <c r="CQ219" s="12">
        <v>6.1280402550823308E-2</v>
      </c>
      <c r="CR219" s="12">
        <v>4.2977415915180152E-2</v>
      </c>
      <c r="CS219" s="12">
        <v>4.8605492404578024E-2</v>
      </c>
      <c r="CT219" s="12">
        <v>5.4949322697526171E-2</v>
      </c>
      <c r="CU219" s="12">
        <v>5.5963749192053255E-2</v>
      </c>
      <c r="CV219" s="12">
        <v>3.2882337832182591E-2</v>
      </c>
      <c r="CW219" s="12">
        <v>5.4301329756052064E-2</v>
      </c>
      <c r="CX219" s="12">
        <v>2.9997805753606371E-2</v>
      </c>
      <c r="CY219" s="12">
        <v>4.7596671097449861E-2</v>
      </c>
      <c r="CZ219" s="12">
        <v>4.9300299124919039E-2</v>
      </c>
      <c r="DA219" s="12">
        <v>3.7932548598023287E-2</v>
      </c>
      <c r="DB219" s="12">
        <v>4.22645234553055E-2</v>
      </c>
      <c r="DC219" s="12">
        <v>0.15061685307625924</v>
      </c>
      <c r="DD219" s="12">
        <v>0.10255921060492632</v>
      </c>
      <c r="DE219" s="12">
        <v>0.11297713310318824</v>
      </c>
      <c r="DF219" s="12">
        <v>0.10691740363123098</v>
      </c>
      <c r="DG219" s="12">
        <v>0.1369909661229477</v>
      </c>
      <c r="DH219" s="12">
        <v>0.14078365749836599</v>
      </c>
      <c r="DI219" s="12">
        <v>0.14000854706404406</v>
      </c>
      <c r="DJ219" s="12">
        <v>7.2721479229819447E-2</v>
      </c>
      <c r="DK219" s="12">
        <v>0.10734713844201567</v>
      </c>
      <c r="DL219" s="12">
        <v>0.10401959635589071</v>
      </c>
      <c r="DM219" s="12">
        <v>0.13197440456065718</v>
      </c>
      <c r="DN219" s="12">
        <v>0.13358538094052469</v>
      </c>
      <c r="DO219" s="12">
        <v>0.13922033155317162</v>
      </c>
      <c r="DP219" s="12">
        <v>0.11606413532743651</v>
      </c>
      <c r="DQ219" s="12">
        <v>0.1059529990956621</v>
      </c>
      <c r="DR219" s="12">
        <v>9.7387169379496319E-2</v>
      </c>
      <c r="DS219" s="12">
        <v>8.5855991343394736E-2</v>
      </c>
      <c r="DT219" s="12">
        <v>8.2345562618559548E-2</v>
      </c>
      <c r="DU219" s="12">
        <v>8.4488690454016413E-2</v>
      </c>
      <c r="DV219" s="12">
        <v>0.11933188524354804</v>
      </c>
      <c r="DW219" s="12">
        <v>0.13089876799870503</v>
      </c>
      <c r="DX219" s="12">
        <v>0.14317499536212053</v>
      </c>
      <c r="DY219" s="12">
        <v>0.12996428501358212</v>
      </c>
      <c r="DZ219" s="12">
        <v>0.15012932588017858</v>
      </c>
      <c r="EA219" s="12">
        <v>0.14359022031337926</v>
      </c>
      <c r="EB219" s="12">
        <v>0.12216888027309541</v>
      </c>
      <c r="EC219" s="12">
        <v>0.15232661154960334</v>
      </c>
      <c r="ED219" s="12">
        <v>0.13622931952552272</v>
      </c>
      <c r="EE219" s="12">
        <v>0.15370552317256156</v>
      </c>
      <c r="EF219" s="12">
        <v>0.14824500154677384</v>
      </c>
      <c r="EG219" s="12">
        <v>0.13369392716545803</v>
      </c>
      <c r="EH219" s="12">
        <v>0.11968616487014472</v>
      </c>
      <c r="EI219" s="12">
        <v>0.14443827406515639</v>
      </c>
      <c r="EJ219" s="12">
        <v>9.8651797804180999E-2</v>
      </c>
      <c r="EK219" s="12">
        <v>0.16161024509570476</v>
      </c>
      <c r="EL219" s="12">
        <v>0.12926030744235412</v>
      </c>
      <c r="EM219" s="12">
        <v>0.13587780674737052</v>
      </c>
      <c r="EN219" s="12">
        <v>0.12074515401496384</v>
      </c>
      <c r="EO219" s="12">
        <v>0.12768867030528966</v>
      </c>
      <c r="EP219" s="12">
        <v>9.8657058819382124E-2</v>
      </c>
      <c r="EQ219">
        <f t="shared" si="58"/>
        <v>0.72931379202078805</v>
      </c>
      <c r="ER219">
        <f t="shared" si="59"/>
        <v>0.67826185555171692</v>
      </c>
      <c r="ES219">
        <f t="shared" si="60"/>
        <v>0.76016457601109044</v>
      </c>
      <c r="ET219">
        <f t="shared" si="61"/>
        <v>0.39848030043516541</v>
      </c>
      <c r="EU219">
        <f t="shared" si="65"/>
        <v>0.12635235207724824</v>
      </c>
      <c r="EV219">
        <f t="shared" si="62"/>
        <v>0.23346099435769774</v>
      </c>
      <c r="EW219">
        <f t="shared" si="63"/>
        <v>0.19866811190559899</v>
      </c>
      <c r="EX219">
        <f t="shared" si="64"/>
        <v>0.12519879209386822</v>
      </c>
    </row>
    <row r="220" spans="1:154" x14ac:dyDescent="0.25">
      <c r="A220" t="s">
        <v>379</v>
      </c>
      <c r="B220">
        <v>888.76499999999999</v>
      </c>
      <c r="C220" s="3">
        <f t="shared" si="55"/>
        <v>0.13750000000000001</v>
      </c>
      <c r="D220" s="3">
        <f t="shared" si="56"/>
        <v>0.1</v>
      </c>
      <c r="E220">
        <f t="shared" si="57"/>
        <v>2</v>
      </c>
      <c r="F220" s="12">
        <v>1.0817110426695874E-2</v>
      </c>
      <c r="G220" s="12">
        <v>2.312503367519687E-3</v>
      </c>
      <c r="H220" s="12">
        <v>3.7704339774491859E-3</v>
      </c>
      <c r="I220" s="12">
        <v>2.038583887468446E-3</v>
      </c>
      <c r="J220" s="12">
        <v>7.238552963071139E-3</v>
      </c>
      <c r="K220" s="12">
        <v>3.1890665105803101E-2</v>
      </c>
      <c r="L220" s="12">
        <v>8.6188173634046641E-2</v>
      </c>
      <c r="M220" s="12">
        <v>7.3298484981180342E-2</v>
      </c>
      <c r="N220" s="12">
        <v>0</v>
      </c>
      <c r="O220" s="12">
        <v>3.4425676565659042E-3</v>
      </c>
      <c r="P220" s="12">
        <v>8.7904608216063627E-3</v>
      </c>
      <c r="Q220" s="12">
        <v>0</v>
      </c>
      <c r="R220" s="12">
        <v>0</v>
      </c>
      <c r="S220" s="12">
        <v>3.3274257345702702E-3</v>
      </c>
      <c r="T220" s="12">
        <v>1.4838210684809994E-2</v>
      </c>
      <c r="U220" s="12">
        <v>2.029336059405092E-3</v>
      </c>
      <c r="V220" s="12">
        <v>1.6534792732513437E-3</v>
      </c>
      <c r="W220" s="12">
        <v>4.3895050637652753E-3</v>
      </c>
      <c r="X220" s="12">
        <v>0</v>
      </c>
      <c r="Y220" s="12">
        <v>2.7348331618610777E-2</v>
      </c>
      <c r="Z220" s="12">
        <v>0</v>
      </c>
      <c r="AA220" s="12">
        <v>3.6719206512694905E-2</v>
      </c>
      <c r="AB220" s="12">
        <v>1.8621256342690948E-2</v>
      </c>
      <c r="AC220" s="12">
        <v>5.1379040045272089E-3</v>
      </c>
      <c r="AD220" s="12">
        <v>0</v>
      </c>
      <c r="AE220" s="12">
        <v>0</v>
      </c>
      <c r="AF220" s="12">
        <v>3.5612048528576574E-3</v>
      </c>
      <c r="AG220" s="12">
        <v>1.4302565158175677E-3</v>
      </c>
      <c r="AH220" s="12">
        <v>3.4622099418321114E-3</v>
      </c>
      <c r="AI220" s="12">
        <v>1.291527672268028E-2</v>
      </c>
      <c r="AJ220" s="12">
        <v>3.8781969222492593E-2</v>
      </c>
      <c r="AK220" s="12">
        <v>1.1995097203574057E-2</v>
      </c>
      <c r="AL220" s="12">
        <v>4.0615595759418692E-2</v>
      </c>
      <c r="AM220" s="12">
        <v>6.8813449903299155E-3</v>
      </c>
      <c r="AN220" s="12">
        <v>2.7360471774681501E-3</v>
      </c>
      <c r="AO220" s="12">
        <v>2.2077000026073999E-3</v>
      </c>
      <c r="AP220" s="12">
        <v>5.8644063954669829E-3</v>
      </c>
      <c r="AQ220" s="12">
        <v>8.0278379635083019E-7</v>
      </c>
      <c r="AR220" s="12">
        <v>3.416541745030408E-3</v>
      </c>
      <c r="AS220" s="12">
        <v>5.4214701862978923E-3</v>
      </c>
      <c r="AT220" s="12">
        <v>6.2805414597435338E-3</v>
      </c>
      <c r="AU220" s="12">
        <v>1.181932911720451E-2</v>
      </c>
      <c r="AV220" s="12">
        <v>0</v>
      </c>
      <c r="AW220" s="12">
        <v>0.10952986431000207</v>
      </c>
      <c r="AX220" s="12">
        <v>4.1307213901184041E-3</v>
      </c>
      <c r="AY220" s="12">
        <v>4.3174535424712049E-3</v>
      </c>
      <c r="AZ220" s="12">
        <v>1.7822636717227162E-2</v>
      </c>
      <c r="BA220" s="12">
        <v>1.9231414942613958E-2</v>
      </c>
      <c r="BB220" s="12">
        <v>0</v>
      </c>
      <c r="BC220" s="12">
        <v>1.3238756542282668E-2</v>
      </c>
      <c r="BD220" s="12">
        <v>1.7398748638382119E-3</v>
      </c>
      <c r="BE220" s="12">
        <v>4.4174101130534018E-3</v>
      </c>
      <c r="BF220" s="12">
        <v>1.2252057405608667E-2</v>
      </c>
      <c r="BG220" s="12">
        <v>8.320467145712369E-3</v>
      </c>
      <c r="BH220" s="12">
        <v>3.2811772118216944E-3</v>
      </c>
      <c r="BI220" s="12">
        <v>9.6970781016418022E-3</v>
      </c>
      <c r="BJ220" s="12">
        <v>0</v>
      </c>
      <c r="BK220" s="12">
        <v>5.5380030458776E-3</v>
      </c>
      <c r="BL220" s="12">
        <v>4.7912442123882445E-2</v>
      </c>
      <c r="BM220" s="12">
        <v>0</v>
      </c>
      <c r="BN220" s="12">
        <v>3.5648879364520727E-2</v>
      </c>
      <c r="BO220" s="12">
        <v>0.24829105417360178</v>
      </c>
      <c r="BP220" s="12">
        <v>0.23321544765215296</v>
      </c>
      <c r="BQ220" s="12">
        <v>0.26744921875608269</v>
      </c>
      <c r="BR220" s="12">
        <v>0.22868204401953895</v>
      </c>
      <c r="BS220" s="12">
        <v>0.28031643115733706</v>
      </c>
      <c r="BT220" s="12">
        <v>0.20450420147728557</v>
      </c>
      <c r="BU220" s="12">
        <v>0.22710382302515472</v>
      </c>
      <c r="BV220" s="12">
        <v>0.20736546767058148</v>
      </c>
      <c r="BW220" s="12">
        <v>0.18345186573907574</v>
      </c>
      <c r="BX220" s="12">
        <v>0.20981657148524305</v>
      </c>
      <c r="BY220" s="12">
        <v>0.25564584208610308</v>
      </c>
      <c r="BZ220" s="12">
        <v>0.22866508656622875</v>
      </c>
      <c r="CA220" s="12">
        <v>0.26575304395734861</v>
      </c>
      <c r="CB220" s="12">
        <v>0.21479417128931264</v>
      </c>
      <c r="CC220" s="12">
        <v>0.23050419022695415</v>
      </c>
      <c r="CD220" s="12">
        <v>0.15321307212623389</v>
      </c>
      <c r="CE220" s="12">
        <v>0.2294603415397263</v>
      </c>
      <c r="CF220" s="12">
        <v>0.14345586595230636</v>
      </c>
      <c r="CG220" s="12">
        <v>0.1558797754706219</v>
      </c>
      <c r="CH220" s="12">
        <v>0.18884232539204804</v>
      </c>
      <c r="CI220" s="12">
        <v>2.0267369823345756E-3</v>
      </c>
      <c r="CJ220" s="12">
        <v>4.6172059492757209E-4</v>
      </c>
      <c r="CK220" s="12">
        <v>3.4903538687370804E-3</v>
      </c>
      <c r="CL220" s="12">
        <v>4.7395594270217411E-4</v>
      </c>
      <c r="CM220" s="12">
        <v>1.5200626877360384E-3</v>
      </c>
      <c r="CN220" s="12">
        <v>2.0974878602003481E-4</v>
      </c>
      <c r="CO220" s="12">
        <v>3.6903581827838522E-3</v>
      </c>
      <c r="CP220" s="12">
        <v>3.4435520360725043E-3</v>
      </c>
      <c r="CQ220" s="12">
        <v>0</v>
      </c>
      <c r="CR220" s="12">
        <v>4.2653824947618034E-3</v>
      </c>
      <c r="CS220" s="12">
        <v>0</v>
      </c>
      <c r="CT220" s="12">
        <v>0</v>
      </c>
      <c r="CU220" s="12">
        <v>0</v>
      </c>
      <c r="CV220" s="12">
        <v>4.2720010636050536E-3</v>
      </c>
      <c r="CW220" s="12">
        <v>3.4623483070523524E-3</v>
      </c>
      <c r="CX220" s="12">
        <v>1.6787189032690046E-3</v>
      </c>
      <c r="CY220" s="12">
        <v>0</v>
      </c>
      <c r="CZ220" s="12">
        <v>1.3481518352426224E-3</v>
      </c>
      <c r="DA220" s="12">
        <v>0</v>
      </c>
      <c r="DB220" s="12">
        <v>0</v>
      </c>
      <c r="DC220" s="12">
        <v>1.6099363160681415E-2</v>
      </c>
      <c r="DD220" s="12">
        <v>1.0272430653377315E-2</v>
      </c>
      <c r="DE220" s="12">
        <v>8.092672137044012E-3</v>
      </c>
      <c r="DF220" s="12">
        <v>8.1817874135393653E-3</v>
      </c>
      <c r="DG220" s="12">
        <v>1.2581710245662799E-2</v>
      </c>
      <c r="DH220" s="12">
        <v>2.3464558171895491E-2</v>
      </c>
      <c r="DI220" s="12">
        <v>1.4708404598726557E-2</v>
      </c>
      <c r="DJ220" s="12">
        <v>1.0427913561771798E-2</v>
      </c>
      <c r="DK220" s="12">
        <v>1.2139290894586961E-2</v>
      </c>
      <c r="DL220" s="12">
        <v>1.247352010777281E-2</v>
      </c>
      <c r="DM220" s="12">
        <v>4.7884723292691452E-3</v>
      </c>
      <c r="DN220" s="12">
        <v>8.3027687541783642E-3</v>
      </c>
      <c r="DO220" s="12">
        <v>2.0909821701605675E-2</v>
      </c>
      <c r="DP220" s="12">
        <v>9.2089346473609203E-3</v>
      </c>
      <c r="DQ220" s="12">
        <v>6.3517833221972096E-3</v>
      </c>
      <c r="DR220" s="12">
        <v>4.7898651005599683E-3</v>
      </c>
      <c r="DS220" s="12">
        <v>9.6540717767353099E-3</v>
      </c>
      <c r="DT220" s="12">
        <v>2.6903454296387718E-3</v>
      </c>
      <c r="DU220" s="12">
        <v>1.1646681193276776E-2</v>
      </c>
      <c r="DV220" s="12">
        <v>5.5104884644336686E-3</v>
      </c>
      <c r="DW220" s="12">
        <v>4.1428200424843071E-3</v>
      </c>
      <c r="DX220" s="12">
        <v>1.1227916907119951E-2</v>
      </c>
      <c r="DY220" s="12">
        <v>8.7657975570534473E-3</v>
      </c>
      <c r="DZ220" s="12">
        <v>1.1363146589683687E-2</v>
      </c>
      <c r="EA220" s="12">
        <v>5.9339612026039065E-3</v>
      </c>
      <c r="EB220" s="12">
        <v>1.0251050066155893E-2</v>
      </c>
      <c r="EC220" s="12">
        <v>6.458171472508112E-3</v>
      </c>
      <c r="ED220" s="12">
        <v>4.0255381262351017E-3</v>
      </c>
      <c r="EE220" s="12">
        <v>9.1461624686460779E-3</v>
      </c>
      <c r="EF220" s="12">
        <v>1.5022534390890298E-2</v>
      </c>
      <c r="EG220" s="12">
        <v>9.7309240657430414E-3</v>
      </c>
      <c r="EH220" s="12">
        <v>2.6076874169333468E-3</v>
      </c>
      <c r="EI220" s="12">
        <v>1.094198980029649E-2</v>
      </c>
      <c r="EJ220" s="12">
        <v>1.1630873356535879E-2</v>
      </c>
      <c r="EK220" s="12">
        <v>9.1109530714728118E-3</v>
      </c>
      <c r="EL220" s="12">
        <v>1.0537723284816494E-2</v>
      </c>
      <c r="EM220" s="12">
        <v>4.3765823919457271E-3</v>
      </c>
      <c r="EN220" s="12">
        <v>8.8858724178201582E-3</v>
      </c>
      <c r="EO220" s="12">
        <v>0</v>
      </c>
      <c r="EP220" s="12">
        <v>4.9512943112131171E-3</v>
      </c>
      <c r="EQ220">
        <f t="shared" si="58"/>
        <v>1.6355207939945973</v>
      </c>
      <c r="ER220">
        <f t="shared" si="59"/>
        <v>1.249692146938733</v>
      </c>
      <c r="ES220">
        <f t="shared" si="60"/>
        <v>2.1882263774176374</v>
      </c>
      <c r="ET220">
        <f t="shared" si="61"/>
        <v>1.2349361014696358</v>
      </c>
      <c r="EU220">
        <f t="shared" si="65"/>
        <v>0.17561623315281774</v>
      </c>
      <c r="EV220">
        <f t="shared" si="62"/>
        <v>1.0861286264306178</v>
      </c>
      <c r="EW220">
        <f t="shared" si="63"/>
        <v>0.49485222480814151</v>
      </c>
      <c r="EX220">
        <f t="shared" si="64"/>
        <v>0.46862741024568427</v>
      </c>
    </row>
    <row r="221" spans="1:154" x14ac:dyDescent="0.25">
      <c r="A221" t="s">
        <v>380</v>
      </c>
      <c r="B221">
        <v>920.82759999999996</v>
      </c>
      <c r="C221" s="3">
        <f t="shared" si="55"/>
        <v>3.7499999999999999E-2</v>
      </c>
      <c r="D221" s="3">
        <f t="shared" si="56"/>
        <v>0</v>
      </c>
      <c r="E221">
        <f t="shared" si="57"/>
        <v>2</v>
      </c>
      <c r="F221" s="12">
        <v>1.7689602435467449E-2</v>
      </c>
      <c r="G221" s="12">
        <v>2.655237258548839E-3</v>
      </c>
      <c r="H221" s="12">
        <v>9.4218471218916033E-3</v>
      </c>
      <c r="I221" s="12">
        <v>1.2357807257353861E-2</v>
      </c>
      <c r="J221" s="12">
        <v>1.8508989673152888E-2</v>
      </c>
      <c r="K221" s="12">
        <v>5.5418306345819505E-3</v>
      </c>
      <c r="L221" s="12">
        <v>3.4651373150402141E-2</v>
      </c>
      <c r="M221" s="12">
        <v>0</v>
      </c>
      <c r="N221" s="12">
        <v>0</v>
      </c>
      <c r="O221" s="12">
        <v>7.3549618107784463E-3</v>
      </c>
      <c r="P221" s="12">
        <v>4.7446601355233863E-3</v>
      </c>
      <c r="Q221" s="12">
        <v>4.1051185272589132E-3</v>
      </c>
      <c r="R221" s="12">
        <v>4.5403295662907782E-3</v>
      </c>
      <c r="S221" s="12">
        <v>1.1392676346602394E-2</v>
      </c>
      <c r="T221" s="12">
        <v>3.2531188401973096E-2</v>
      </c>
      <c r="U221" s="12">
        <v>1.7208614299215684E-2</v>
      </c>
      <c r="V221" s="12">
        <v>2.1179905692880228E-2</v>
      </c>
      <c r="W221" s="12">
        <v>2.8157691713328457E-2</v>
      </c>
      <c r="X221" s="12">
        <v>2.203251251813276E-2</v>
      </c>
      <c r="Y221" s="12">
        <v>3.9113566086012123E-2</v>
      </c>
      <c r="Z221" s="12">
        <v>1.9651436170500178E-2</v>
      </c>
      <c r="AA221" s="12">
        <v>2.044352517163868E-2</v>
      </c>
      <c r="AB221" s="12">
        <v>1.6207333237448343E-2</v>
      </c>
      <c r="AC221" s="12">
        <v>1.9893419758693139E-2</v>
      </c>
      <c r="AD221" s="12">
        <v>1.4562269469599806E-2</v>
      </c>
      <c r="AE221" s="12">
        <v>1.999347463389349E-2</v>
      </c>
      <c r="AF221" s="12">
        <v>1.1441861245824324E-2</v>
      </c>
      <c r="AG221" s="12">
        <v>1.839842108862233E-2</v>
      </c>
      <c r="AH221" s="12">
        <v>1.5100845666007329E-2</v>
      </c>
      <c r="AI221" s="12">
        <v>3.2249675650456146E-2</v>
      </c>
      <c r="AJ221" s="12">
        <v>1.0367134714622028E-2</v>
      </c>
      <c r="AK221" s="12">
        <v>2.3484552370950727E-2</v>
      </c>
      <c r="AL221" s="12">
        <v>7.387788859456298E-3</v>
      </c>
      <c r="AM221" s="12">
        <v>9.4361212195246784E-3</v>
      </c>
      <c r="AN221" s="12">
        <v>3.0316367651530892E-3</v>
      </c>
      <c r="AO221" s="12">
        <v>9.7543151474131524E-3</v>
      </c>
      <c r="AP221" s="12">
        <v>4.1976315068646738E-3</v>
      </c>
      <c r="AQ221" s="12">
        <v>1.1407061183638396E-2</v>
      </c>
      <c r="AR221" s="12">
        <v>2.4612997739791722E-2</v>
      </c>
      <c r="AS221" s="12">
        <v>3.0583607111022326E-2</v>
      </c>
      <c r="AT221" s="12">
        <v>9.3567899727380645E-3</v>
      </c>
      <c r="AU221" s="12">
        <v>2.0325874858318476E-2</v>
      </c>
      <c r="AV221" s="12">
        <v>2.8269677802651268E-2</v>
      </c>
      <c r="AW221" s="12">
        <v>0</v>
      </c>
      <c r="AX221" s="12">
        <v>1.0000110158123677E-2</v>
      </c>
      <c r="AY221" s="12">
        <v>7.910420720391621E-3</v>
      </c>
      <c r="AZ221" s="12">
        <v>3.1245471257886293E-2</v>
      </c>
      <c r="BA221" s="12">
        <v>7.861985858241511E-3</v>
      </c>
      <c r="BB221" s="12">
        <v>2.3731190301155027E-2</v>
      </c>
      <c r="BC221" s="12">
        <v>2.2481544399032896E-2</v>
      </c>
      <c r="BD221" s="12">
        <v>1.4426788559956476E-2</v>
      </c>
      <c r="BE221" s="12">
        <v>1.0228381534308341E-2</v>
      </c>
      <c r="BF221" s="12">
        <v>1.6239529421219895E-2</v>
      </c>
      <c r="BG221" s="12">
        <v>9.4069000870478023E-3</v>
      </c>
      <c r="BH221" s="12">
        <v>2.063470023612636E-2</v>
      </c>
      <c r="BI221" s="12">
        <v>1.7236928788071135E-2</v>
      </c>
      <c r="BJ221" s="12">
        <v>1.2970841604999369E-2</v>
      </c>
      <c r="BK221" s="12">
        <v>1.8698073225701491E-2</v>
      </c>
      <c r="BL221" s="12">
        <v>2.450512851656257E-3</v>
      </c>
      <c r="BM221" s="12">
        <v>1.6889425313727949E-2</v>
      </c>
      <c r="BN221" s="12">
        <v>6.8520586673297005E-3</v>
      </c>
      <c r="BO221" s="12">
        <v>3.6403015007936898E-2</v>
      </c>
      <c r="BP221" s="12">
        <v>3.4596341151585969E-2</v>
      </c>
      <c r="BQ221" s="12">
        <v>6.205988204587732E-2</v>
      </c>
      <c r="BR221" s="12">
        <v>3.1571879795899281E-2</v>
      </c>
      <c r="BS221" s="12">
        <v>4.9878898336764552E-2</v>
      </c>
      <c r="BT221" s="12">
        <v>2.7100871518793826E-2</v>
      </c>
      <c r="BU221" s="12">
        <v>1.9821309631257746E-2</v>
      </c>
      <c r="BV221" s="12">
        <v>3.7890750625248854E-2</v>
      </c>
      <c r="BW221" s="12">
        <v>4.1392874420651919E-2</v>
      </c>
      <c r="BX221" s="12">
        <v>7.8688287639330501E-3</v>
      </c>
      <c r="BY221" s="12">
        <v>3.5822433553826506E-2</v>
      </c>
      <c r="BZ221" s="12">
        <v>2.443477508070839E-2</v>
      </c>
      <c r="CA221" s="12">
        <v>3.6509823857720274E-2</v>
      </c>
      <c r="CB221" s="12">
        <v>3.8859796697182772E-2</v>
      </c>
      <c r="CC221" s="12">
        <v>9.0721819778058054E-3</v>
      </c>
      <c r="CD221" s="12">
        <v>1.379634095268896E-2</v>
      </c>
      <c r="CE221" s="12">
        <v>1.7416729916721239E-2</v>
      </c>
      <c r="CF221" s="12">
        <v>2.1749586950660753E-2</v>
      </c>
      <c r="CG221" s="12">
        <v>1.243292253675804E-2</v>
      </c>
      <c r="CH221" s="12">
        <v>2.3446006188474738E-2</v>
      </c>
      <c r="CI221" s="12">
        <v>2.8386859520601274E-3</v>
      </c>
      <c r="CJ221" s="12">
        <v>1.5191147971149409E-2</v>
      </c>
      <c r="CK221" s="12">
        <v>5.5846467908204356E-3</v>
      </c>
      <c r="CL221" s="12">
        <v>5.8638730095398007E-3</v>
      </c>
      <c r="CM221" s="12">
        <v>1.2997744642390051E-2</v>
      </c>
      <c r="CN221" s="12">
        <v>1.2805979817668799E-2</v>
      </c>
      <c r="CO221" s="12">
        <v>6.8224622103913325E-3</v>
      </c>
      <c r="CP221" s="12">
        <v>1.2141704034137267E-2</v>
      </c>
      <c r="CQ221" s="12">
        <v>1.3860697550735103E-2</v>
      </c>
      <c r="CR221" s="12">
        <v>1.0778897543820097E-2</v>
      </c>
      <c r="CS221" s="12">
        <v>1.1396764426923334E-2</v>
      </c>
      <c r="CT221" s="12">
        <v>1.7596341965720023E-3</v>
      </c>
      <c r="CU221" s="12">
        <v>1.0604165350667983E-2</v>
      </c>
      <c r="CV221" s="12">
        <v>4.2551282410482803E-2</v>
      </c>
      <c r="CW221" s="12">
        <v>8.3957084694280849E-3</v>
      </c>
      <c r="CX221" s="12">
        <v>1.4512880729947187E-2</v>
      </c>
      <c r="CY221" s="12">
        <v>4.6458638660981516E-3</v>
      </c>
      <c r="CZ221" s="12">
        <v>3.3868690906063356E-3</v>
      </c>
      <c r="DA221" s="12">
        <v>3.9802187609076925E-3</v>
      </c>
      <c r="DB221" s="12">
        <v>2.4879878670639125E-3</v>
      </c>
      <c r="DC221" s="12">
        <v>2.5802934740540594E-2</v>
      </c>
      <c r="DD221" s="12">
        <v>1.307185534160378E-2</v>
      </c>
      <c r="DE221" s="12">
        <v>1.4289864525935376E-2</v>
      </c>
      <c r="DF221" s="12">
        <v>3.0369531957098812E-2</v>
      </c>
      <c r="DG221" s="12">
        <v>2.0347791665047906E-2</v>
      </c>
      <c r="DH221" s="12">
        <v>8.4791215312950349E-3</v>
      </c>
      <c r="DI221" s="12">
        <v>1.3911810222327238E-2</v>
      </c>
      <c r="DJ221" s="12">
        <v>5.181035672521506E-3</v>
      </c>
      <c r="DK221" s="12">
        <v>2.5355081878378892E-2</v>
      </c>
      <c r="DL221" s="12">
        <v>1.2941513374735352E-2</v>
      </c>
      <c r="DM221" s="12">
        <v>2.3497577681898286E-2</v>
      </c>
      <c r="DN221" s="12">
        <v>2.0588339424246791E-2</v>
      </c>
      <c r="DO221" s="12">
        <v>7.6854680020040124E-3</v>
      </c>
      <c r="DP221" s="12">
        <v>1.6970132786334687E-2</v>
      </c>
      <c r="DQ221" s="12">
        <v>1.4226729531874868E-2</v>
      </c>
      <c r="DR221" s="12">
        <v>1.7876012762269734E-2</v>
      </c>
      <c r="DS221" s="12">
        <v>1.7670355721062604E-2</v>
      </c>
      <c r="DT221" s="12">
        <v>1.6228411517927536E-2</v>
      </c>
      <c r="DU221" s="12">
        <v>7.0223000191656096E-3</v>
      </c>
      <c r="DV221" s="12">
        <v>1.6159404581885247E-2</v>
      </c>
      <c r="DW221" s="12">
        <v>3.0242673104199747E-2</v>
      </c>
      <c r="DX221" s="12">
        <v>1.7735372564300241E-2</v>
      </c>
      <c r="DY221" s="12">
        <v>2.8939642934798417E-2</v>
      </c>
      <c r="DZ221" s="12">
        <v>3.1417067190458468E-2</v>
      </c>
      <c r="EA221" s="12">
        <v>3.219286225293496E-2</v>
      </c>
      <c r="EB221" s="12">
        <v>1.7503943074259218E-2</v>
      </c>
      <c r="EC221" s="12">
        <v>2.5616097076717404E-2</v>
      </c>
      <c r="ED221" s="12">
        <v>1.3140069898165735E-2</v>
      </c>
      <c r="EE221" s="12">
        <v>2.8538474598542661E-2</v>
      </c>
      <c r="EF221" s="12">
        <v>3.4276523538570081E-2</v>
      </c>
      <c r="EG221" s="12">
        <v>1.6926068400102735E-2</v>
      </c>
      <c r="EH221" s="12">
        <v>1.7391177535726679E-2</v>
      </c>
      <c r="EI221" s="12">
        <v>1.8461648676375574E-2</v>
      </c>
      <c r="EJ221" s="12">
        <v>2.4870723296727348E-2</v>
      </c>
      <c r="EK221" s="12">
        <v>3.0982450973340618E-2</v>
      </c>
      <c r="EL221" s="12">
        <v>3.3693416461182568E-2</v>
      </c>
      <c r="EM221" s="12">
        <v>1.5027061097990107E-2</v>
      </c>
      <c r="EN221" s="12">
        <v>9.7853417940912037E-3</v>
      </c>
      <c r="EO221" s="12">
        <v>1.8724475951826955E-2</v>
      </c>
      <c r="EP221" s="12">
        <v>2.2802201806686868E-2</v>
      </c>
      <c r="EQ221">
        <f t="shared" si="58"/>
        <v>0.97248369488768283</v>
      </c>
      <c r="ER221">
        <f t="shared" si="59"/>
        <v>0.38738207433597555</v>
      </c>
      <c r="ES221">
        <f t="shared" si="60"/>
        <v>0.74136192019361535</v>
      </c>
      <c r="ET221">
        <f t="shared" si="61"/>
        <v>0.43995286594683258</v>
      </c>
      <c r="EU221">
        <f t="shared" si="65"/>
        <v>0.48136614262119382</v>
      </c>
      <c r="EV221">
        <f t="shared" si="62"/>
        <v>0.87103557335045356</v>
      </c>
      <c r="EW221">
        <f t="shared" si="63"/>
        <v>0.4064027567449216</v>
      </c>
      <c r="EX221">
        <f t="shared" si="64"/>
        <v>0.32298259666958301</v>
      </c>
    </row>
    <row r="222" spans="1:154" x14ac:dyDescent="0.25">
      <c r="A222" t="s">
        <v>381</v>
      </c>
      <c r="B222">
        <v>918.81200000000001</v>
      </c>
      <c r="C222" s="3">
        <f t="shared" si="55"/>
        <v>0</v>
      </c>
      <c r="D222" s="3">
        <f t="shared" si="56"/>
        <v>0</v>
      </c>
      <c r="E222">
        <f t="shared" si="57"/>
        <v>2</v>
      </c>
      <c r="F222" s="12">
        <v>3.8862364483309937E-2</v>
      </c>
      <c r="G222" s="12">
        <v>1.3431499055836944E-2</v>
      </c>
      <c r="H222" s="12">
        <v>2.8348569750879404E-2</v>
      </c>
      <c r="I222" s="12">
        <v>1.3732138395087967E-2</v>
      </c>
      <c r="J222" s="12">
        <v>4.5543582556523701E-2</v>
      </c>
      <c r="K222" s="12">
        <v>7.2272113255159295E-2</v>
      </c>
      <c r="L222" s="12">
        <v>0.644098419224719</v>
      </c>
      <c r="M222" s="12">
        <v>0.63350556854976581</v>
      </c>
      <c r="N222" s="12">
        <v>3.7466091498960475E-3</v>
      </c>
      <c r="O222" s="12">
        <v>1.3984354216252036E-2</v>
      </c>
      <c r="P222" s="12">
        <v>6.0896888626183442E-2</v>
      </c>
      <c r="Q222" s="12">
        <v>2.3140185680884429E-2</v>
      </c>
      <c r="R222" s="12">
        <v>1.4857790652586481E-2</v>
      </c>
      <c r="S222" s="12">
        <v>0.10728384580062938</v>
      </c>
      <c r="T222" s="12">
        <v>6.9610517657875751E-2</v>
      </c>
      <c r="U222" s="12">
        <v>1.5730245097452602E-2</v>
      </c>
      <c r="V222" s="12">
        <v>2.3942438802434154E-2</v>
      </c>
      <c r="W222" s="12">
        <v>8.2629039558236431E-2</v>
      </c>
      <c r="X222" s="12">
        <v>2.5772020664647302E-2</v>
      </c>
      <c r="Y222" s="12">
        <v>0.20051863664031869</v>
      </c>
      <c r="Z222" s="12">
        <v>5.79352443239931E-2</v>
      </c>
      <c r="AA222" s="12">
        <v>0.54373989146136525</v>
      </c>
      <c r="AB222" s="12">
        <v>7.4819024291990027E-2</v>
      </c>
      <c r="AC222" s="12">
        <v>1.8846947494703125E-2</v>
      </c>
      <c r="AD222" s="12">
        <v>5.1432977828039947E-2</v>
      </c>
      <c r="AE222" s="12">
        <v>5.4319039024657643E-2</v>
      </c>
      <c r="AF222" s="12">
        <v>1.5011087130504416E-2</v>
      </c>
      <c r="AG222" s="12">
        <v>1.3154580053372132E-2</v>
      </c>
      <c r="AH222" s="12">
        <v>1.8913650103591022E-2</v>
      </c>
      <c r="AI222" s="12">
        <v>7.0441424337751093E-2</v>
      </c>
      <c r="AJ222" s="12">
        <v>0.50575563389244504</v>
      </c>
      <c r="AK222" s="12">
        <v>6.6413535670763607E-2</v>
      </c>
      <c r="AL222" s="12">
        <v>0.15070328146582354</v>
      </c>
      <c r="AM222" s="12">
        <v>7.0116738991184466E-2</v>
      </c>
      <c r="AN222" s="12">
        <v>1.1769541977568913E-2</v>
      </c>
      <c r="AO222" s="12">
        <v>5.9770207112793119E-3</v>
      </c>
      <c r="AP222" s="12">
        <v>5.4825039656545387E-3</v>
      </c>
      <c r="AQ222" s="12">
        <v>1.7058634695816061E-2</v>
      </c>
      <c r="AR222" s="12">
        <v>3.1038986967233118E-2</v>
      </c>
      <c r="AS222" s="12">
        <v>4.8498973803822981E-2</v>
      </c>
      <c r="AT222" s="12">
        <v>5.5717910363001263E-2</v>
      </c>
      <c r="AU222" s="12">
        <v>4.752433499352126E-2</v>
      </c>
      <c r="AV222" s="12">
        <v>7.5119696810686476E-2</v>
      </c>
      <c r="AW222" s="12">
        <v>0.68083940345171479</v>
      </c>
      <c r="AX222" s="12">
        <v>1.2822035542512046E-2</v>
      </c>
      <c r="AY222" s="12">
        <v>7.4708752754449673E-2</v>
      </c>
      <c r="AZ222" s="12">
        <v>6.2285685754609674E-2</v>
      </c>
      <c r="BA222" s="12">
        <v>6.1242412916338591E-2</v>
      </c>
      <c r="BB222" s="12">
        <v>7.9365531796084784E-2</v>
      </c>
      <c r="BC222" s="12">
        <v>0.13992184383426065</v>
      </c>
      <c r="BD222" s="12">
        <v>1.8583352727558872E-2</v>
      </c>
      <c r="BE222" s="12">
        <v>8.3652119742126621E-2</v>
      </c>
      <c r="BF222" s="12">
        <v>6.3451260284818276E-2</v>
      </c>
      <c r="BG222" s="12">
        <v>4.8420733546772045E-2</v>
      </c>
      <c r="BH222" s="12">
        <v>2.9289163381987122E-2</v>
      </c>
      <c r="BI222" s="12">
        <v>6.4460683795020984E-2</v>
      </c>
      <c r="BJ222" s="12">
        <v>9.0077141410630598E-2</v>
      </c>
      <c r="BK222" s="12">
        <v>4.4109541906131304E-2</v>
      </c>
      <c r="BL222" s="12">
        <v>7.757077850898883E-2</v>
      </c>
      <c r="BM222" s="12">
        <v>2.5096852665065714E-2</v>
      </c>
      <c r="BN222" s="12">
        <v>7.3095901036021191E-2</v>
      </c>
      <c r="BO222" s="12">
        <v>0.60551984808887871</v>
      </c>
      <c r="BP222" s="12">
        <v>0.68808179609940601</v>
      </c>
      <c r="BQ222" s="12">
        <v>0.6783704072168717</v>
      </c>
      <c r="BR222" s="12">
        <v>0.61401564242258033</v>
      </c>
      <c r="BS222" s="12">
        <v>0.69730934867678573</v>
      </c>
      <c r="BT222" s="12">
        <v>0.60107762129821629</v>
      </c>
      <c r="BU222" s="12">
        <v>0.64442523433969745</v>
      </c>
      <c r="BV222" s="12">
        <v>0.55634915674840546</v>
      </c>
      <c r="BW222" s="12">
        <v>0.57272329201290217</v>
      </c>
      <c r="BX222" s="12">
        <v>0.6661153283484621</v>
      </c>
      <c r="BY222" s="12">
        <v>0.67067365471485718</v>
      </c>
      <c r="BZ222" s="12">
        <v>0.62133544513050964</v>
      </c>
      <c r="CA222" s="12">
        <v>0.6119628753166505</v>
      </c>
      <c r="CB222" s="12">
        <v>0.6241757951146808</v>
      </c>
      <c r="CC222" s="12">
        <v>0.58912524137812194</v>
      </c>
      <c r="CD222" s="12">
        <v>0.53701405062146301</v>
      </c>
      <c r="CE222" s="12">
        <v>0.59040286590645685</v>
      </c>
      <c r="CF222" s="12">
        <v>0.57482265110507014</v>
      </c>
      <c r="CG222" s="12">
        <v>0.50491157840042389</v>
      </c>
      <c r="CH222" s="12">
        <v>0.57662510477782081</v>
      </c>
      <c r="CI222" s="12">
        <v>1.4468479316645588E-2</v>
      </c>
      <c r="CJ222" s="12">
        <v>3.2120227191857809E-2</v>
      </c>
      <c r="CK222" s="12">
        <v>1.4729165404241776E-2</v>
      </c>
      <c r="CL222" s="12">
        <v>7.5411963390373269E-3</v>
      </c>
      <c r="CM222" s="12">
        <v>1.4035947580143449E-2</v>
      </c>
      <c r="CN222" s="12">
        <v>1.3881129034605961E-2</v>
      </c>
      <c r="CO222" s="12">
        <v>9.8311187800067031E-3</v>
      </c>
      <c r="CP222" s="12">
        <v>1.7846827852676744E-2</v>
      </c>
      <c r="CQ222" s="12">
        <v>8.7158659916785827E-3</v>
      </c>
      <c r="CR222" s="12">
        <v>1.1789535483971532E-2</v>
      </c>
      <c r="CS222" s="12">
        <v>6.5317905459973818E-3</v>
      </c>
      <c r="CT222" s="12">
        <v>1.409581772665777E-2</v>
      </c>
      <c r="CU222" s="12">
        <v>1.5040911986418758E-2</v>
      </c>
      <c r="CV222" s="12">
        <v>6.1937201459628518E-3</v>
      </c>
      <c r="CW222" s="12">
        <v>1.2836853616655621E-2</v>
      </c>
      <c r="CX222" s="12">
        <v>7.6851782979948805E-3</v>
      </c>
      <c r="CY222" s="12">
        <v>4.1675465518394659E-3</v>
      </c>
      <c r="CZ222" s="12">
        <v>1.1678173469991903E-2</v>
      </c>
      <c r="DA222" s="12">
        <v>7.8734267978587107E-3</v>
      </c>
      <c r="DB222" s="12">
        <v>9.1761973796938758E-3</v>
      </c>
      <c r="DC222" s="12">
        <v>6.036156586587077E-2</v>
      </c>
      <c r="DD222" s="12">
        <v>7.6240899248126479E-2</v>
      </c>
      <c r="DE222" s="12">
        <v>5.9732302804536043E-2</v>
      </c>
      <c r="DF222" s="12">
        <v>7.5268330485558643E-2</v>
      </c>
      <c r="DG222" s="12">
        <v>6.2374114668823109E-2</v>
      </c>
      <c r="DH222" s="12">
        <v>6.8277514973051914E-2</v>
      </c>
      <c r="DI222" s="12">
        <v>7.0126055451402658E-2</v>
      </c>
      <c r="DJ222" s="12">
        <v>5.6275751754720674E-2</v>
      </c>
      <c r="DK222" s="12">
        <v>6.9804707632276017E-2</v>
      </c>
      <c r="DL222" s="12">
        <v>4.223560428127416E-2</v>
      </c>
      <c r="DM222" s="12">
        <v>5.8719299839088537E-2</v>
      </c>
      <c r="DN222" s="12">
        <v>5.9042619690754299E-2</v>
      </c>
      <c r="DO222" s="12">
        <v>7.0654242712055421E-2</v>
      </c>
      <c r="DP222" s="12">
        <v>4.8544473707393093E-2</v>
      </c>
      <c r="DQ222" s="12">
        <v>4.3490099302292549E-2</v>
      </c>
      <c r="DR222" s="12">
        <v>7.0586752372580788E-2</v>
      </c>
      <c r="DS222" s="12">
        <v>3.3143438696259436E-2</v>
      </c>
      <c r="DT222" s="12">
        <v>3.767134416669856E-2</v>
      </c>
      <c r="DU222" s="12">
        <v>2.7488820081079956E-2</v>
      </c>
      <c r="DV222" s="12">
        <v>3.4857688521664675E-2</v>
      </c>
      <c r="DW222" s="12">
        <v>6.9272427920523044E-2</v>
      </c>
      <c r="DX222" s="12">
        <v>8.5545670158147694E-2</v>
      </c>
      <c r="DY222" s="12">
        <v>5.6889609879600095E-2</v>
      </c>
      <c r="DZ222" s="12">
        <v>6.4006857080443708E-2</v>
      </c>
      <c r="EA222" s="12">
        <v>7.0005434354457691E-2</v>
      </c>
      <c r="EB222" s="12">
        <v>5.823861058286036E-2</v>
      </c>
      <c r="EC222" s="12">
        <v>6.1110428367163884E-2</v>
      </c>
      <c r="ED222" s="12">
        <v>6.2151251013424454E-2</v>
      </c>
      <c r="EE222" s="12">
        <v>6.6209137531961906E-2</v>
      </c>
      <c r="EF222" s="12">
        <v>8.6495342729212568E-2</v>
      </c>
      <c r="EG222" s="12">
        <v>6.9996825768596116E-2</v>
      </c>
      <c r="EH222" s="12">
        <v>4.9395599287749177E-2</v>
      </c>
      <c r="EI222" s="12">
        <v>6.5580855118811371E-2</v>
      </c>
      <c r="EJ222" s="12">
        <v>6.3111872093433496E-2</v>
      </c>
      <c r="EK222" s="12">
        <v>7.9686644531860293E-2</v>
      </c>
      <c r="EL222" s="12">
        <v>4.9258836263291667E-2</v>
      </c>
      <c r="EM222" s="12">
        <v>5.2287645700158841E-2</v>
      </c>
      <c r="EN222" s="12">
        <v>6.2146283847178983E-2</v>
      </c>
      <c r="EO222" s="12">
        <v>7.2857688694174791E-2</v>
      </c>
      <c r="EP222" s="12">
        <v>3.9550163259093024E-2</v>
      </c>
      <c r="EQ222">
        <f t="shared" si="58"/>
        <v>1.7916389685505882</v>
      </c>
      <c r="ER222">
        <f t="shared" si="59"/>
        <v>1.4346294205848515</v>
      </c>
      <c r="ES222">
        <f t="shared" si="60"/>
        <v>2.0230536068979363</v>
      </c>
      <c r="ET222">
        <f t="shared" si="61"/>
        <v>0.48825747870738401</v>
      </c>
      <c r="EU222">
        <f t="shared" si="65"/>
        <v>8.4457184489906634E-2</v>
      </c>
      <c r="EV222">
        <f t="shared" si="62"/>
        <v>0.49755294342788964</v>
      </c>
      <c r="EW222">
        <f t="shared" si="63"/>
        <v>0.26927518261070105</v>
      </c>
      <c r="EX222">
        <f t="shared" si="64"/>
        <v>0.18455844336451435</v>
      </c>
    </row>
    <row r="223" spans="1:154" x14ac:dyDescent="0.25">
      <c r="C223" s="3"/>
      <c r="D223" s="3"/>
    </row>
    <row r="224" spans="1:154" x14ac:dyDescent="0.25">
      <c r="C224" s="3"/>
      <c r="D224" s="3"/>
    </row>
    <row r="225" spans="3:4" x14ac:dyDescent="0.25">
      <c r="C225" s="3"/>
      <c r="D225" s="3"/>
    </row>
    <row r="226" spans="3:4" x14ac:dyDescent="0.25">
      <c r="C226" s="3"/>
      <c r="D226" s="3"/>
    </row>
    <row r="227" spans="3:4" x14ac:dyDescent="0.25">
      <c r="C227" s="3"/>
      <c r="D227" s="3"/>
    </row>
    <row r="228" spans="3:4" x14ac:dyDescent="0.25">
      <c r="C228" s="3"/>
      <c r="D228" s="3"/>
    </row>
    <row r="229" spans="3:4" x14ac:dyDescent="0.25">
      <c r="C229" s="3"/>
      <c r="D229" s="3"/>
    </row>
    <row r="230" spans="3:4" x14ac:dyDescent="0.25">
      <c r="C230" s="3"/>
      <c r="D230" s="3"/>
    </row>
    <row r="231" spans="3:4" x14ac:dyDescent="0.25">
      <c r="C231" s="3"/>
      <c r="D231" s="3"/>
    </row>
    <row r="232" spans="3:4" x14ac:dyDescent="0.25">
      <c r="C232" s="3"/>
      <c r="D232" s="3"/>
    </row>
    <row r="233" spans="3:4" x14ac:dyDescent="0.25">
      <c r="C233" s="3"/>
      <c r="D233" s="3"/>
    </row>
    <row r="234" spans="3:4" x14ac:dyDescent="0.25">
      <c r="C234" s="3"/>
      <c r="D234" s="3"/>
    </row>
    <row r="235" spans="3:4" x14ac:dyDescent="0.25">
      <c r="C235" s="3"/>
      <c r="D235" s="3"/>
    </row>
    <row r="236" spans="3:4" x14ac:dyDescent="0.25">
      <c r="C236" s="3"/>
      <c r="D236" s="3"/>
    </row>
    <row r="237" spans="3:4" x14ac:dyDescent="0.25">
      <c r="C237" s="3"/>
      <c r="D237" s="3"/>
    </row>
    <row r="238" spans="3:4" x14ac:dyDescent="0.25">
      <c r="C238" s="3"/>
      <c r="D238" s="3"/>
    </row>
    <row r="239" spans="3:4" x14ac:dyDescent="0.25">
      <c r="C239" s="3"/>
      <c r="D239" s="3"/>
    </row>
    <row r="240" spans="3:4" x14ac:dyDescent="0.25">
      <c r="C240" s="3"/>
      <c r="D240" s="3"/>
    </row>
    <row r="241" spans="3:4" x14ac:dyDescent="0.25">
      <c r="C241" s="3"/>
      <c r="D241" s="3"/>
    </row>
    <row r="242" spans="3:4" x14ac:dyDescent="0.25">
      <c r="C242" s="3"/>
      <c r="D242" s="3"/>
    </row>
    <row r="243" spans="3:4" x14ac:dyDescent="0.25">
      <c r="C243" s="3"/>
      <c r="D243" s="3"/>
    </row>
    <row r="244" spans="3:4" x14ac:dyDescent="0.25">
      <c r="C244" s="3"/>
      <c r="D244" s="3"/>
    </row>
    <row r="245" spans="3:4" x14ac:dyDescent="0.25">
      <c r="C245" s="3"/>
      <c r="D245" s="3"/>
    </row>
    <row r="246" spans="3:4" x14ac:dyDescent="0.25">
      <c r="C246" s="3"/>
      <c r="D246" s="3"/>
    </row>
    <row r="247" spans="3:4" x14ac:dyDescent="0.25">
      <c r="C247" s="3"/>
      <c r="D247" s="3"/>
    </row>
    <row r="248" spans="3:4" x14ac:dyDescent="0.25">
      <c r="C248" s="3"/>
      <c r="D248" s="3"/>
    </row>
    <row r="249" spans="3:4" x14ac:dyDescent="0.25">
      <c r="C249" s="3"/>
      <c r="D249" s="3"/>
    </row>
    <row r="250" spans="3:4" x14ac:dyDescent="0.25">
      <c r="C250" s="3"/>
      <c r="D250" s="3"/>
    </row>
    <row r="251" spans="3:4" x14ac:dyDescent="0.25">
      <c r="C251" s="3"/>
      <c r="D251" s="3"/>
    </row>
    <row r="252" spans="3:4" x14ac:dyDescent="0.25">
      <c r="C252" s="3"/>
      <c r="D252" s="3"/>
    </row>
    <row r="253" spans="3:4" x14ac:dyDescent="0.25">
      <c r="C253" s="3"/>
      <c r="D253" s="3"/>
    </row>
    <row r="254" spans="3:4" x14ac:dyDescent="0.25">
      <c r="C254" s="3"/>
      <c r="D254" s="3"/>
    </row>
    <row r="255" spans="3:4" x14ac:dyDescent="0.25">
      <c r="C255" s="3"/>
      <c r="D255" s="3"/>
    </row>
    <row r="256" spans="3:4" x14ac:dyDescent="0.25">
      <c r="C256" s="3"/>
      <c r="D256" s="3"/>
    </row>
    <row r="257" spans="3:4" x14ac:dyDescent="0.25">
      <c r="C257" s="3"/>
      <c r="D257" s="3"/>
    </row>
    <row r="258" spans="3:4" x14ac:dyDescent="0.25">
      <c r="C258" s="3"/>
      <c r="D258" s="3"/>
    </row>
    <row r="259" spans="3:4" x14ac:dyDescent="0.25">
      <c r="C259" s="3"/>
      <c r="D259" s="3"/>
    </row>
    <row r="260" spans="3:4" x14ac:dyDescent="0.25">
      <c r="C260" s="3"/>
      <c r="D260" s="3"/>
    </row>
    <row r="261" spans="3:4" x14ac:dyDescent="0.25">
      <c r="C261" s="3"/>
      <c r="D261" s="3"/>
    </row>
    <row r="262" spans="3:4" x14ac:dyDescent="0.25">
      <c r="C262" s="3"/>
      <c r="D262" s="3"/>
    </row>
    <row r="263" spans="3:4" x14ac:dyDescent="0.25">
      <c r="C263" s="3"/>
      <c r="D263" s="3"/>
    </row>
    <row r="264" spans="3:4" x14ac:dyDescent="0.25">
      <c r="C264" s="3"/>
      <c r="D264" s="3"/>
    </row>
    <row r="265" spans="3:4" x14ac:dyDescent="0.25">
      <c r="C265" s="3"/>
      <c r="D265" s="3"/>
    </row>
    <row r="266" spans="3:4" x14ac:dyDescent="0.25">
      <c r="C266" s="3"/>
      <c r="D266" s="3"/>
    </row>
    <row r="267" spans="3:4" x14ac:dyDescent="0.25">
      <c r="C267" s="3"/>
      <c r="D267" s="3"/>
    </row>
    <row r="268" spans="3:4" x14ac:dyDescent="0.25">
      <c r="C268" s="3"/>
      <c r="D268" s="3"/>
    </row>
    <row r="269" spans="3:4" x14ac:dyDescent="0.25">
      <c r="C269" s="3"/>
      <c r="D269" s="3"/>
    </row>
    <row r="270" spans="3:4" x14ac:dyDescent="0.25">
      <c r="C270" s="3"/>
      <c r="D270" s="3"/>
    </row>
    <row r="271" spans="3:4" x14ac:dyDescent="0.25">
      <c r="C271" s="3"/>
      <c r="D271" s="3"/>
    </row>
    <row r="272" spans="3:4" x14ac:dyDescent="0.25">
      <c r="C272" s="3"/>
      <c r="D272" s="3"/>
    </row>
    <row r="273" spans="3:4" x14ac:dyDescent="0.25">
      <c r="C273" s="3"/>
      <c r="D273" s="3"/>
    </row>
    <row r="274" spans="3:4" x14ac:dyDescent="0.25">
      <c r="C274" s="3"/>
      <c r="D274" s="3"/>
    </row>
    <row r="275" spans="3:4" x14ac:dyDescent="0.25">
      <c r="C275" s="3"/>
      <c r="D275" s="3"/>
    </row>
    <row r="276" spans="3:4" x14ac:dyDescent="0.25">
      <c r="C276" s="3"/>
      <c r="D276" s="3"/>
    </row>
    <row r="277" spans="3:4" x14ac:dyDescent="0.25">
      <c r="C277" s="3"/>
      <c r="D277" s="3"/>
    </row>
    <row r="278" spans="3:4" x14ac:dyDescent="0.25">
      <c r="C278" s="3"/>
      <c r="D278" s="3"/>
    </row>
    <row r="279" spans="3:4" x14ac:dyDescent="0.25">
      <c r="C279" s="3"/>
      <c r="D279" s="3"/>
    </row>
    <row r="280" spans="3:4" x14ac:dyDescent="0.25">
      <c r="C280" s="3"/>
      <c r="D280" s="3"/>
    </row>
    <row r="281" spans="3:4" x14ac:dyDescent="0.25">
      <c r="C281" s="3"/>
      <c r="D281" s="3"/>
    </row>
    <row r="282" spans="3:4" x14ac:dyDescent="0.25">
      <c r="C282" s="3"/>
      <c r="D282" s="3"/>
    </row>
    <row r="283" spans="3:4" x14ac:dyDescent="0.25">
      <c r="C283" s="3"/>
      <c r="D283" s="3"/>
    </row>
    <row r="284" spans="3:4" x14ac:dyDescent="0.25">
      <c r="C284" s="3"/>
      <c r="D284" s="3"/>
    </row>
    <row r="285" spans="3:4" x14ac:dyDescent="0.25">
      <c r="C285" s="3"/>
      <c r="D285" s="3"/>
    </row>
    <row r="286" spans="3:4" x14ac:dyDescent="0.25">
      <c r="C286" s="3"/>
      <c r="D286" s="3"/>
    </row>
    <row r="287" spans="3:4" x14ac:dyDescent="0.25">
      <c r="C287" s="3"/>
      <c r="D287" s="3"/>
    </row>
    <row r="288" spans="3:4" x14ac:dyDescent="0.25">
      <c r="C288" s="3"/>
      <c r="D288" s="3"/>
    </row>
    <row r="289" spans="3:4" x14ac:dyDescent="0.25">
      <c r="C289" s="3"/>
      <c r="D289" s="3"/>
    </row>
    <row r="290" spans="3:4" x14ac:dyDescent="0.25">
      <c r="C290" s="3"/>
      <c r="D290" s="3"/>
    </row>
    <row r="291" spans="3:4" x14ac:dyDescent="0.25">
      <c r="C291" s="3"/>
      <c r="D291" s="3"/>
    </row>
    <row r="292" spans="3:4" x14ac:dyDescent="0.25">
      <c r="C292" s="3"/>
      <c r="D292" s="3"/>
    </row>
    <row r="293" spans="3:4" x14ac:dyDescent="0.25">
      <c r="C293" s="3"/>
      <c r="D293" s="3"/>
    </row>
    <row r="294" spans="3:4" x14ac:dyDescent="0.25">
      <c r="C294" s="3"/>
      <c r="D294" s="3"/>
    </row>
    <row r="295" spans="3:4" x14ac:dyDescent="0.25">
      <c r="C295" s="3"/>
      <c r="D295" s="3"/>
    </row>
    <row r="296" spans="3:4" x14ac:dyDescent="0.25">
      <c r="C296" s="3"/>
      <c r="D296" s="3"/>
    </row>
    <row r="297" spans="3:4" x14ac:dyDescent="0.25">
      <c r="C297" s="3"/>
      <c r="D297" s="3"/>
    </row>
    <row r="298" spans="3:4" x14ac:dyDescent="0.25">
      <c r="C298" s="3"/>
      <c r="D298" s="3"/>
    </row>
    <row r="299" spans="3:4" x14ac:dyDescent="0.25">
      <c r="C299" s="3"/>
      <c r="D299" s="3"/>
    </row>
    <row r="300" spans="3:4" x14ac:dyDescent="0.25">
      <c r="C300" s="3"/>
      <c r="D300" s="3"/>
    </row>
    <row r="301" spans="3:4" x14ac:dyDescent="0.25">
      <c r="C301" s="3"/>
      <c r="D301" s="3"/>
    </row>
    <row r="302" spans="3:4" x14ac:dyDescent="0.25">
      <c r="C302" s="3"/>
      <c r="D302" s="3"/>
    </row>
    <row r="303" spans="3:4" x14ac:dyDescent="0.25">
      <c r="C303" s="3"/>
      <c r="D303" s="3"/>
    </row>
    <row r="304" spans="3:4" x14ac:dyDescent="0.25">
      <c r="C304" s="3"/>
      <c r="D304" s="3"/>
    </row>
    <row r="305" spans="3:4" x14ac:dyDescent="0.25">
      <c r="C305" s="3"/>
      <c r="D305" s="3"/>
    </row>
    <row r="306" spans="3:4" x14ac:dyDescent="0.25">
      <c r="C306" s="3"/>
      <c r="D306" s="3"/>
    </row>
    <row r="307" spans="3:4" x14ac:dyDescent="0.25">
      <c r="C307" s="3"/>
      <c r="D307" s="3"/>
    </row>
    <row r="308" spans="3:4" x14ac:dyDescent="0.25">
      <c r="C308" s="3"/>
      <c r="D308" s="3"/>
    </row>
    <row r="309" spans="3:4" x14ac:dyDescent="0.25">
      <c r="C309" s="3"/>
      <c r="D309" s="3"/>
    </row>
    <row r="310" spans="3:4" x14ac:dyDescent="0.25">
      <c r="C310" s="3"/>
      <c r="D310" s="3"/>
    </row>
    <row r="311" spans="3:4" x14ac:dyDescent="0.25">
      <c r="C311" s="3"/>
      <c r="D311" s="3"/>
    </row>
    <row r="312" spans="3:4" x14ac:dyDescent="0.25">
      <c r="C312" s="3"/>
      <c r="D312" s="3"/>
    </row>
    <row r="313" spans="3:4" x14ac:dyDescent="0.25">
      <c r="C313" s="3"/>
      <c r="D313" s="3"/>
    </row>
    <row r="314" spans="3:4" x14ac:dyDescent="0.25">
      <c r="C314" s="3"/>
      <c r="D314" s="3"/>
    </row>
    <row r="315" spans="3:4" x14ac:dyDescent="0.25">
      <c r="C315" s="3"/>
      <c r="D315" s="3"/>
    </row>
    <row r="316" spans="3:4" x14ac:dyDescent="0.25">
      <c r="C316" s="3"/>
      <c r="D316" s="3"/>
    </row>
    <row r="317" spans="3:4" x14ac:dyDescent="0.25">
      <c r="C317" s="3"/>
      <c r="D317" s="3"/>
    </row>
    <row r="318" spans="3:4" x14ac:dyDescent="0.25">
      <c r="C318" s="3"/>
      <c r="D318" s="3"/>
    </row>
    <row r="319" spans="3:4" x14ac:dyDescent="0.25">
      <c r="C319" s="3"/>
      <c r="D319" s="3"/>
    </row>
    <row r="320" spans="3:4" x14ac:dyDescent="0.25">
      <c r="C320" s="3"/>
      <c r="D320" s="3"/>
    </row>
    <row r="321" spans="3:4" x14ac:dyDescent="0.25">
      <c r="C321" s="3"/>
      <c r="D321" s="3"/>
    </row>
    <row r="322" spans="3:4" x14ac:dyDescent="0.25">
      <c r="C322" s="3"/>
      <c r="D322" s="3"/>
    </row>
    <row r="323" spans="3:4" x14ac:dyDescent="0.25">
      <c r="C323" s="3"/>
      <c r="D323" s="3"/>
    </row>
    <row r="324" spans="3:4" x14ac:dyDescent="0.25">
      <c r="C324" s="3"/>
      <c r="D324" s="3"/>
    </row>
    <row r="325" spans="3:4" x14ac:dyDescent="0.25">
      <c r="C325" s="3"/>
      <c r="D325" s="3"/>
    </row>
    <row r="326" spans="3:4" x14ac:dyDescent="0.25">
      <c r="C326" s="3"/>
      <c r="D326" s="3"/>
    </row>
    <row r="327" spans="3:4" x14ac:dyDescent="0.25">
      <c r="C327" s="3"/>
      <c r="D327" s="3"/>
    </row>
    <row r="328" spans="3:4" x14ac:dyDescent="0.25">
      <c r="C328" s="3"/>
      <c r="D328" s="3"/>
    </row>
    <row r="329" spans="3:4" x14ac:dyDescent="0.25">
      <c r="C329" s="3"/>
      <c r="D329" s="3"/>
    </row>
    <row r="330" spans="3:4" x14ac:dyDescent="0.25">
      <c r="C330" s="3"/>
      <c r="D330" s="3"/>
    </row>
    <row r="331" spans="3:4" x14ac:dyDescent="0.25">
      <c r="C331" s="3"/>
      <c r="D331" s="3"/>
    </row>
    <row r="332" spans="3:4" x14ac:dyDescent="0.25">
      <c r="C332" s="3"/>
      <c r="D332" s="3"/>
    </row>
    <row r="333" spans="3:4" x14ac:dyDescent="0.25">
      <c r="C333" s="3"/>
      <c r="D333" s="3"/>
    </row>
    <row r="334" spans="3:4" x14ac:dyDescent="0.25">
      <c r="C334" s="3"/>
      <c r="D334" s="3"/>
    </row>
    <row r="335" spans="3:4" x14ac:dyDescent="0.25">
      <c r="C335" s="3"/>
      <c r="D335" s="3"/>
    </row>
    <row r="336" spans="3:4" x14ac:dyDescent="0.25">
      <c r="C336" s="3"/>
      <c r="D336" s="3"/>
    </row>
    <row r="337" spans="3:4" x14ac:dyDescent="0.25">
      <c r="C337" s="3"/>
      <c r="D337" s="3"/>
    </row>
    <row r="338" spans="3:4" x14ac:dyDescent="0.25">
      <c r="C338" s="3"/>
      <c r="D338" s="3"/>
    </row>
    <row r="339" spans="3:4" x14ac:dyDescent="0.25">
      <c r="C339" s="3"/>
      <c r="D339" s="3"/>
    </row>
    <row r="340" spans="3:4" x14ac:dyDescent="0.25">
      <c r="C340" s="3"/>
      <c r="D340" s="3"/>
    </row>
    <row r="341" spans="3:4" x14ac:dyDescent="0.25">
      <c r="C341" s="3"/>
      <c r="D341" s="3"/>
    </row>
    <row r="342" spans="3:4" x14ac:dyDescent="0.25">
      <c r="C342" s="3"/>
      <c r="D342" s="3"/>
    </row>
    <row r="343" spans="3:4" x14ac:dyDescent="0.25">
      <c r="C343" s="3"/>
      <c r="D343" s="3"/>
    </row>
    <row r="344" spans="3:4" x14ac:dyDescent="0.25">
      <c r="C344" s="3"/>
      <c r="D344" s="3"/>
    </row>
    <row r="345" spans="3:4" x14ac:dyDescent="0.25">
      <c r="C345" s="3"/>
      <c r="D345" s="3"/>
    </row>
    <row r="346" spans="3:4" x14ac:dyDescent="0.25">
      <c r="C346" s="3"/>
      <c r="D346" s="3"/>
    </row>
    <row r="347" spans="3:4" x14ac:dyDescent="0.25">
      <c r="C347" s="3"/>
      <c r="D347" s="3"/>
    </row>
    <row r="348" spans="3:4" x14ac:dyDescent="0.25">
      <c r="C348" s="3"/>
      <c r="D348" s="3"/>
    </row>
    <row r="349" spans="3:4" x14ac:dyDescent="0.25">
      <c r="C349" s="3"/>
      <c r="D349" s="3"/>
    </row>
    <row r="350" spans="3:4" x14ac:dyDescent="0.25">
      <c r="C350" s="3"/>
      <c r="D350" s="3"/>
    </row>
    <row r="351" spans="3:4" x14ac:dyDescent="0.25">
      <c r="C351" s="3"/>
      <c r="D351" s="3"/>
    </row>
    <row r="352" spans="3:4" x14ac:dyDescent="0.25">
      <c r="C352" s="3"/>
      <c r="D352" s="3"/>
    </row>
    <row r="353" spans="3:4" x14ac:dyDescent="0.25">
      <c r="C353" s="3"/>
      <c r="D353" s="3"/>
    </row>
    <row r="354" spans="3:4" x14ac:dyDescent="0.25">
      <c r="C354" s="3"/>
      <c r="D354" s="3"/>
    </row>
    <row r="355" spans="3:4" x14ac:dyDescent="0.25">
      <c r="C355" s="3"/>
      <c r="D355" s="3"/>
    </row>
    <row r="356" spans="3:4" x14ac:dyDescent="0.25">
      <c r="C356" s="3"/>
      <c r="D356" s="3"/>
    </row>
    <row r="357" spans="3:4" x14ac:dyDescent="0.25">
      <c r="C357" s="3"/>
      <c r="D357" s="3"/>
    </row>
    <row r="358" spans="3:4" x14ac:dyDescent="0.25">
      <c r="C358" s="3"/>
      <c r="D358" s="3"/>
    </row>
    <row r="359" spans="3:4" x14ac:dyDescent="0.25">
      <c r="C359" s="3"/>
      <c r="D359" s="3"/>
    </row>
    <row r="360" spans="3:4" x14ac:dyDescent="0.25">
      <c r="C360" s="3"/>
      <c r="D360" s="3"/>
    </row>
    <row r="361" spans="3:4" x14ac:dyDescent="0.25">
      <c r="C361" s="3"/>
      <c r="D361" s="3"/>
    </row>
    <row r="362" spans="3:4" x14ac:dyDescent="0.25">
      <c r="C362" s="3"/>
      <c r="D362" s="3"/>
    </row>
    <row r="363" spans="3:4" x14ac:dyDescent="0.25">
      <c r="C363" s="3"/>
      <c r="D363" s="3"/>
    </row>
    <row r="364" spans="3:4" x14ac:dyDescent="0.25">
      <c r="C364" s="3"/>
      <c r="D364" s="3"/>
    </row>
    <row r="365" spans="3:4" x14ac:dyDescent="0.25">
      <c r="C365" s="3"/>
      <c r="D365" s="3"/>
    </row>
    <row r="366" spans="3:4" x14ac:dyDescent="0.25">
      <c r="C366" s="3"/>
      <c r="D366" s="3"/>
    </row>
    <row r="367" spans="3:4" x14ac:dyDescent="0.25">
      <c r="C367" s="3"/>
      <c r="D367" s="3"/>
    </row>
    <row r="368" spans="3:4" x14ac:dyDescent="0.25">
      <c r="C368" s="3"/>
      <c r="D368" s="3"/>
    </row>
    <row r="369" spans="3:4" x14ac:dyDescent="0.25">
      <c r="C369" s="3"/>
      <c r="D369" s="3"/>
    </row>
    <row r="370" spans="3:4" x14ac:dyDescent="0.25">
      <c r="C370" s="3"/>
      <c r="D370" s="3"/>
    </row>
    <row r="371" spans="3:4" x14ac:dyDescent="0.25">
      <c r="C371" s="3"/>
      <c r="D371" s="3"/>
    </row>
    <row r="372" spans="3:4" x14ac:dyDescent="0.25">
      <c r="C372" s="3"/>
      <c r="D372" s="3"/>
    </row>
    <row r="373" spans="3:4" x14ac:dyDescent="0.25">
      <c r="C373" s="3"/>
      <c r="D373" s="3"/>
    </row>
    <row r="374" spans="3:4" x14ac:dyDescent="0.25">
      <c r="C374" s="3"/>
      <c r="D374" s="3"/>
    </row>
    <row r="375" spans="3:4" x14ac:dyDescent="0.25">
      <c r="C375" s="3"/>
      <c r="D375" s="3"/>
    </row>
    <row r="376" spans="3:4" x14ac:dyDescent="0.25">
      <c r="C376" s="3"/>
      <c r="D376" s="3"/>
    </row>
    <row r="377" spans="3:4" x14ac:dyDescent="0.25">
      <c r="C377" s="3"/>
      <c r="D377" s="3"/>
    </row>
    <row r="378" spans="3:4" x14ac:dyDescent="0.25">
      <c r="C378" s="3"/>
      <c r="D378" s="3"/>
    </row>
    <row r="379" spans="3:4" x14ac:dyDescent="0.25">
      <c r="C379" s="3"/>
      <c r="D379" s="3"/>
    </row>
    <row r="380" spans="3:4" x14ac:dyDescent="0.25">
      <c r="C380" s="3"/>
      <c r="D380" s="3"/>
    </row>
    <row r="381" spans="3:4" x14ac:dyDescent="0.25">
      <c r="C381" s="3"/>
      <c r="D381" s="3"/>
    </row>
    <row r="382" spans="3:4" x14ac:dyDescent="0.25">
      <c r="C382" s="3"/>
      <c r="D382" s="3"/>
    </row>
    <row r="383" spans="3:4" x14ac:dyDescent="0.25">
      <c r="C383" s="3"/>
      <c r="D383" s="3"/>
    </row>
    <row r="384" spans="3:4" x14ac:dyDescent="0.25">
      <c r="C384" s="3"/>
      <c r="D384" s="3"/>
    </row>
    <row r="385" spans="3:4" x14ac:dyDescent="0.25">
      <c r="C385" s="3"/>
      <c r="D385" s="3"/>
    </row>
    <row r="386" spans="3:4" x14ac:dyDescent="0.25">
      <c r="C386" s="3"/>
      <c r="D386" s="3"/>
    </row>
    <row r="387" spans="3:4" x14ac:dyDescent="0.25">
      <c r="C387" s="3"/>
      <c r="D387" s="3"/>
    </row>
    <row r="388" spans="3:4" x14ac:dyDescent="0.25">
      <c r="C388" s="3"/>
      <c r="D388" s="3"/>
    </row>
    <row r="389" spans="3:4" x14ac:dyDescent="0.25">
      <c r="C389" s="3"/>
      <c r="D389" s="3"/>
    </row>
    <row r="390" spans="3:4" x14ac:dyDescent="0.25">
      <c r="C390" s="3"/>
      <c r="D390" s="3"/>
    </row>
    <row r="391" spans="3:4" x14ac:dyDescent="0.25">
      <c r="C391" s="3"/>
      <c r="D391" s="3"/>
    </row>
    <row r="392" spans="3:4" x14ac:dyDescent="0.25">
      <c r="C392" s="3"/>
      <c r="D392" s="3"/>
    </row>
    <row r="393" spans="3:4" x14ac:dyDescent="0.25">
      <c r="C393" s="3"/>
      <c r="D393" s="3"/>
    </row>
    <row r="394" spans="3:4" x14ac:dyDescent="0.25">
      <c r="C394" s="3"/>
      <c r="D394" s="3"/>
    </row>
    <row r="395" spans="3:4" x14ac:dyDescent="0.25">
      <c r="C395" s="3"/>
      <c r="D395" s="3"/>
    </row>
    <row r="396" spans="3:4" x14ac:dyDescent="0.25">
      <c r="C396" s="3"/>
      <c r="D396" s="3"/>
    </row>
    <row r="397" spans="3:4" x14ac:dyDescent="0.25">
      <c r="C397" s="3"/>
      <c r="D397" s="3"/>
    </row>
    <row r="398" spans="3:4" x14ac:dyDescent="0.25">
      <c r="C398" s="3"/>
      <c r="D398" s="3"/>
    </row>
    <row r="399" spans="3:4" x14ac:dyDescent="0.25">
      <c r="C399" s="3"/>
      <c r="D399" s="3"/>
    </row>
    <row r="400" spans="3:4" x14ac:dyDescent="0.25">
      <c r="C400" s="3"/>
      <c r="D400" s="3"/>
    </row>
    <row r="401" spans="3:4" x14ac:dyDescent="0.25">
      <c r="C401" s="3"/>
      <c r="D401" s="3"/>
    </row>
    <row r="402" spans="3:4" x14ac:dyDescent="0.25">
      <c r="C402" s="3"/>
      <c r="D402" s="3"/>
    </row>
    <row r="403" spans="3:4" x14ac:dyDescent="0.25">
      <c r="C403" s="3"/>
      <c r="D403" s="3"/>
    </row>
    <row r="404" spans="3:4" x14ac:dyDescent="0.25">
      <c r="C404" s="3"/>
      <c r="D404" s="3"/>
    </row>
    <row r="405" spans="3:4" x14ac:dyDescent="0.25">
      <c r="C405" s="3"/>
      <c r="D405" s="3"/>
    </row>
    <row r="406" spans="3:4" x14ac:dyDescent="0.25">
      <c r="C406" s="3"/>
      <c r="D406" s="3"/>
    </row>
    <row r="407" spans="3:4" x14ac:dyDescent="0.25">
      <c r="C407" s="3"/>
      <c r="D407" s="3"/>
    </row>
    <row r="408" spans="3:4" x14ac:dyDescent="0.25">
      <c r="C408" s="3"/>
      <c r="D408" s="3"/>
    </row>
    <row r="409" spans="3:4" x14ac:dyDescent="0.25">
      <c r="C409" s="3"/>
      <c r="D409" s="3"/>
    </row>
    <row r="410" spans="3:4" x14ac:dyDescent="0.25">
      <c r="C410" s="3"/>
      <c r="D410" s="3"/>
    </row>
    <row r="411" spans="3:4" x14ac:dyDescent="0.25">
      <c r="C411" s="3"/>
      <c r="D411" s="3"/>
    </row>
    <row r="412" spans="3:4" x14ac:dyDescent="0.25">
      <c r="C412" s="3"/>
      <c r="D412" s="3"/>
    </row>
    <row r="413" spans="3:4" x14ac:dyDescent="0.25">
      <c r="C413" s="3"/>
      <c r="D413" s="3"/>
    </row>
    <row r="414" spans="3:4" x14ac:dyDescent="0.25">
      <c r="C414" s="3"/>
      <c r="D414" s="3"/>
    </row>
    <row r="415" spans="3:4" x14ac:dyDescent="0.25">
      <c r="C415" s="3"/>
      <c r="D415" s="3"/>
    </row>
    <row r="416" spans="3:4" x14ac:dyDescent="0.25">
      <c r="C416" s="3"/>
      <c r="D416" s="3"/>
    </row>
    <row r="417" spans="3:4" x14ac:dyDescent="0.25">
      <c r="C417" s="3"/>
      <c r="D417" s="3"/>
    </row>
    <row r="418" spans="3:4" x14ac:dyDescent="0.25">
      <c r="C418" s="3"/>
      <c r="D418" s="3"/>
    </row>
    <row r="419" spans="3:4" x14ac:dyDescent="0.25">
      <c r="C419" s="3"/>
      <c r="D419" s="3"/>
    </row>
    <row r="420" spans="3:4" x14ac:dyDescent="0.25">
      <c r="C420" s="3"/>
      <c r="D420" s="3"/>
    </row>
    <row r="421" spans="3:4" x14ac:dyDescent="0.25">
      <c r="C421" s="3"/>
      <c r="D421" s="3"/>
    </row>
    <row r="422" spans="3:4" x14ac:dyDescent="0.25">
      <c r="C422" s="3"/>
      <c r="D422" s="3"/>
    </row>
    <row r="423" spans="3:4" x14ac:dyDescent="0.25">
      <c r="C423" s="3"/>
      <c r="D423" s="3"/>
    </row>
    <row r="424" spans="3:4" x14ac:dyDescent="0.25">
      <c r="C424" s="3"/>
      <c r="D424" s="3"/>
    </row>
    <row r="425" spans="3:4" x14ac:dyDescent="0.25">
      <c r="C425" s="3"/>
      <c r="D425" s="3"/>
    </row>
    <row r="426" spans="3:4" x14ac:dyDescent="0.25">
      <c r="C426" s="3"/>
      <c r="D426" s="3"/>
    </row>
    <row r="427" spans="3:4" x14ac:dyDescent="0.25">
      <c r="C427" s="3"/>
      <c r="D427" s="3"/>
    </row>
    <row r="428" spans="3:4" x14ac:dyDescent="0.25">
      <c r="C428" s="3"/>
      <c r="D428" s="3"/>
    </row>
    <row r="429" spans="3:4" x14ac:dyDescent="0.25">
      <c r="C429" s="3"/>
      <c r="D429" s="3"/>
    </row>
    <row r="430" spans="3:4" x14ac:dyDescent="0.25">
      <c r="C430" s="3"/>
      <c r="D430" s="3"/>
    </row>
    <row r="431" spans="3:4" x14ac:dyDescent="0.25">
      <c r="C431" s="3"/>
      <c r="D431" s="3"/>
    </row>
    <row r="432" spans="3:4" x14ac:dyDescent="0.25">
      <c r="C432" s="3"/>
      <c r="D432" s="3"/>
    </row>
    <row r="433" spans="3:4" x14ac:dyDescent="0.25">
      <c r="C433" s="3"/>
      <c r="D433" s="3"/>
    </row>
    <row r="434" spans="3:4" x14ac:dyDescent="0.25">
      <c r="C434" s="3"/>
      <c r="D434" s="3"/>
    </row>
    <row r="435" spans="3:4" x14ac:dyDescent="0.25">
      <c r="C435" s="3"/>
      <c r="D435" s="3"/>
    </row>
    <row r="436" spans="3:4" x14ac:dyDescent="0.25">
      <c r="C436" s="3"/>
      <c r="D436" s="3"/>
    </row>
    <row r="437" spans="3:4" x14ac:dyDescent="0.25">
      <c r="C437" s="3"/>
      <c r="D437" s="3"/>
    </row>
    <row r="438" spans="3:4" x14ac:dyDescent="0.25">
      <c r="C438" s="3"/>
      <c r="D438" s="3"/>
    </row>
    <row r="439" spans="3:4" x14ac:dyDescent="0.25">
      <c r="C439" s="3"/>
      <c r="D439" s="3"/>
    </row>
    <row r="440" spans="3:4" x14ac:dyDescent="0.25">
      <c r="C440" s="3"/>
      <c r="D440" s="3"/>
    </row>
    <row r="441" spans="3:4" x14ac:dyDescent="0.25">
      <c r="C441" s="3"/>
      <c r="D441" s="3"/>
    </row>
    <row r="442" spans="3:4" x14ac:dyDescent="0.25">
      <c r="C442" s="3"/>
      <c r="D442" s="3"/>
    </row>
    <row r="443" spans="3:4" x14ac:dyDescent="0.25">
      <c r="C443" s="3"/>
      <c r="D443" s="3"/>
    </row>
    <row r="444" spans="3:4" x14ac:dyDescent="0.25">
      <c r="C444" s="3"/>
      <c r="D444" s="3"/>
    </row>
    <row r="445" spans="3:4" x14ac:dyDescent="0.25">
      <c r="C445" s="3"/>
      <c r="D445" s="3"/>
    </row>
    <row r="446" spans="3:4" x14ac:dyDescent="0.25">
      <c r="C446" s="3"/>
      <c r="D446" s="3"/>
    </row>
    <row r="447" spans="3:4" x14ac:dyDescent="0.25">
      <c r="C447" s="3"/>
      <c r="D447" s="3"/>
    </row>
    <row r="448" spans="3:4" x14ac:dyDescent="0.25">
      <c r="C448" s="3"/>
      <c r="D448" s="3"/>
    </row>
    <row r="449" spans="3:4" x14ac:dyDescent="0.25">
      <c r="C449" s="3"/>
      <c r="D449" s="3"/>
    </row>
    <row r="450" spans="3:4" x14ac:dyDescent="0.25">
      <c r="C450" s="3"/>
      <c r="D450" s="3"/>
    </row>
    <row r="451" spans="3:4" x14ac:dyDescent="0.25">
      <c r="C451" s="3"/>
      <c r="D451" s="3"/>
    </row>
    <row r="452" spans="3:4" x14ac:dyDescent="0.25">
      <c r="C452" s="3"/>
      <c r="D452" s="3"/>
    </row>
    <row r="453" spans="3:4" x14ac:dyDescent="0.25">
      <c r="C453" s="3"/>
      <c r="D453" s="3"/>
    </row>
    <row r="454" spans="3:4" x14ac:dyDescent="0.25">
      <c r="C454" s="3"/>
      <c r="D454" s="3"/>
    </row>
    <row r="455" spans="3:4" x14ac:dyDescent="0.25">
      <c r="C455" s="3"/>
      <c r="D455" s="3"/>
    </row>
    <row r="456" spans="3:4" x14ac:dyDescent="0.25">
      <c r="C456" s="3"/>
      <c r="D456" s="3"/>
    </row>
    <row r="457" spans="3:4" x14ac:dyDescent="0.25">
      <c r="C457" s="3"/>
      <c r="D457" s="3"/>
    </row>
    <row r="458" spans="3:4" x14ac:dyDescent="0.25">
      <c r="C458" s="3"/>
      <c r="D458" s="3"/>
    </row>
    <row r="459" spans="3:4" x14ac:dyDescent="0.25">
      <c r="C459" s="3"/>
      <c r="D459" s="3"/>
    </row>
    <row r="460" spans="3:4" x14ac:dyDescent="0.25">
      <c r="C460" s="3"/>
      <c r="D460" s="3"/>
    </row>
    <row r="461" spans="3:4" x14ac:dyDescent="0.25">
      <c r="C461" s="3"/>
      <c r="D461" s="3"/>
    </row>
    <row r="462" spans="3:4" x14ac:dyDescent="0.25">
      <c r="C462" s="3"/>
      <c r="D462" s="3"/>
    </row>
    <row r="463" spans="3:4" x14ac:dyDescent="0.25">
      <c r="C463" s="3"/>
      <c r="D463" s="3"/>
    </row>
    <row r="464" spans="3:4" x14ac:dyDescent="0.25">
      <c r="C464" s="3"/>
      <c r="D464" s="3"/>
    </row>
    <row r="465" spans="3:4" x14ac:dyDescent="0.25">
      <c r="C465" s="3"/>
      <c r="D465" s="3"/>
    </row>
    <row r="466" spans="3:4" x14ac:dyDescent="0.25">
      <c r="C466" s="3"/>
      <c r="D466" s="3"/>
    </row>
    <row r="467" spans="3:4" x14ac:dyDescent="0.25">
      <c r="C467" s="3"/>
      <c r="D467" s="3"/>
    </row>
    <row r="468" spans="3:4" x14ac:dyDescent="0.25">
      <c r="C468" s="3"/>
      <c r="D468" s="3"/>
    </row>
    <row r="469" spans="3:4" x14ac:dyDescent="0.25">
      <c r="C469" s="3"/>
      <c r="D469" s="3"/>
    </row>
    <row r="470" spans="3:4" x14ac:dyDescent="0.25">
      <c r="C470" s="3"/>
      <c r="D470" s="3"/>
    </row>
    <row r="471" spans="3:4" x14ac:dyDescent="0.25">
      <c r="C471" s="3"/>
      <c r="D471" s="3"/>
    </row>
    <row r="472" spans="3:4" x14ac:dyDescent="0.25">
      <c r="C472" s="3"/>
      <c r="D472" s="3"/>
    </row>
    <row r="473" spans="3:4" x14ac:dyDescent="0.25">
      <c r="C473" s="3"/>
      <c r="D473" s="3"/>
    </row>
    <row r="474" spans="3:4" x14ac:dyDescent="0.25">
      <c r="C474" s="3"/>
      <c r="D474" s="3"/>
    </row>
    <row r="475" spans="3:4" x14ac:dyDescent="0.25">
      <c r="C475" s="3"/>
      <c r="D475" s="3"/>
    </row>
    <row r="476" spans="3:4" x14ac:dyDescent="0.25">
      <c r="C476" s="3"/>
      <c r="D476" s="3"/>
    </row>
    <row r="477" spans="3:4" x14ac:dyDescent="0.25">
      <c r="C477" s="3"/>
      <c r="D477" s="3"/>
    </row>
    <row r="478" spans="3:4" x14ac:dyDescent="0.25">
      <c r="C478" s="3"/>
      <c r="D478" s="3"/>
    </row>
    <row r="479" spans="3:4" x14ac:dyDescent="0.25">
      <c r="C479" s="3"/>
      <c r="D479" s="3"/>
    </row>
    <row r="480" spans="3:4" x14ac:dyDescent="0.25">
      <c r="C480" s="3"/>
      <c r="D480" s="3"/>
    </row>
    <row r="481" spans="3:4" x14ac:dyDescent="0.25">
      <c r="C481" s="3"/>
      <c r="D481" s="3"/>
    </row>
    <row r="482" spans="3:4" x14ac:dyDescent="0.25">
      <c r="C482" s="3"/>
      <c r="D482" s="3"/>
    </row>
    <row r="483" spans="3:4" x14ac:dyDescent="0.25">
      <c r="C483" s="3"/>
      <c r="D483" s="3"/>
    </row>
    <row r="484" spans="3:4" x14ac:dyDescent="0.25">
      <c r="C484" s="3"/>
      <c r="D484" s="3"/>
    </row>
    <row r="485" spans="3:4" x14ac:dyDescent="0.25">
      <c r="C485" s="3"/>
      <c r="D485" s="3"/>
    </row>
    <row r="486" spans="3:4" x14ac:dyDescent="0.25">
      <c r="C486" s="3"/>
      <c r="D486" s="3"/>
    </row>
    <row r="487" spans="3:4" x14ac:dyDescent="0.25">
      <c r="C487" s="3"/>
      <c r="D487" s="3"/>
    </row>
    <row r="488" spans="3:4" x14ac:dyDescent="0.25">
      <c r="C488" s="3"/>
      <c r="D488" s="3"/>
    </row>
    <row r="489" spans="3:4" x14ac:dyDescent="0.25">
      <c r="C489" s="3"/>
      <c r="D489" s="3"/>
    </row>
    <row r="490" spans="3:4" x14ac:dyDescent="0.25">
      <c r="C490" s="3"/>
      <c r="D490" s="3"/>
    </row>
    <row r="491" spans="3:4" x14ac:dyDescent="0.25">
      <c r="C491" s="3"/>
      <c r="D491" s="3"/>
    </row>
    <row r="492" spans="3:4" x14ac:dyDescent="0.25">
      <c r="C492" s="3"/>
      <c r="D492" s="3"/>
    </row>
    <row r="493" spans="3:4" x14ac:dyDescent="0.25">
      <c r="C493" s="3"/>
      <c r="D493" s="3"/>
    </row>
    <row r="494" spans="3:4" x14ac:dyDescent="0.25">
      <c r="C494" s="3"/>
      <c r="D494" s="3"/>
    </row>
    <row r="495" spans="3:4" x14ac:dyDescent="0.25">
      <c r="C495" s="3"/>
      <c r="D495" s="3"/>
    </row>
    <row r="496" spans="3:4" x14ac:dyDescent="0.25">
      <c r="C496" s="3"/>
      <c r="D496" s="3"/>
    </row>
    <row r="497" spans="3:4" x14ac:dyDescent="0.25">
      <c r="C497" s="3"/>
      <c r="D497" s="3"/>
    </row>
    <row r="498" spans="3:4" x14ac:dyDescent="0.25">
      <c r="C498" s="3"/>
      <c r="D498" s="3"/>
    </row>
    <row r="499" spans="3:4" x14ac:dyDescent="0.25">
      <c r="C499" s="3"/>
      <c r="D499" s="3"/>
    </row>
    <row r="500" spans="3:4" x14ac:dyDescent="0.25">
      <c r="C500" s="3"/>
      <c r="D500" s="3"/>
    </row>
    <row r="501" spans="3:4" x14ac:dyDescent="0.25">
      <c r="C501" s="3"/>
      <c r="D501" s="3"/>
    </row>
    <row r="502" spans="3:4" x14ac:dyDescent="0.25">
      <c r="C502" s="3"/>
      <c r="D502" s="3"/>
    </row>
    <row r="503" spans="3:4" x14ac:dyDescent="0.25">
      <c r="C503" s="3"/>
      <c r="D503" s="3"/>
    </row>
    <row r="504" spans="3:4" x14ac:dyDescent="0.25">
      <c r="C504" s="3"/>
      <c r="D504" s="3"/>
    </row>
    <row r="505" spans="3:4" x14ac:dyDescent="0.25">
      <c r="C505" s="3"/>
      <c r="D505" s="3"/>
    </row>
    <row r="506" spans="3:4" x14ac:dyDescent="0.25">
      <c r="C506" s="3"/>
      <c r="D506" s="3"/>
    </row>
    <row r="507" spans="3:4" x14ac:dyDescent="0.25">
      <c r="C507" s="3"/>
      <c r="D507" s="3"/>
    </row>
    <row r="508" spans="3:4" x14ac:dyDescent="0.25">
      <c r="C508" s="3"/>
      <c r="D508" s="3"/>
    </row>
    <row r="509" spans="3:4" x14ac:dyDescent="0.25">
      <c r="C509" s="3"/>
      <c r="D509" s="3"/>
    </row>
    <row r="510" spans="3:4" x14ac:dyDescent="0.25">
      <c r="C510" s="3"/>
      <c r="D510" s="3"/>
    </row>
    <row r="511" spans="3:4" x14ac:dyDescent="0.25">
      <c r="C511" s="3"/>
      <c r="D511" s="3"/>
    </row>
    <row r="512" spans="3:4" x14ac:dyDescent="0.25">
      <c r="C512" s="3"/>
      <c r="D512" s="3"/>
    </row>
    <row r="513" spans="3:4" x14ac:dyDescent="0.25">
      <c r="C513" s="3"/>
      <c r="D513" s="3"/>
    </row>
    <row r="514" spans="3:4" x14ac:dyDescent="0.25">
      <c r="C514" s="3"/>
      <c r="D514" s="3"/>
    </row>
    <row r="515" spans="3:4" x14ac:dyDescent="0.25">
      <c r="C515" s="3"/>
      <c r="D515" s="3"/>
    </row>
    <row r="516" spans="3:4" x14ac:dyDescent="0.25">
      <c r="C516" s="3"/>
      <c r="D516" s="3"/>
    </row>
    <row r="517" spans="3:4" x14ac:dyDescent="0.25">
      <c r="C517" s="3"/>
      <c r="D517" s="3"/>
    </row>
    <row r="518" spans="3:4" x14ac:dyDescent="0.25">
      <c r="C518" s="3"/>
      <c r="D518" s="3"/>
    </row>
    <row r="519" spans="3:4" x14ac:dyDescent="0.25">
      <c r="C519" s="3"/>
      <c r="D519" s="3"/>
    </row>
    <row r="520" spans="3:4" x14ac:dyDescent="0.25">
      <c r="C520" s="3"/>
      <c r="D520" s="3"/>
    </row>
    <row r="521" spans="3:4" x14ac:dyDescent="0.25">
      <c r="C521" s="3"/>
      <c r="D521" s="3"/>
    </row>
    <row r="522" spans="3:4" x14ac:dyDescent="0.25">
      <c r="C522" s="3"/>
      <c r="D522" s="3"/>
    </row>
    <row r="523" spans="3:4" x14ac:dyDescent="0.25">
      <c r="C523" s="3"/>
      <c r="D523" s="3"/>
    </row>
    <row r="524" spans="3:4" x14ac:dyDescent="0.25">
      <c r="C524" s="3"/>
      <c r="D524" s="3"/>
    </row>
    <row r="525" spans="3:4" x14ac:dyDescent="0.25">
      <c r="C525" s="3"/>
      <c r="D525" s="3"/>
    </row>
    <row r="526" spans="3:4" x14ac:dyDescent="0.25">
      <c r="C526" s="3"/>
      <c r="D526" s="3"/>
    </row>
    <row r="527" spans="3:4" x14ac:dyDescent="0.25">
      <c r="C527" s="3"/>
      <c r="D527" s="3"/>
    </row>
    <row r="528" spans="3:4" x14ac:dyDescent="0.25">
      <c r="C528" s="3"/>
      <c r="D528" s="3"/>
    </row>
    <row r="529" spans="3:4" x14ac:dyDescent="0.25">
      <c r="C529" s="3"/>
      <c r="D529" s="3"/>
    </row>
    <row r="530" spans="3:4" x14ac:dyDescent="0.25">
      <c r="C530" s="3"/>
      <c r="D530" s="3"/>
    </row>
    <row r="531" spans="3:4" x14ac:dyDescent="0.25">
      <c r="C531" s="3"/>
      <c r="D531" s="3"/>
    </row>
    <row r="532" spans="3:4" x14ac:dyDescent="0.25">
      <c r="C532" s="3"/>
      <c r="D532" s="3"/>
    </row>
    <row r="533" spans="3:4" x14ac:dyDescent="0.25">
      <c r="C533" s="3"/>
      <c r="D533" s="3"/>
    </row>
    <row r="534" spans="3:4" x14ac:dyDescent="0.25">
      <c r="C534" s="3"/>
      <c r="D534" s="3"/>
    </row>
    <row r="535" spans="3:4" x14ac:dyDescent="0.25">
      <c r="C535" s="3"/>
      <c r="D535" s="3"/>
    </row>
    <row r="536" spans="3:4" x14ac:dyDescent="0.25">
      <c r="C536" s="3"/>
      <c r="D536" s="3"/>
    </row>
    <row r="537" spans="3:4" x14ac:dyDescent="0.25">
      <c r="C537" s="3"/>
      <c r="D537" s="3"/>
    </row>
    <row r="538" spans="3:4" x14ac:dyDescent="0.25">
      <c r="C538" s="3"/>
      <c r="D538" s="3"/>
    </row>
    <row r="539" spans="3:4" x14ac:dyDescent="0.25">
      <c r="C539" s="3"/>
      <c r="D539" s="3"/>
    </row>
    <row r="540" spans="3:4" x14ac:dyDescent="0.25">
      <c r="C540" s="3"/>
      <c r="D540" s="3"/>
    </row>
    <row r="541" spans="3:4" x14ac:dyDescent="0.25">
      <c r="C541" s="3"/>
      <c r="D541" s="3"/>
    </row>
    <row r="542" spans="3:4" x14ac:dyDescent="0.25">
      <c r="C542" s="3"/>
      <c r="D542" s="3"/>
    </row>
    <row r="543" spans="3:4" x14ac:dyDescent="0.25">
      <c r="C543" s="3"/>
      <c r="D543" s="3"/>
    </row>
    <row r="544" spans="3:4" x14ac:dyDescent="0.25">
      <c r="C544" s="3"/>
      <c r="D544" s="3"/>
    </row>
    <row r="545" spans="3:4" x14ac:dyDescent="0.25">
      <c r="C545" s="3"/>
      <c r="D545" s="3"/>
    </row>
    <row r="546" spans="3:4" x14ac:dyDescent="0.25">
      <c r="C546" s="3"/>
      <c r="D546" s="3"/>
    </row>
    <row r="547" spans="3:4" x14ac:dyDescent="0.25">
      <c r="C547" s="3"/>
      <c r="D547" s="3"/>
    </row>
    <row r="548" spans="3:4" x14ac:dyDescent="0.25">
      <c r="C548" s="3"/>
      <c r="D548" s="3"/>
    </row>
    <row r="549" spans="3:4" x14ac:dyDescent="0.25">
      <c r="C549" s="3"/>
      <c r="D549" s="3"/>
    </row>
    <row r="550" spans="3:4" x14ac:dyDescent="0.25">
      <c r="C550" s="3"/>
      <c r="D550" s="3"/>
    </row>
    <row r="551" spans="3:4" x14ac:dyDescent="0.25">
      <c r="C551" s="3"/>
      <c r="D551" s="3"/>
    </row>
    <row r="552" spans="3:4" x14ac:dyDescent="0.25">
      <c r="C552" s="3"/>
      <c r="D552" s="3"/>
    </row>
    <row r="553" spans="3:4" x14ac:dyDescent="0.25">
      <c r="C553" s="3"/>
      <c r="D553" s="3"/>
    </row>
    <row r="554" spans="3:4" x14ac:dyDescent="0.25">
      <c r="C554" s="3"/>
      <c r="D554" s="3"/>
    </row>
    <row r="555" spans="3:4" x14ac:dyDescent="0.25">
      <c r="C555" s="3"/>
      <c r="D555" s="3"/>
    </row>
    <row r="556" spans="3:4" x14ac:dyDescent="0.25">
      <c r="C556" s="3"/>
      <c r="D556" s="3"/>
    </row>
    <row r="557" spans="3:4" x14ac:dyDescent="0.25">
      <c r="C557" s="3"/>
      <c r="D557" s="3"/>
    </row>
    <row r="558" spans="3:4" x14ac:dyDescent="0.25">
      <c r="C558" s="3"/>
      <c r="D558" s="3"/>
    </row>
    <row r="559" spans="3:4" x14ac:dyDescent="0.25">
      <c r="C559" s="3"/>
      <c r="D559" s="3"/>
    </row>
    <row r="560" spans="3:4" x14ac:dyDescent="0.25">
      <c r="C560" s="3"/>
      <c r="D560" s="3"/>
    </row>
    <row r="561" spans="3:4" x14ac:dyDescent="0.25">
      <c r="C561" s="3"/>
      <c r="D561" s="3"/>
    </row>
    <row r="562" spans="3:4" x14ac:dyDescent="0.25">
      <c r="C562" s="3"/>
      <c r="D562" s="3"/>
    </row>
    <row r="563" spans="3:4" x14ac:dyDescent="0.25">
      <c r="C563" s="3"/>
      <c r="D563" s="3"/>
    </row>
    <row r="564" spans="3:4" x14ac:dyDescent="0.25">
      <c r="C564" s="3"/>
      <c r="D564" s="3"/>
    </row>
    <row r="565" spans="3:4" x14ac:dyDescent="0.25">
      <c r="C565" s="3"/>
      <c r="D565" s="3"/>
    </row>
    <row r="566" spans="3:4" x14ac:dyDescent="0.25">
      <c r="C566" s="3"/>
      <c r="D566" s="3"/>
    </row>
    <row r="567" spans="3:4" x14ac:dyDescent="0.25">
      <c r="C567" s="3"/>
      <c r="D567" s="3"/>
    </row>
    <row r="568" spans="3:4" x14ac:dyDescent="0.25">
      <c r="C568" s="3"/>
      <c r="D568" s="3"/>
    </row>
    <row r="569" spans="3:4" x14ac:dyDescent="0.25">
      <c r="C569" s="3"/>
      <c r="D569" s="3"/>
    </row>
    <row r="570" spans="3:4" x14ac:dyDescent="0.25">
      <c r="C570" s="3"/>
      <c r="D570" s="3"/>
    </row>
    <row r="571" spans="3:4" x14ac:dyDescent="0.25">
      <c r="C571" s="3"/>
      <c r="D571" s="3"/>
    </row>
    <row r="572" spans="3:4" x14ac:dyDescent="0.25">
      <c r="C572" s="3"/>
      <c r="D572" s="3"/>
    </row>
    <row r="573" spans="3:4" x14ac:dyDescent="0.25">
      <c r="C573" s="3"/>
      <c r="D573" s="3"/>
    </row>
    <row r="574" spans="3:4" x14ac:dyDescent="0.25">
      <c r="C574" s="3"/>
      <c r="D574" s="3"/>
    </row>
    <row r="575" spans="3:4" x14ac:dyDescent="0.25">
      <c r="C575" s="3"/>
      <c r="D575" s="3"/>
    </row>
    <row r="576" spans="3:4" x14ac:dyDescent="0.25">
      <c r="C576" s="3"/>
      <c r="D576" s="3"/>
    </row>
    <row r="577" spans="3:4" x14ac:dyDescent="0.25">
      <c r="C577" s="3"/>
      <c r="D577" s="3"/>
    </row>
    <row r="578" spans="3:4" x14ac:dyDescent="0.25">
      <c r="C578" s="3"/>
      <c r="D578" s="3"/>
    </row>
    <row r="579" spans="3:4" x14ac:dyDescent="0.25">
      <c r="C579" s="3"/>
      <c r="D579" s="3"/>
    </row>
    <row r="580" spans="3:4" x14ac:dyDescent="0.25">
      <c r="C580" s="3"/>
      <c r="D580" s="3"/>
    </row>
    <row r="581" spans="3:4" x14ac:dyDescent="0.25">
      <c r="C581" s="3"/>
      <c r="D581" s="3"/>
    </row>
    <row r="582" spans="3:4" x14ac:dyDescent="0.25">
      <c r="C582" s="3"/>
      <c r="D582" s="3"/>
    </row>
    <row r="583" spans="3:4" x14ac:dyDescent="0.25">
      <c r="C583" s="3"/>
      <c r="D583" s="3"/>
    </row>
    <row r="584" spans="3:4" x14ac:dyDescent="0.25">
      <c r="C584" s="3"/>
      <c r="D584" s="3"/>
    </row>
    <row r="585" spans="3:4" x14ac:dyDescent="0.25">
      <c r="C585" s="3"/>
      <c r="D585" s="3"/>
    </row>
    <row r="586" spans="3:4" x14ac:dyDescent="0.25">
      <c r="C586" s="3"/>
      <c r="D586" s="3"/>
    </row>
    <row r="587" spans="3:4" x14ac:dyDescent="0.25">
      <c r="C587" s="3"/>
      <c r="D587" s="3"/>
    </row>
    <row r="588" spans="3:4" x14ac:dyDescent="0.25">
      <c r="C588" s="3"/>
      <c r="D588" s="3"/>
    </row>
    <row r="589" spans="3:4" x14ac:dyDescent="0.25">
      <c r="C589" s="3"/>
      <c r="D589" s="3"/>
    </row>
    <row r="590" spans="3:4" x14ac:dyDescent="0.25">
      <c r="C590" s="3"/>
      <c r="D590" s="3"/>
    </row>
    <row r="591" spans="3:4" x14ac:dyDescent="0.25">
      <c r="C591" s="3"/>
      <c r="D591" s="3"/>
    </row>
    <row r="592" spans="3:4" x14ac:dyDescent="0.25">
      <c r="C592" s="3"/>
      <c r="D592" s="3"/>
    </row>
    <row r="593" spans="3:4" x14ac:dyDescent="0.25">
      <c r="C593" s="3"/>
      <c r="D593" s="3"/>
    </row>
    <row r="594" spans="3:4" x14ac:dyDescent="0.25">
      <c r="C594" s="3"/>
      <c r="D594" s="3"/>
    </row>
    <row r="595" spans="3:4" x14ac:dyDescent="0.25">
      <c r="C595" s="3"/>
      <c r="D595" s="3"/>
    </row>
    <row r="596" spans="3:4" x14ac:dyDescent="0.25">
      <c r="C596" s="3"/>
      <c r="D596" s="3"/>
    </row>
    <row r="597" spans="3:4" x14ac:dyDescent="0.25">
      <c r="C597" s="3"/>
      <c r="D597" s="3"/>
    </row>
    <row r="598" spans="3:4" x14ac:dyDescent="0.25">
      <c r="C598" s="3"/>
      <c r="D598" s="3"/>
    </row>
    <row r="599" spans="3:4" x14ac:dyDescent="0.25">
      <c r="C599" s="3"/>
      <c r="D599" s="3"/>
    </row>
    <row r="600" spans="3:4" x14ac:dyDescent="0.25">
      <c r="C600" s="3"/>
      <c r="D600" s="3"/>
    </row>
    <row r="601" spans="3:4" x14ac:dyDescent="0.25">
      <c r="C601" s="3"/>
      <c r="D601" s="3"/>
    </row>
    <row r="602" spans="3:4" x14ac:dyDescent="0.25">
      <c r="C602" s="3"/>
      <c r="D602" s="3"/>
    </row>
    <row r="603" spans="3:4" x14ac:dyDescent="0.25">
      <c r="C603" s="3"/>
      <c r="D603" s="3"/>
    </row>
    <row r="604" spans="3:4" x14ac:dyDescent="0.25">
      <c r="C604" s="3"/>
      <c r="D604" s="3"/>
    </row>
    <row r="605" spans="3:4" x14ac:dyDescent="0.25">
      <c r="C605" s="3"/>
      <c r="D605" s="3"/>
    </row>
    <row r="606" spans="3:4" x14ac:dyDescent="0.25">
      <c r="C606" s="3"/>
      <c r="D606" s="3"/>
    </row>
    <row r="607" spans="3:4" x14ac:dyDescent="0.25">
      <c r="C607" s="3"/>
      <c r="D607" s="3"/>
    </row>
    <row r="608" spans="3:4" x14ac:dyDescent="0.25">
      <c r="C608" s="3"/>
      <c r="D608" s="3"/>
    </row>
    <row r="609" spans="3:4" x14ac:dyDescent="0.25">
      <c r="C609" s="3"/>
      <c r="D609" s="3"/>
    </row>
    <row r="610" spans="3:4" x14ac:dyDescent="0.25">
      <c r="C610" s="3"/>
      <c r="D610" s="3"/>
    </row>
    <row r="611" spans="3:4" x14ac:dyDescent="0.25">
      <c r="C611" s="3"/>
      <c r="D611" s="3"/>
    </row>
    <row r="612" spans="3:4" x14ac:dyDescent="0.25">
      <c r="C612" s="3"/>
      <c r="D612" s="3"/>
    </row>
    <row r="613" spans="3:4" x14ac:dyDescent="0.25">
      <c r="C613" s="3"/>
      <c r="D613" s="3"/>
    </row>
    <row r="614" spans="3:4" x14ac:dyDescent="0.25">
      <c r="C614" s="3"/>
      <c r="D614" s="3"/>
    </row>
    <row r="615" spans="3:4" x14ac:dyDescent="0.25">
      <c r="C615" s="3"/>
      <c r="D615" s="3"/>
    </row>
    <row r="616" spans="3:4" x14ac:dyDescent="0.25">
      <c r="C616" s="3"/>
      <c r="D616" s="3"/>
    </row>
    <row r="617" spans="3:4" x14ac:dyDescent="0.25">
      <c r="C617" s="3"/>
      <c r="D617" s="3"/>
    </row>
    <row r="618" spans="3:4" x14ac:dyDescent="0.25">
      <c r="C618" s="3"/>
      <c r="D618" s="3"/>
    </row>
    <row r="619" spans="3:4" x14ac:dyDescent="0.25">
      <c r="C619" s="3"/>
      <c r="D619" s="3"/>
    </row>
    <row r="620" spans="3:4" x14ac:dyDescent="0.25">
      <c r="C620" s="3"/>
      <c r="D620" s="3"/>
    </row>
    <row r="621" spans="3:4" x14ac:dyDescent="0.25">
      <c r="C621" s="3"/>
      <c r="D621" s="3"/>
    </row>
    <row r="622" spans="3:4" x14ac:dyDescent="0.25">
      <c r="C622" s="3"/>
      <c r="D622" s="3"/>
    </row>
    <row r="623" spans="3:4" x14ac:dyDescent="0.25">
      <c r="C623" s="3"/>
      <c r="D623" s="3"/>
    </row>
    <row r="624" spans="3:4" x14ac:dyDescent="0.25">
      <c r="C624" s="3"/>
      <c r="D624" s="3"/>
    </row>
    <row r="625" spans="3:4" x14ac:dyDescent="0.25">
      <c r="C625" s="3"/>
      <c r="D625" s="3"/>
    </row>
    <row r="626" spans="3:4" x14ac:dyDescent="0.25">
      <c r="C626" s="3"/>
      <c r="D626" s="3"/>
    </row>
    <row r="627" spans="3:4" x14ac:dyDescent="0.25">
      <c r="C627" s="3"/>
      <c r="D627" s="3"/>
    </row>
    <row r="628" spans="3:4" x14ac:dyDescent="0.25">
      <c r="C628" s="3"/>
      <c r="D628" s="3"/>
    </row>
    <row r="629" spans="3:4" x14ac:dyDescent="0.25">
      <c r="C629" s="3"/>
      <c r="D629" s="3"/>
    </row>
    <row r="630" spans="3:4" x14ac:dyDescent="0.25">
      <c r="C630" s="3"/>
      <c r="D630" s="3"/>
    </row>
    <row r="631" spans="3:4" x14ac:dyDescent="0.25">
      <c r="C631" s="3"/>
      <c r="D631" s="3"/>
    </row>
    <row r="632" spans="3:4" x14ac:dyDescent="0.25">
      <c r="C632" s="3"/>
      <c r="D632" s="3"/>
    </row>
    <row r="633" spans="3:4" x14ac:dyDescent="0.25">
      <c r="C633" s="3"/>
      <c r="D633" s="3"/>
    </row>
    <row r="634" spans="3:4" x14ac:dyDescent="0.25">
      <c r="C634" s="3"/>
      <c r="D634" s="3"/>
    </row>
    <row r="635" spans="3:4" x14ac:dyDescent="0.25">
      <c r="C635" s="3"/>
      <c r="D635" s="3"/>
    </row>
    <row r="636" spans="3:4" x14ac:dyDescent="0.25">
      <c r="C636" s="3"/>
      <c r="D636" s="3"/>
    </row>
    <row r="637" spans="3:4" x14ac:dyDescent="0.25">
      <c r="C637" s="3"/>
      <c r="D637" s="3"/>
    </row>
    <row r="638" spans="3:4" x14ac:dyDescent="0.25">
      <c r="C638" s="3"/>
      <c r="D638" s="3"/>
    </row>
    <row r="639" spans="3:4" x14ac:dyDescent="0.25">
      <c r="C639" s="3"/>
      <c r="D639" s="3"/>
    </row>
    <row r="640" spans="3:4" x14ac:dyDescent="0.25">
      <c r="C640" s="3"/>
      <c r="D640" s="3"/>
    </row>
    <row r="641" spans="3:4" x14ac:dyDescent="0.25">
      <c r="C641" s="3"/>
      <c r="D641" s="3"/>
    </row>
    <row r="642" spans="3:4" x14ac:dyDescent="0.25">
      <c r="C642" s="3"/>
      <c r="D642" s="3"/>
    </row>
    <row r="643" spans="3:4" x14ac:dyDescent="0.25">
      <c r="C643" s="3"/>
      <c r="D643" s="3"/>
    </row>
    <row r="644" spans="3:4" x14ac:dyDescent="0.25">
      <c r="C644" s="3"/>
      <c r="D644" s="3"/>
    </row>
    <row r="645" spans="3:4" x14ac:dyDescent="0.25">
      <c r="C645" s="3"/>
      <c r="D645" s="3"/>
    </row>
    <row r="646" spans="3:4" x14ac:dyDescent="0.25">
      <c r="C646" s="3"/>
      <c r="D646" s="3"/>
    </row>
    <row r="647" spans="3:4" x14ac:dyDescent="0.25">
      <c r="C647" s="3"/>
      <c r="D647" s="3"/>
    </row>
    <row r="648" spans="3:4" x14ac:dyDescent="0.25">
      <c r="C648" s="3"/>
      <c r="D648" s="3"/>
    </row>
    <row r="649" spans="3:4" x14ac:dyDescent="0.25">
      <c r="C649" s="3"/>
      <c r="D649" s="3"/>
    </row>
    <row r="650" spans="3:4" x14ac:dyDescent="0.25">
      <c r="C650" s="3"/>
      <c r="D650" s="3"/>
    </row>
    <row r="651" spans="3:4" x14ac:dyDescent="0.25">
      <c r="C651" s="3"/>
      <c r="D651" s="3"/>
    </row>
    <row r="652" spans="3:4" x14ac:dyDescent="0.25">
      <c r="C652" s="3"/>
      <c r="D652" s="3"/>
    </row>
    <row r="653" spans="3:4" x14ac:dyDescent="0.25">
      <c r="C653" s="3"/>
      <c r="D653" s="3"/>
    </row>
    <row r="654" spans="3:4" x14ac:dyDescent="0.25">
      <c r="C654" s="3"/>
      <c r="D654" s="3"/>
    </row>
    <row r="655" spans="3:4" x14ac:dyDescent="0.25">
      <c r="C655" s="3"/>
      <c r="D655" s="3"/>
    </row>
    <row r="656" spans="3:4" x14ac:dyDescent="0.25">
      <c r="C656" s="3"/>
      <c r="D656" s="3"/>
    </row>
    <row r="657" spans="3:4" x14ac:dyDescent="0.25">
      <c r="C657" s="3"/>
      <c r="D657" s="3"/>
    </row>
    <row r="658" spans="3:4" x14ac:dyDescent="0.25">
      <c r="C658" s="3"/>
      <c r="D658" s="3"/>
    </row>
    <row r="659" spans="3:4" x14ac:dyDescent="0.25">
      <c r="C659" s="3"/>
      <c r="D659" s="3"/>
    </row>
    <row r="660" spans="3:4" x14ac:dyDescent="0.25">
      <c r="C660" s="3"/>
      <c r="D660" s="3"/>
    </row>
    <row r="661" spans="3:4" x14ac:dyDescent="0.25">
      <c r="C661" s="3"/>
      <c r="D661" s="3"/>
    </row>
    <row r="662" spans="3:4" x14ac:dyDescent="0.25">
      <c r="C662" s="3"/>
      <c r="D662" s="3"/>
    </row>
    <row r="663" spans="3:4" x14ac:dyDescent="0.25">
      <c r="C663" s="3"/>
      <c r="D663" s="3"/>
    </row>
    <row r="664" spans="3:4" x14ac:dyDescent="0.25">
      <c r="C664" s="3"/>
      <c r="D664" s="3"/>
    </row>
    <row r="665" spans="3:4" x14ac:dyDescent="0.25">
      <c r="C665" s="3"/>
      <c r="D665" s="3"/>
    </row>
    <row r="666" spans="3:4" x14ac:dyDescent="0.25">
      <c r="C666" s="3"/>
      <c r="D666" s="3"/>
    </row>
    <row r="667" spans="3:4" x14ac:dyDescent="0.25">
      <c r="C667" s="3"/>
      <c r="D667" s="3"/>
    </row>
    <row r="668" spans="3:4" x14ac:dyDescent="0.25">
      <c r="C668" s="3"/>
      <c r="D668" s="3"/>
    </row>
    <row r="669" spans="3:4" x14ac:dyDescent="0.25">
      <c r="C669" s="3"/>
      <c r="D669" s="3"/>
    </row>
    <row r="670" spans="3:4" x14ac:dyDescent="0.25">
      <c r="C670" s="3"/>
      <c r="D670" s="3"/>
    </row>
    <row r="671" spans="3:4" x14ac:dyDescent="0.25">
      <c r="C671" s="3"/>
      <c r="D671" s="3"/>
    </row>
    <row r="672" spans="3:4" x14ac:dyDescent="0.25">
      <c r="C672" s="3"/>
      <c r="D672" s="3"/>
    </row>
    <row r="673" spans="3:4" x14ac:dyDescent="0.25">
      <c r="C673" s="3"/>
      <c r="D673" s="3"/>
    </row>
    <row r="674" spans="3:4" x14ac:dyDescent="0.25">
      <c r="C674" s="3"/>
      <c r="D674" s="3"/>
    </row>
    <row r="675" spans="3:4" x14ac:dyDescent="0.25">
      <c r="C675" s="3"/>
      <c r="D675" s="3"/>
    </row>
    <row r="676" spans="3:4" x14ac:dyDescent="0.25">
      <c r="C676" s="3"/>
      <c r="D676" s="3"/>
    </row>
    <row r="677" spans="3:4" x14ac:dyDescent="0.25">
      <c r="C677" s="3"/>
      <c r="D677" s="3"/>
    </row>
    <row r="678" spans="3:4" x14ac:dyDescent="0.25">
      <c r="C678" s="3"/>
      <c r="D678" s="3"/>
    </row>
    <row r="679" spans="3:4" x14ac:dyDescent="0.25">
      <c r="C679" s="3"/>
      <c r="D679" s="3"/>
    </row>
    <row r="680" spans="3:4" x14ac:dyDescent="0.25">
      <c r="C680" s="3"/>
      <c r="D680" s="3"/>
    </row>
    <row r="681" spans="3:4" x14ac:dyDescent="0.25">
      <c r="C681" s="3"/>
      <c r="D681" s="3"/>
    </row>
    <row r="682" spans="3:4" x14ac:dyDescent="0.25">
      <c r="C682" s="3"/>
      <c r="D682" s="3"/>
    </row>
    <row r="683" spans="3:4" x14ac:dyDescent="0.25">
      <c r="C683" s="3"/>
      <c r="D683" s="3"/>
    </row>
    <row r="684" spans="3:4" x14ac:dyDescent="0.25">
      <c r="C684" s="3"/>
      <c r="D684" s="3"/>
    </row>
    <row r="685" spans="3:4" x14ac:dyDescent="0.25">
      <c r="C685" s="3"/>
      <c r="D685" s="3"/>
    </row>
    <row r="686" spans="3:4" x14ac:dyDescent="0.25">
      <c r="C686" s="3"/>
      <c r="D686" s="3"/>
    </row>
    <row r="687" spans="3:4" x14ac:dyDescent="0.25">
      <c r="C687" s="3"/>
      <c r="D687" s="3"/>
    </row>
    <row r="688" spans="3:4" x14ac:dyDescent="0.25">
      <c r="C688" s="3"/>
      <c r="D688" s="3"/>
    </row>
    <row r="689" spans="3:4" x14ac:dyDescent="0.25">
      <c r="C689" s="3"/>
      <c r="D689" s="3"/>
    </row>
    <row r="690" spans="3:4" x14ac:dyDescent="0.25">
      <c r="C690" s="3"/>
      <c r="D690" s="3"/>
    </row>
    <row r="691" spans="3:4" x14ac:dyDescent="0.25">
      <c r="C691" s="3"/>
      <c r="D691" s="3"/>
    </row>
    <row r="692" spans="3:4" x14ac:dyDescent="0.25">
      <c r="C692" s="3"/>
      <c r="D692" s="3"/>
    </row>
    <row r="693" spans="3:4" x14ac:dyDescent="0.25">
      <c r="C693" s="3"/>
      <c r="D693" s="3"/>
    </row>
    <row r="694" spans="3:4" x14ac:dyDescent="0.25">
      <c r="C694" s="3"/>
      <c r="D694" s="3"/>
    </row>
    <row r="695" spans="3:4" x14ac:dyDescent="0.25">
      <c r="C695" s="3"/>
      <c r="D695" s="3"/>
    </row>
    <row r="696" spans="3:4" x14ac:dyDescent="0.25">
      <c r="C696" s="3"/>
      <c r="D696" s="3"/>
    </row>
    <row r="697" spans="3:4" x14ac:dyDescent="0.25">
      <c r="C697" s="3"/>
      <c r="D697" s="3"/>
    </row>
    <row r="698" spans="3:4" x14ac:dyDescent="0.25">
      <c r="C698" s="3"/>
      <c r="D698" s="3"/>
    </row>
    <row r="699" spans="3:4" x14ac:dyDescent="0.25">
      <c r="C699" s="3"/>
      <c r="D699" s="3"/>
    </row>
    <row r="700" spans="3:4" x14ac:dyDescent="0.25">
      <c r="C700" s="3"/>
      <c r="D700" s="3"/>
    </row>
    <row r="701" spans="3:4" x14ac:dyDescent="0.25">
      <c r="C701" s="3"/>
      <c r="D701" s="3"/>
    </row>
    <row r="702" spans="3:4" x14ac:dyDescent="0.25">
      <c r="C702" s="3"/>
      <c r="D702" s="3"/>
    </row>
    <row r="703" spans="3:4" x14ac:dyDescent="0.25">
      <c r="C703" s="3"/>
      <c r="D703" s="3"/>
    </row>
    <row r="704" spans="3:4" x14ac:dyDescent="0.25">
      <c r="C704" s="3"/>
      <c r="D704" s="3"/>
    </row>
    <row r="705" spans="3:4" x14ac:dyDescent="0.25">
      <c r="C705" s="3"/>
      <c r="D705" s="3"/>
    </row>
    <row r="706" spans="3:4" x14ac:dyDescent="0.25">
      <c r="C706" s="3"/>
      <c r="D706" s="3"/>
    </row>
    <row r="707" spans="3:4" x14ac:dyDescent="0.25">
      <c r="C707" s="3"/>
      <c r="D707" s="3"/>
    </row>
    <row r="708" spans="3:4" x14ac:dyDescent="0.25">
      <c r="C708" s="3"/>
      <c r="D708" s="3"/>
    </row>
    <row r="709" spans="3:4" x14ac:dyDescent="0.25">
      <c r="C709" s="3"/>
      <c r="D709" s="3"/>
    </row>
    <row r="710" spans="3:4" x14ac:dyDescent="0.25">
      <c r="C710" s="3"/>
      <c r="D710" s="3"/>
    </row>
    <row r="711" spans="3:4" x14ac:dyDescent="0.25">
      <c r="C711" s="3"/>
      <c r="D711" s="3"/>
    </row>
    <row r="712" spans="3:4" x14ac:dyDescent="0.25">
      <c r="C712" s="3"/>
      <c r="D712" s="3"/>
    </row>
    <row r="713" spans="3:4" x14ac:dyDescent="0.25">
      <c r="C713" s="3"/>
      <c r="D713" s="3"/>
    </row>
    <row r="714" spans="3:4" x14ac:dyDescent="0.25">
      <c r="C714" s="3"/>
      <c r="D714" s="3"/>
    </row>
    <row r="715" spans="3:4" x14ac:dyDescent="0.25">
      <c r="C715" s="3"/>
      <c r="D715" s="3"/>
    </row>
    <row r="716" spans="3:4" x14ac:dyDescent="0.25">
      <c r="C716" s="3"/>
      <c r="D716" s="3"/>
    </row>
    <row r="717" spans="3:4" x14ac:dyDescent="0.25">
      <c r="C717" s="3"/>
      <c r="D717" s="3"/>
    </row>
    <row r="718" spans="3:4" x14ac:dyDescent="0.25">
      <c r="C718" s="3"/>
      <c r="D718" s="3"/>
    </row>
    <row r="719" spans="3:4" x14ac:dyDescent="0.25">
      <c r="C719" s="3"/>
      <c r="D719" s="3"/>
    </row>
    <row r="720" spans="3:4" x14ac:dyDescent="0.25">
      <c r="C720" s="3"/>
      <c r="D720" s="3"/>
    </row>
    <row r="721" spans="3:4" x14ac:dyDescent="0.25">
      <c r="C721" s="3"/>
      <c r="D721" s="3"/>
    </row>
    <row r="722" spans="3:4" x14ac:dyDescent="0.25">
      <c r="C722" s="3"/>
      <c r="D722" s="3"/>
    </row>
    <row r="723" spans="3:4" x14ac:dyDescent="0.25">
      <c r="C723" s="3"/>
      <c r="D723" s="3"/>
    </row>
    <row r="724" spans="3:4" x14ac:dyDescent="0.25">
      <c r="C724" s="3"/>
      <c r="D724" s="3"/>
    </row>
    <row r="725" spans="3:4" x14ac:dyDescent="0.25">
      <c r="C725" s="3"/>
      <c r="D725" s="3"/>
    </row>
    <row r="726" spans="3:4" x14ac:dyDescent="0.25">
      <c r="C726" s="3"/>
      <c r="D726" s="3"/>
    </row>
    <row r="727" spans="3:4" x14ac:dyDescent="0.25">
      <c r="C727" s="3"/>
      <c r="D727" s="3"/>
    </row>
    <row r="728" spans="3:4" x14ac:dyDescent="0.25">
      <c r="C728" s="3"/>
      <c r="D728" s="3"/>
    </row>
    <row r="729" spans="3:4" x14ac:dyDescent="0.25">
      <c r="C729" s="3"/>
      <c r="D729" s="3"/>
    </row>
    <row r="730" spans="3:4" x14ac:dyDescent="0.25">
      <c r="C730" s="3"/>
      <c r="D730" s="3"/>
    </row>
    <row r="731" spans="3:4" x14ac:dyDescent="0.25">
      <c r="C731" s="3"/>
      <c r="D731" s="3"/>
    </row>
    <row r="732" spans="3:4" x14ac:dyDescent="0.25">
      <c r="C732" s="3"/>
      <c r="D732" s="3"/>
    </row>
    <row r="733" spans="3:4" x14ac:dyDescent="0.25">
      <c r="C733" s="3"/>
      <c r="D733" s="3"/>
    </row>
    <row r="734" spans="3:4" x14ac:dyDescent="0.25">
      <c r="C734" s="3"/>
      <c r="D734" s="3"/>
    </row>
    <row r="735" spans="3:4" x14ac:dyDescent="0.25">
      <c r="C735" s="3"/>
      <c r="D735" s="3"/>
    </row>
    <row r="736" spans="3:4" x14ac:dyDescent="0.25">
      <c r="C736" s="3"/>
      <c r="D736" s="3"/>
    </row>
    <row r="737" spans="3:4" x14ac:dyDescent="0.25">
      <c r="C737" s="3"/>
      <c r="D737" s="3"/>
    </row>
    <row r="738" spans="3:4" x14ac:dyDescent="0.25">
      <c r="C738" s="3"/>
      <c r="D738" s="3"/>
    </row>
    <row r="739" spans="3:4" x14ac:dyDescent="0.25">
      <c r="C739" s="3"/>
      <c r="D739" s="3"/>
    </row>
    <row r="740" spans="3:4" x14ac:dyDescent="0.25">
      <c r="C740" s="3"/>
      <c r="D740" s="3"/>
    </row>
    <row r="741" spans="3:4" x14ac:dyDescent="0.25">
      <c r="C741" s="3"/>
      <c r="D741" s="3"/>
    </row>
    <row r="742" spans="3:4" x14ac:dyDescent="0.25">
      <c r="C742" s="3"/>
      <c r="D742" s="3"/>
    </row>
    <row r="743" spans="3:4" x14ac:dyDescent="0.25">
      <c r="C743" s="3"/>
      <c r="D743" s="3"/>
    </row>
    <row r="744" spans="3:4" x14ac:dyDescent="0.25">
      <c r="C744" s="3"/>
      <c r="D744" s="3"/>
    </row>
    <row r="745" spans="3:4" x14ac:dyDescent="0.25">
      <c r="C745" s="3"/>
      <c r="D745" s="3"/>
    </row>
    <row r="746" spans="3:4" x14ac:dyDescent="0.25">
      <c r="C746" s="3"/>
      <c r="D746" s="3"/>
    </row>
    <row r="747" spans="3:4" x14ac:dyDescent="0.25">
      <c r="C747" s="3"/>
      <c r="D747" s="3"/>
    </row>
    <row r="748" spans="3:4" x14ac:dyDescent="0.25">
      <c r="C748" s="3"/>
      <c r="D748" s="3"/>
    </row>
    <row r="749" spans="3:4" x14ac:dyDescent="0.25">
      <c r="C749" s="3"/>
      <c r="D749" s="3"/>
    </row>
    <row r="750" spans="3:4" x14ac:dyDescent="0.25">
      <c r="C750" s="3"/>
      <c r="D750" s="3"/>
    </row>
    <row r="751" spans="3:4" x14ac:dyDescent="0.25">
      <c r="C751" s="3"/>
      <c r="D751" s="3"/>
    </row>
    <row r="752" spans="3:4" x14ac:dyDescent="0.25">
      <c r="C752" s="3"/>
      <c r="D752" s="3"/>
    </row>
    <row r="753" spans="3:4" x14ac:dyDescent="0.25">
      <c r="C753" s="3"/>
      <c r="D753" s="3"/>
    </row>
    <row r="754" spans="3:4" x14ac:dyDescent="0.25">
      <c r="C754" s="3"/>
      <c r="D754" s="3"/>
    </row>
    <row r="755" spans="3:4" x14ac:dyDescent="0.25">
      <c r="C755" s="3"/>
      <c r="D755" s="3"/>
    </row>
    <row r="756" spans="3:4" x14ac:dyDescent="0.25">
      <c r="C756" s="3"/>
      <c r="D756" s="3"/>
    </row>
    <row r="757" spans="3:4" x14ac:dyDescent="0.25">
      <c r="C757" s="3"/>
      <c r="D757" s="3"/>
    </row>
    <row r="758" spans="3:4" x14ac:dyDescent="0.25">
      <c r="C758" s="3"/>
      <c r="D758" s="3"/>
    </row>
    <row r="759" spans="3:4" x14ac:dyDescent="0.25">
      <c r="C759" s="3"/>
      <c r="D759" s="3"/>
    </row>
    <row r="760" spans="3:4" x14ac:dyDescent="0.25">
      <c r="C760" s="3"/>
      <c r="D760" s="3"/>
    </row>
    <row r="761" spans="3:4" x14ac:dyDescent="0.25">
      <c r="C761" s="3"/>
      <c r="D761" s="3"/>
    </row>
    <row r="762" spans="3:4" x14ac:dyDescent="0.25">
      <c r="C762" s="3"/>
      <c r="D762" s="3"/>
    </row>
    <row r="763" spans="3:4" x14ac:dyDescent="0.25">
      <c r="C763" s="3"/>
      <c r="D763" s="3"/>
    </row>
    <row r="764" spans="3:4" x14ac:dyDescent="0.25">
      <c r="C764" s="3"/>
      <c r="D764" s="3"/>
    </row>
    <row r="765" spans="3:4" x14ac:dyDescent="0.25">
      <c r="C765" s="3"/>
      <c r="D765" s="3"/>
    </row>
    <row r="766" spans="3:4" x14ac:dyDescent="0.25">
      <c r="C766" s="3"/>
      <c r="D766" s="3"/>
    </row>
    <row r="767" spans="3:4" x14ac:dyDescent="0.25">
      <c r="C767" s="3"/>
      <c r="D767" s="3"/>
    </row>
    <row r="768" spans="3:4" x14ac:dyDescent="0.25">
      <c r="C768" s="3"/>
      <c r="D768" s="3"/>
    </row>
    <row r="769" spans="3:4" x14ac:dyDescent="0.25">
      <c r="C769" s="3"/>
      <c r="D769" s="3"/>
    </row>
    <row r="770" spans="3:4" x14ac:dyDescent="0.25">
      <c r="C770" s="3"/>
      <c r="D770" s="3"/>
    </row>
    <row r="771" spans="3:4" x14ac:dyDescent="0.25">
      <c r="C771" s="3"/>
      <c r="D771" s="3"/>
    </row>
    <row r="772" spans="3:4" x14ac:dyDescent="0.25">
      <c r="C772" s="3"/>
      <c r="D772" s="3"/>
    </row>
    <row r="773" spans="3:4" x14ac:dyDescent="0.25">
      <c r="C773" s="3"/>
      <c r="D773" s="3"/>
    </row>
    <row r="774" spans="3:4" x14ac:dyDescent="0.25">
      <c r="C774" s="3"/>
      <c r="D774" s="3"/>
    </row>
    <row r="775" spans="3:4" x14ac:dyDescent="0.25">
      <c r="C775" s="3"/>
      <c r="D775" s="3"/>
    </row>
    <row r="776" spans="3:4" x14ac:dyDescent="0.25">
      <c r="C776" s="3"/>
      <c r="D776" s="3"/>
    </row>
    <row r="777" spans="3:4" x14ac:dyDescent="0.25">
      <c r="C777" s="3"/>
      <c r="D777" s="3"/>
    </row>
    <row r="778" spans="3:4" x14ac:dyDescent="0.25">
      <c r="C778" s="3"/>
      <c r="D778" s="3"/>
    </row>
    <row r="779" spans="3:4" x14ac:dyDescent="0.25">
      <c r="C779" s="3"/>
      <c r="D779" s="3"/>
    </row>
    <row r="780" spans="3:4" x14ac:dyDescent="0.25">
      <c r="C780" s="3"/>
      <c r="D780" s="3"/>
    </row>
    <row r="781" spans="3:4" x14ac:dyDescent="0.25">
      <c r="C781" s="3"/>
      <c r="D781" s="3"/>
    </row>
    <row r="782" spans="3:4" x14ac:dyDescent="0.25">
      <c r="C782" s="3"/>
      <c r="D782" s="3"/>
    </row>
    <row r="783" spans="3:4" x14ac:dyDescent="0.25">
      <c r="C783" s="3"/>
      <c r="D783" s="3"/>
    </row>
    <row r="784" spans="3:4" x14ac:dyDescent="0.25">
      <c r="C784" s="3"/>
      <c r="D784" s="3"/>
    </row>
    <row r="785" spans="3:4" x14ac:dyDescent="0.25">
      <c r="C785" s="3"/>
      <c r="D785" s="3"/>
    </row>
    <row r="786" spans="3:4" x14ac:dyDescent="0.25">
      <c r="C786" s="3"/>
      <c r="D786" s="3"/>
    </row>
    <row r="787" spans="3:4" x14ac:dyDescent="0.25">
      <c r="C787" s="3"/>
      <c r="D787" s="3"/>
    </row>
    <row r="788" spans="3:4" x14ac:dyDescent="0.25">
      <c r="C788" s="3"/>
      <c r="D788" s="3"/>
    </row>
    <row r="789" spans="3:4" x14ac:dyDescent="0.25">
      <c r="C789" s="3"/>
      <c r="D789" s="3"/>
    </row>
    <row r="790" spans="3:4" x14ac:dyDescent="0.25">
      <c r="C790" s="3"/>
      <c r="D790" s="3"/>
    </row>
    <row r="791" spans="3:4" x14ac:dyDescent="0.25">
      <c r="C791" s="3"/>
      <c r="D791" s="3"/>
    </row>
    <row r="792" spans="3:4" x14ac:dyDescent="0.25">
      <c r="C792" s="3"/>
      <c r="D792" s="3"/>
    </row>
    <row r="793" spans="3:4" x14ac:dyDescent="0.25">
      <c r="C793" s="3"/>
      <c r="D793" s="3"/>
    </row>
    <row r="794" spans="3:4" x14ac:dyDescent="0.25">
      <c r="C794" s="3"/>
      <c r="D794" s="3"/>
    </row>
    <row r="795" spans="3:4" x14ac:dyDescent="0.25">
      <c r="C795" s="3"/>
      <c r="D795" s="3"/>
    </row>
    <row r="796" spans="3:4" x14ac:dyDescent="0.25">
      <c r="C796" s="3"/>
      <c r="D796" s="3"/>
    </row>
    <row r="797" spans="3:4" x14ac:dyDescent="0.25">
      <c r="C797" s="3"/>
      <c r="D797" s="3"/>
    </row>
    <row r="798" spans="3:4" x14ac:dyDescent="0.25">
      <c r="C798" s="3"/>
      <c r="D798" s="3"/>
    </row>
    <row r="799" spans="3:4" x14ac:dyDescent="0.25">
      <c r="C799" s="3"/>
      <c r="D799" s="3"/>
    </row>
    <row r="800" spans="3:4" x14ac:dyDescent="0.25">
      <c r="C800" s="3"/>
      <c r="D800" s="3"/>
    </row>
    <row r="801" spans="3:4" x14ac:dyDescent="0.25">
      <c r="C801" s="3"/>
      <c r="D801" s="3"/>
    </row>
    <row r="802" spans="3:4" x14ac:dyDescent="0.25">
      <c r="C802" s="3"/>
      <c r="D802" s="3"/>
    </row>
    <row r="803" spans="3:4" x14ac:dyDescent="0.25">
      <c r="C803" s="3"/>
      <c r="D803" s="3"/>
    </row>
    <row r="804" spans="3:4" x14ac:dyDescent="0.25">
      <c r="C804" s="3"/>
      <c r="D804" s="3"/>
    </row>
    <row r="805" spans="3:4" x14ac:dyDescent="0.25">
      <c r="C805" s="3"/>
      <c r="D805" s="3"/>
    </row>
    <row r="806" spans="3:4" x14ac:dyDescent="0.25">
      <c r="C806" s="3"/>
      <c r="D806" s="3"/>
    </row>
    <row r="807" spans="3:4" x14ac:dyDescent="0.25">
      <c r="C807" s="3"/>
      <c r="D807" s="3"/>
    </row>
    <row r="808" spans="3:4" x14ac:dyDescent="0.25">
      <c r="C808" s="3"/>
      <c r="D808" s="3"/>
    </row>
    <row r="809" spans="3:4" x14ac:dyDescent="0.25">
      <c r="C809" s="3"/>
      <c r="D809" s="3"/>
    </row>
    <row r="810" spans="3:4" x14ac:dyDescent="0.25">
      <c r="C810" s="3"/>
      <c r="D810" s="3"/>
    </row>
    <row r="811" spans="3:4" x14ac:dyDescent="0.25">
      <c r="C811" s="3"/>
      <c r="D811" s="3"/>
    </row>
    <row r="812" spans="3:4" x14ac:dyDescent="0.25">
      <c r="C812" s="3"/>
      <c r="D812" s="3"/>
    </row>
    <row r="813" spans="3:4" x14ac:dyDescent="0.25">
      <c r="C813" s="3"/>
      <c r="D813" s="3"/>
    </row>
    <row r="814" spans="3:4" x14ac:dyDescent="0.25">
      <c r="C814" s="3"/>
      <c r="D814" s="3"/>
    </row>
    <row r="815" spans="3:4" x14ac:dyDescent="0.25">
      <c r="C815" s="3"/>
      <c r="D815" s="3"/>
    </row>
    <row r="816" spans="3:4" x14ac:dyDescent="0.25">
      <c r="C816" s="3"/>
      <c r="D816" s="3"/>
    </row>
    <row r="817" spans="3:4" x14ac:dyDescent="0.25">
      <c r="C817" s="3"/>
      <c r="D817" s="3"/>
    </row>
    <row r="818" spans="3:4" x14ac:dyDescent="0.25">
      <c r="C818" s="3"/>
      <c r="D818" s="3"/>
    </row>
    <row r="819" spans="3:4" x14ac:dyDescent="0.25">
      <c r="C819" s="3"/>
      <c r="D819" s="3"/>
    </row>
    <row r="820" spans="3:4" x14ac:dyDescent="0.25">
      <c r="C820" s="3"/>
      <c r="D820" s="3"/>
    </row>
    <row r="821" spans="3:4" x14ac:dyDescent="0.25">
      <c r="C821" s="3"/>
      <c r="D821" s="3"/>
    </row>
    <row r="822" spans="3:4" x14ac:dyDescent="0.25">
      <c r="C822" s="3"/>
      <c r="D822" s="3"/>
    </row>
    <row r="823" spans="3:4" x14ac:dyDescent="0.25">
      <c r="C823" s="3"/>
      <c r="D823" s="3"/>
    </row>
    <row r="824" spans="3:4" x14ac:dyDescent="0.25">
      <c r="C824" s="3"/>
      <c r="D824" s="3"/>
    </row>
    <row r="825" spans="3:4" x14ac:dyDescent="0.25">
      <c r="C825" s="3"/>
      <c r="D825" s="3"/>
    </row>
    <row r="826" spans="3:4" x14ac:dyDescent="0.25">
      <c r="C826" s="3"/>
      <c r="D826" s="3"/>
    </row>
    <row r="827" spans="3:4" x14ac:dyDescent="0.25">
      <c r="C827" s="3"/>
      <c r="D827" s="3"/>
    </row>
    <row r="828" spans="3:4" x14ac:dyDescent="0.25">
      <c r="C828" s="3"/>
      <c r="D828" s="3"/>
    </row>
    <row r="829" spans="3:4" x14ac:dyDescent="0.25">
      <c r="C829" s="3"/>
      <c r="D829" s="3"/>
    </row>
    <row r="830" spans="3:4" x14ac:dyDescent="0.25">
      <c r="C830" s="3"/>
      <c r="D830" s="3"/>
    </row>
    <row r="831" spans="3:4" x14ac:dyDescent="0.25">
      <c r="C831" s="3"/>
      <c r="D831" s="3"/>
    </row>
    <row r="832" spans="3:4" x14ac:dyDescent="0.25">
      <c r="C832" s="3"/>
      <c r="D832" s="3"/>
    </row>
    <row r="833" spans="3:4" x14ac:dyDescent="0.25">
      <c r="C833" s="3"/>
      <c r="D833" s="3"/>
    </row>
    <row r="834" spans="3:4" x14ac:dyDescent="0.25">
      <c r="C834" s="3"/>
      <c r="D834" s="3"/>
    </row>
    <row r="835" spans="3:4" x14ac:dyDescent="0.25">
      <c r="C835" s="3"/>
      <c r="D835" s="3"/>
    </row>
    <row r="836" spans="3:4" x14ac:dyDescent="0.25">
      <c r="C836" s="3"/>
      <c r="D836" s="3"/>
    </row>
    <row r="837" spans="3:4" x14ac:dyDescent="0.25">
      <c r="C837" s="3"/>
      <c r="D837" s="3"/>
    </row>
    <row r="838" spans="3:4" x14ac:dyDescent="0.25">
      <c r="C838" s="3"/>
      <c r="D838" s="3"/>
    </row>
    <row r="839" spans="3:4" x14ac:dyDescent="0.25">
      <c r="C839" s="3"/>
      <c r="D839" s="3"/>
    </row>
    <row r="840" spans="3:4" x14ac:dyDescent="0.25">
      <c r="C840" s="3"/>
      <c r="D840" s="3"/>
    </row>
    <row r="841" spans="3:4" x14ac:dyDescent="0.25">
      <c r="C841" s="3"/>
      <c r="D841" s="3"/>
    </row>
    <row r="842" spans="3:4" x14ac:dyDescent="0.25">
      <c r="C842" s="3"/>
      <c r="D842" s="3"/>
    </row>
    <row r="843" spans="3:4" x14ac:dyDescent="0.25">
      <c r="C843" s="3"/>
      <c r="D843" s="3"/>
    </row>
    <row r="844" spans="3:4" x14ac:dyDescent="0.25">
      <c r="C844" s="3"/>
      <c r="D844" s="3"/>
    </row>
    <row r="845" spans="3:4" x14ac:dyDescent="0.25">
      <c r="C845" s="3"/>
      <c r="D845" s="3"/>
    </row>
    <row r="846" spans="3:4" x14ac:dyDescent="0.25">
      <c r="C846" s="3"/>
      <c r="D846" s="3"/>
    </row>
    <row r="847" spans="3:4" x14ac:dyDescent="0.25">
      <c r="C847" s="3"/>
      <c r="D847" s="3"/>
    </row>
    <row r="848" spans="3:4" x14ac:dyDescent="0.25">
      <c r="C848" s="3"/>
      <c r="D848" s="3"/>
    </row>
    <row r="849" spans="3:4" x14ac:dyDescent="0.25">
      <c r="C849" s="3"/>
      <c r="D849" s="3"/>
    </row>
    <row r="850" spans="3:4" x14ac:dyDescent="0.25">
      <c r="C850" s="3"/>
      <c r="D850" s="3"/>
    </row>
    <row r="851" spans="3:4" x14ac:dyDescent="0.25">
      <c r="C851" s="3"/>
      <c r="D851" s="3"/>
    </row>
    <row r="852" spans="3:4" x14ac:dyDescent="0.25">
      <c r="C852" s="3"/>
      <c r="D852" s="3"/>
    </row>
    <row r="853" spans="3:4" x14ac:dyDescent="0.25">
      <c r="C853" s="3"/>
      <c r="D853" s="3"/>
    </row>
    <row r="854" spans="3:4" x14ac:dyDescent="0.25">
      <c r="C854" s="3"/>
      <c r="D854" s="3"/>
    </row>
    <row r="855" spans="3:4" x14ac:dyDescent="0.25">
      <c r="C855" s="3"/>
      <c r="D855" s="3"/>
    </row>
    <row r="856" spans="3:4" x14ac:dyDescent="0.25">
      <c r="C856" s="3"/>
      <c r="D856" s="3"/>
    </row>
    <row r="857" spans="3:4" x14ac:dyDescent="0.25">
      <c r="C857" s="3"/>
      <c r="D857" s="3"/>
    </row>
    <row r="858" spans="3:4" x14ac:dyDescent="0.25">
      <c r="C858" s="3"/>
      <c r="D858" s="3"/>
    </row>
    <row r="859" spans="3:4" x14ac:dyDescent="0.25">
      <c r="C859" s="3"/>
      <c r="D859" s="3"/>
    </row>
    <row r="860" spans="3:4" x14ac:dyDescent="0.25">
      <c r="C860" s="3"/>
      <c r="D860" s="3"/>
    </row>
    <row r="861" spans="3:4" x14ac:dyDescent="0.25">
      <c r="C861" s="3"/>
      <c r="D861" s="3"/>
    </row>
    <row r="862" spans="3:4" x14ac:dyDescent="0.25">
      <c r="C862" s="3"/>
      <c r="D862" s="3"/>
    </row>
    <row r="863" spans="3:4" x14ac:dyDescent="0.25">
      <c r="C863" s="3"/>
      <c r="D863" s="3"/>
    </row>
    <row r="864" spans="3:4" x14ac:dyDescent="0.25">
      <c r="C864" s="3"/>
      <c r="D864" s="3"/>
    </row>
    <row r="865" spans="3:4" x14ac:dyDescent="0.25">
      <c r="C865" s="3"/>
      <c r="D865" s="3"/>
    </row>
    <row r="866" spans="3:4" x14ac:dyDescent="0.25">
      <c r="C866" s="3"/>
      <c r="D866" s="3"/>
    </row>
    <row r="867" spans="3:4" x14ac:dyDescent="0.25">
      <c r="C867" s="3"/>
      <c r="D867" s="3"/>
    </row>
    <row r="868" spans="3:4" x14ac:dyDescent="0.25">
      <c r="C868" s="3"/>
      <c r="D868" s="3"/>
    </row>
    <row r="869" spans="3:4" x14ac:dyDescent="0.25">
      <c r="C869" s="3"/>
      <c r="D869" s="3"/>
    </row>
    <row r="870" spans="3:4" x14ac:dyDescent="0.25">
      <c r="C870" s="3"/>
      <c r="D870" s="3"/>
    </row>
    <row r="871" spans="3:4" x14ac:dyDescent="0.25">
      <c r="C871" s="3"/>
      <c r="D871" s="3"/>
    </row>
    <row r="872" spans="3:4" x14ac:dyDescent="0.25">
      <c r="C872" s="3"/>
      <c r="D872" s="3"/>
    </row>
    <row r="873" spans="3:4" x14ac:dyDescent="0.25">
      <c r="C873" s="3"/>
      <c r="D873" s="3"/>
    </row>
    <row r="874" spans="3:4" x14ac:dyDescent="0.25">
      <c r="C874" s="3"/>
      <c r="D874" s="3"/>
    </row>
    <row r="875" spans="3:4" x14ac:dyDescent="0.25">
      <c r="C875" s="3"/>
      <c r="D875" s="3"/>
    </row>
    <row r="876" spans="3:4" x14ac:dyDescent="0.25">
      <c r="C876" s="3"/>
      <c r="D876" s="3"/>
    </row>
    <row r="877" spans="3:4" x14ac:dyDescent="0.25">
      <c r="C877" s="3"/>
      <c r="D877" s="3"/>
    </row>
    <row r="878" spans="3:4" x14ac:dyDescent="0.25">
      <c r="C878" s="3"/>
      <c r="D878" s="3"/>
    </row>
    <row r="879" spans="3:4" x14ac:dyDescent="0.25">
      <c r="C879" s="3"/>
      <c r="D879" s="3"/>
    </row>
    <row r="880" spans="3:4" x14ac:dyDescent="0.25">
      <c r="C880" s="3"/>
      <c r="D880" s="3"/>
    </row>
    <row r="881" spans="3:4" x14ac:dyDescent="0.25">
      <c r="C881" s="3"/>
      <c r="D881" s="3"/>
    </row>
    <row r="882" spans="3:4" x14ac:dyDescent="0.25">
      <c r="C882" s="3"/>
      <c r="D882" s="3"/>
    </row>
    <row r="883" spans="3:4" x14ac:dyDescent="0.25">
      <c r="C883" s="3"/>
      <c r="D883" s="3"/>
    </row>
    <row r="884" spans="3:4" x14ac:dyDescent="0.25">
      <c r="C884" s="3"/>
      <c r="D884" s="3"/>
    </row>
    <row r="885" spans="3:4" x14ac:dyDescent="0.25">
      <c r="C885" s="3"/>
      <c r="D885" s="3"/>
    </row>
    <row r="886" spans="3:4" x14ac:dyDescent="0.25">
      <c r="C886" s="3"/>
      <c r="D886" s="3"/>
    </row>
    <row r="887" spans="3:4" x14ac:dyDescent="0.25">
      <c r="C887" s="3"/>
      <c r="D887" s="3"/>
    </row>
    <row r="888" spans="3:4" x14ac:dyDescent="0.25">
      <c r="C888" s="3"/>
      <c r="D888" s="3"/>
    </row>
    <row r="889" spans="3:4" x14ac:dyDescent="0.25">
      <c r="C889" s="3"/>
      <c r="D889" s="3"/>
    </row>
    <row r="890" spans="3:4" x14ac:dyDescent="0.25">
      <c r="C890" s="3"/>
      <c r="D890" s="3"/>
    </row>
    <row r="891" spans="3:4" x14ac:dyDescent="0.25">
      <c r="C891" s="3"/>
      <c r="D891" s="3"/>
    </row>
    <row r="892" spans="3:4" x14ac:dyDescent="0.25">
      <c r="C892" s="3"/>
      <c r="D892" s="3"/>
    </row>
    <row r="893" spans="3:4" x14ac:dyDescent="0.25">
      <c r="C893" s="3"/>
      <c r="D893" s="3"/>
    </row>
    <row r="894" spans="3:4" x14ac:dyDescent="0.25">
      <c r="C894" s="3"/>
      <c r="D894" s="3"/>
    </row>
    <row r="895" spans="3:4" x14ac:dyDescent="0.25">
      <c r="C895" s="3"/>
      <c r="D895" s="3"/>
    </row>
    <row r="896" spans="3:4" x14ac:dyDescent="0.25">
      <c r="C896" s="3"/>
      <c r="D896" s="3"/>
    </row>
    <row r="897" spans="3:4" x14ac:dyDescent="0.25">
      <c r="C897" s="3"/>
      <c r="D897" s="3"/>
    </row>
    <row r="898" spans="3:4" x14ac:dyDescent="0.25">
      <c r="C898" s="3"/>
      <c r="D898" s="3"/>
    </row>
    <row r="899" spans="3:4" x14ac:dyDescent="0.25">
      <c r="C899" s="3"/>
      <c r="D899" s="3"/>
    </row>
    <row r="900" spans="3:4" x14ac:dyDescent="0.25">
      <c r="C900" s="3"/>
      <c r="D900" s="3"/>
    </row>
    <row r="901" spans="3:4" x14ac:dyDescent="0.25">
      <c r="C901" s="3"/>
      <c r="D901" s="3"/>
    </row>
    <row r="902" spans="3:4" x14ac:dyDescent="0.25">
      <c r="C902" s="3"/>
      <c r="D902" s="3"/>
    </row>
    <row r="903" spans="3:4" x14ac:dyDescent="0.25">
      <c r="C903" s="3"/>
      <c r="D903" s="3"/>
    </row>
    <row r="904" spans="3:4" x14ac:dyDescent="0.25">
      <c r="C904" s="3"/>
      <c r="D904" s="3"/>
    </row>
    <row r="905" spans="3:4" x14ac:dyDescent="0.25">
      <c r="C905" s="3"/>
      <c r="D905" s="3"/>
    </row>
    <row r="906" spans="3:4" x14ac:dyDescent="0.25">
      <c r="C906" s="3"/>
      <c r="D906" s="3"/>
    </row>
    <row r="907" spans="3:4" x14ac:dyDescent="0.25">
      <c r="C907" s="3"/>
      <c r="D907" s="3"/>
    </row>
    <row r="908" spans="3:4" x14ac:dyDescent="0.25">
      <c r="C908" s="3"/>
      <c r="D908" s="3"/>
    </row>
    <row r="909" spans="3:4" x14ac:dyDescent="0.25">
      <c r="C909" s="3"/>
      <c r="D909" s="3"/>
    </row>
    <row r="910" spans="3:4" x14ac:dyDescent="0.25">
      <c r="C910" s="3"/>
      <c r="D910" s="3"/>
    </row>
    <row r="911" spans="3:4" x14ac:dyDescent="0.25">
      <c r="C911" s="3"/>
      <c r="D911" s="3"/>
    </row>
    <row r="912" spans="3:4" x14ac:dyDescent="0.25">
      <c r="C912" s="3"/>
      <c r="D912" s="3"/>
    </row>
    <row r="913" spans="3:4" x14ac:dyDescent="0.25">
      <c r="C913" s="3"/>
      <c r="D913" s="3"/>
    </row>
    <row r="914" spans="3:4" x14ac:dyDescent="0.25">
      <c r="C914" s="3"/>
      <c r="D914" s="3"/>
    </row>
    <row r="915" spans="3:4" x14ac:dyDescent="0.25">
      <c r="C915" s="3"/>
      <c r="D915" s="3"/>
    </row>
    <row r="916" spans="3:4" x14ac:dyDescent="0.25">
      <c r="C916" s="3"/>
      <c r="D916" s="3"/>
    </row>
    <row r="917" spans="3:4" x14ac:dyDescent="0.25">
      <c r="C917" s="3"/>
      <c r="D917" s="3"/>
    </row>
    <row r="918" spans="3:4" x14ac:dyDescent="0.25">
      <c r="C918" s="3"/>
      <c r="D918" s="3"/>
    </row>
    <row r="919" spans="3:4" x14ac:dyDescent="0.25">
      <c r="C919" s="3"/>
      <c r="D919" s="3"/>
    </row>
    <row r="920" spans="3:4" x14ac:dyDescent="0.25">
      <c r="C920" s="3"/>
      <c r="D920" s="3"/>
    </row>
    <row r="921" spans="3:4" x14ac:dyDescent="0.25">
      <c r="C921" s="3"/>
      <c r="D921" s="3"/>
    </row>
    <row r="922" spans="3:4" x14ac:dyDescent="0.25">
      <c r="C922" s="3"/>
      <c r="D922" s="3"/>
    </row>
    <row r="923" spans="3:4" x14ac:dyDescent="0.25">
      <c r="C923" s="3"/>
      <c r="D923" s="3"/>
    </row>
    <row r="924" spans="3:4" x14ac:dyDescent="0.25">
      <c r="C924" s="3"/>
      <c r="D924" s="3"/>
    </row>
    <row r="925" spans="3:4" x14ac:dyDescent="0.25">
      <c r="C925" s="3"/>
      <c r="D925" s="3"/>
    </row>
    <row r="926" spans="3:4" x14ac:dyDescent="0.25">
      <c r="C926" s="3"/>
      <c r="D926" s="3"/>
    </row>
    <row r="927" spans="3:4" x14ac:dyDescent="0.25">
      <c r="C927" s="3"/>
      <c r="D927" s="3"/>
    </row>
    <row r="928" spans="3:4" x14ac:dyDescent="0.25">
      <c r="C928" s="3"/>
      <c r="D928" s="3"/>
    </row>
    <row r="929" spans="3:4" x14ac:dyDescent="0.25">
      <c r="C929" s="3"/>
      <c r="D929" s="3"/>
    </row>
    <row r="930" spans="3:4" x14ac:dyDescent="0.25">
      <c r="C930" s="3"/>
      <c r="D930" s="3"/>
    </row>
    <row r="931" spans="3:4" x14ac:dyDescent="0.25">
      <c r="C931" s="3"/>
      <c r="D931" s="3"/>
    </row>
    <row r="932" spans="3:4" x14ac:dyDescent="0.25">
      <c r="C932" s="3"/>
      <c r="D932" s="3"/>
    </row>
    <row r="933" spans="3:4" x14ac:dyDescent="0.25">
      <c r="C933" s="3"/>
      <c r="D933" s="3"/>
    </row>
    <row r="934" spans="3:4" x14ac:dyDescent="0.25">
      <c r="C934" s="3"/>
      <c r="D934" s="3"/>
    </row>
    <row r="935" spans="3:4" x14ac:dyDescent="0.25">
      <c r="C935" s="3"/>
      <c r="D935" s="3"/>
    </row>
    <row r="936" spans="3:4" x14ac:dyDescent="0.25">
      <c r="C936" s="3"/>
      <c r="D936" s="3"/>
    </row>
    <row r="937" spans="3:4" x14ac:dyDescent="0.25">
      <c r="C937" s="3"/>
      <c r="D937" s="3"/>
    </row>
    <row r="938" spans="3:4" x14ac:dyDescent="0.25">
      <c r="C938" s="3"/>
      <c r="D938" s="3"/>
    </row>
    <row r="939" spans="3:4" x14ac:dyDescent="0.25">
      <c r="C939" s="3"/>
      <c r="D939" s="3"/>
    </row>
    <row r="940" spans="3:4" x14ac:dyDescent="0.25">
      <c r="C940" s="3"/>
      <c r="D940" s="3"/>
    </row>
    <row r="941" spans="3:4" x14ac:dyDescent="0.25">
      <c r="C941" s="3"/>
      <c r="D941" s="3"/>
    </row>
    <row r="942" spans="3:4" x14ac:dyDescent="0.25">
      <c r="C942" s="3"/>
      <c r="D942" s="3"/>
    </row>
    <row r="943" spans="3:4" x14ac:dyDescent="0.25">
      <c r="C943" s="3"/>
      <c r="D943" s="3"/>
    </row>
    <row r="944" spans="3:4" x14ac:dyDescent="0.25">
      <c r="C944" s="3"/>
      <c r="D944" s="3"/>
    </row>
    <row r="945" spans="3:4" x14ac:dyDescent="0.25">
      <c r="C945" s="3"/>
      <c r="D945" s="3"/>
    </row>
    <row r="946" spans="3:4" x14ac:dyDescent="0.25">
      <c r="C946" s="3"/>
      <c r="D946" s="3"/>
    </row>
    <row r="947" spans="3:4" x14ac:dyDescent="0.25">
      <c r="C947" s="3"/>
      <c r="D947" s="3"/>
    </row>
    <row r="948" spans="3:4" x14ac:dyDescent="0.25">
      <c r="C948" s="3"/>
      <c r="D948" s="3"/>
    </row>
    <row r="949" spans="3:4" x14ac:dyDescent="0.25">
      <c r="C949" s="3"/>
      <c r="D949" s="3"/>
    </row>
    <row r="950" spans="3:4" x14ac:dyDescent="0.25">
      <c r="C950" s="3"/>
      <c r="D950" s="3"/>
    </row>
    <row r="951" spans="3:4" x14ac:dyDescent="0.25">
      <c r="C951" s="3"/>
      <c r="D951" s="3"/>
    </row>
    <row r="952" spans="3:4" x14ac:dyDescent="0.25">
      <c r="C952" s="3"/>
      <c r="D952" s="3"/>
    </row>
    <row r="953" spans="3:4" x14ac:dyDescent="0.25">
      <c r="C953" s="3"/>
      <c r="D953" s="3"/>
    </row>
    <row r="954" spans="3:4" x14ac:dyDescent="0.25">
      <c r="C954" s="3"/>
      <c r="D954" s="3"/>
    </row>
    <row r="955" spans="3:4" x14ac:dyDescent="0.25">
      <c r="C955" s="3"/>
      <c r="D955" s="3"/>
    </row>
    <row r="956" spans="3:4" x14ac:dyDescent="0.25">
      <c r="C956" s="3"/>
      <c r="D956" s="3"/>
    </row>
    <row r="957" spans="3:4" x14ac:dyDescent="0.25">
      <c r="C957" s="3"/>
      <c r="D957" s="3"/>
    </row>
    <row r="958" spans="3:4" x14ac:dyDescent="0.25">
      <c r="C958" s="3"/>
      <c r="D958" s="3"/>
    </row>
    <row r="959" spans="3:4" x14ac:dyDescent="0.25">
      <c r="C959" s="3"/>
      <c r="D959" s="3"/>
    </row>
    <row r="960" spans="3:4" x14ac:dyDescent="0.25">
      <c r="C960" s="3"/>
      <c r="D960" s="3"/>
    </row>
    <row r="961" spans="3:4" x14ac:dyDescent="0.25">
      <c r="C961" s="3"/>
      <c r="D961" s="3"/>
    </row>
    <row r="962" spans="3:4" x14ac:dyDescent="0.25">
      <c r="C962" s="3"/>
      <c r="D962" s="3"/>
    </row>
    <row r="963" spans="3:4" x14ac:dyDescent="0.25">
      <c r="C963" s="3"/>
      <c r="D963" s="3"/>
    </row>
    <row r="964" spans="3:4" x14ac:dyDescent="0.25">
      <c r="C964" s="3"/>
      <c r="D964" s="3"/>
    </row>
    <row r="965" spans="3:4" x14ac:dyDescent="0.25">
      <c r="C965" s="3"/>
      <c r="D965" s="3"/>
    </row>
    <row r="966" spans="3:4" x14ac:dyDescent="0.25">
      <c r="C966" s="3"/>
      <c r="D966" s="3"/>
    </row>
    <row r="967" spans="3:4" x14ac:dyDescent="0.25">
      <c r="C967" s="3"/>
      <c r="D967" s="3"/>
    </row>
    <row r="968" spans="3:4" x14ac:dyDescent="0.25">
      <c r="C968" s="3"/>
      <c r="D968" s="3"/>
    </row>
    <row r="969" spans="3:4" x14ac:dyDescent="0.25">
      <c r="C969" s="3"/>
      <c r="D969" s="3"/>
    </row>
    <row r="970" spans="3:4" x14ac:dyDescent="0.25">
      <c r="C970" s="3"/>
      <c r="D970" s="3"/>
    </row>
    <row r="971" spans="3:4" x14ac:dyDescent="0.25">
      <c r="C971" s="3"/>
      <c r="D971" s="3"/>
    </row>
    <row r="972" spans="3:4" x14ac:dyDescent="0.25">
      <c r="C972" s="3"/>
      <c r="D972" s="3"/>
    </row>
    <row r="973" spans="3:4" x14ac:dyDescent="0.25">
      <c r="C973" s="3"/>
      <c r="D973" s="3"/>
    </row>
    <row r="974" spans="3:4" x14ac:dyDescent="0.25">
      <c r="C974" s="3"/>
      <c r="D974" s="3"/>
    </row>
    <row r="975" spans="3:4" x14ac:dyDescent="0.25">
      <c r="C975" s="3"/>
      <c r="D975" s="3"/>
    </row>
    <row r="976" spans="3:4" x14ac:dyDescent="0.25">
      <c r="C976" s="3"/>
      <c r="D976" s="3"/>
    </row>
    <row r="977" spans="3:4" x14ac:dyDescent="0.25">
      <c r="C977" s="3"/>
      <c r="D977" s="3"/>
    </row>
    <row r="978" spans="3:4" x14ac:dyDescent="0.25">
      <c r="C978" s="3"/>
      <c r="D978" s="3"/>
    </row>
    <row r="979" spans="3:4" x14ac:dyDescent="0.25">
      <c r="C979" s="3"/>
      <c r="D979" s="3"/>
    </row>
    <row r="980" spans="3:4" x14ac:dyDescent="0.25">
      <c r="C980" s="3"/>
      <c r="D980" s="3"/>
    </row>
    <row r="981" spans="3:4" x14ac:dyDescent="0.25">
      <c r="C981" s="3"/>
      <c r="D981" s="3"/>
    </row>
    <row r="982" spans="3:4" x14ac:dyDescent="0.25">
      <c r="C982" s="3"/>
      <c r="D982" s="3"/>
    </row>
    <row r="983" spans="3:4" x14ac:dyDescent="0.25">
      <c r="C983" s="3"/>
      <c r="D983" s="3"/>
    </row>
    <row r="984" spans="3:4" x14ac:dyDescent="0.25">
      <c r="C984" s="3"/>
      <c r="D984" s="3"/>
    </row>
    <row r="985" spans="3:4" x14ac:dyDescent="0.25">
      <c r="C985" s="3"/>
      <c r="D985" s="3"/>
    </row>
    <row r="986" spans="3:4" x14ac:dyDescent="0.25">
      <c r="C986" s="3"/>
      <c r="D986" s="3"/>
    </row>
    <row r="987" spans="3:4" x14ac:dyDescent="0.25">
      <c r="C987" s="3"/>
      <c r="D987" s="3"/>
    </row>
    <row r="988" spans="3:4" x14ac:dyDescent="0.25">
      <c r="C988" s="3"/>
      <c r="D988" s="3"/>
    </row>
    <row r="989" spans="3:4" x14ac:dyDescent="0.25">
      <c r="C989" s="3"/>
      <c r="D989" s="3"/>
    </row>
    <row r="990" spans="3:4" x14ac:dyDescent="0.25">
      <c r="C990" s="3"/>
      <c r="D990" s="3"/>
    </row>
    <row r="991" spans="3:4" x14ac:dyDescent="0.25">
      <c r="C991" s="3"/>
      <c r="D991" s="3"/>
    </row>
    <row r="992" spans="3:4" x14ac:dyDescent="0.25">
      <c r="C992" s="3"/>
      <c r="D992" s="3"/>
    </row>
    <row r="993" spans="3:4" x14ac:dyDescent="0.25">
      <c r="C993" s="3"/>
      <c r="D993" s="3"/>
    </row>
    <row r="994" spans="3:4" x14ac:dyDescent="0.25">
      <c r="C994" s="3"/>
      <c r="D994" s="3"/>
    </row>
    <row r="995" spans="3:4" x14ac:dyDescent="0.25">
      <c r="C995" s="3"/>
      <c r="D995" s="3"/>
    </row>
    <row r="996" spans="3:4" x14ac:dyDescent="0.25">
      <c r="C996" s="3"/>
      <c r="D996" s="3"/>
    </row>
    <row r="997" spans="3:4" x14ac:dyDescent="0.25">
      <c r="C997" s="3"/>
      <c r="D997" s="3"/>
    </row>
    <row r="998" spans="3:4" x14ac:dyDescent="0.25">
      <c r="C998" s="3"/>
      <c r="D998" s="3"/>
    </row>
    <row r="999" spans="3:4" x14ac:dyDescent="0.25">
      <c r="C999" s="3"/>
      <c r="D999" s="3"/>
    </row>
    <row r="1000" spans="3:4" x14ac:dyDescent="0.25">
      <c r="C1000" s="3"/>
      <c r="D1000" s="3"/>
    </row>
    <row r="1001" spans="3:4" x14ac:dyDescent="0.25">
      <c r="C1001" s="3"/>
      <c r="D1001" s="3"/>
    </row>
    <row r="1002" spans="3:4" x14ac:dyDescent="0.25">
      <c r="C1002" s="3"/>
      <c r="D1002" s="3"/>
    </row>
    <row r="1003" spans="3:4" x14ac:dyDescent="0.25">
      <c r="C1003" s="3"/>
      <c r="D1003" s="3"/>
    </row>
    <row r="1004" spans="3:4" x14ac:dyDescent="0.25">
      <c r="C1004" s="3"/>
      <c r="D1004" s="3"/>
    </row>
    <row r="1005" spans="3:4" x14ac:dyDescent="0.25">
      <c r="C1005" s="3"/>
      <c r="D1005" s="3"/>
    </row>
    <row r="1006" spans="3:4" x14ac:dyDescent="0.25">
      <c r="C1006" s="3"/>
      <c r="D1006" s="3"/>
    </row>
    <row r="1007" spans="3:4" x14ac:dyDescent="0.25">
      <c r="C1007" s="3"/>
      <c r="D1007" s="3"/>
    </row>
    <row r="1008" spans="3:4" x14ac:dyDescent="0.25">
      <c r="C1008" s="3"/>
      <c r="D1008" s="3"/>
    </row>
    <row r="1009" spans="3:4" x14ac:dyDescent="0.25">
      <c r="C1009" s="3"/>
      <c r="D1009" s="3"/>
    </row>
    <row r="1010" spans="3:4" x14ac:dyDescent="0.25">
      <c r="C1010" s="3"/>
      <c r="D1010" s="3"/>
    </row>
    <row r="1011" spans="3:4" x14ac:dyDescent="0.25">
      <c r="C1011" s="3"/>
      <c r="D1011" s="3"/>
    </row>
    <row r="1012" spans="3:4" x14ac:dyDescent="0.25">
      <c r="C1012" s="3"/>
      <c r="D1012" s="3"/>
    </row>
    <row r="1013" spans="3:4" x14ac:dyDescent="0.25">
      <c r="C1013" s="3"/>
      <c r="D1013" s="3"/>
    </row>
    <row r="1014" spans="3:4" x14ac:dyDescent="0.25">
      <c r="C1014" s="3"/>
      <c r="D1014" s="3"/>
    </row>
    <row r="1015" spans="3:4" x14ac:dyDescent="0.25">
      <c r="C1015" s="3"/>
      <c r="D1015" s="3"/>
    </row>
    <row r="1016" spans="3:4" x14ac:dyDescent="0.25">
      <c r="C1016" s="3"/>
      <c r="D1016" s="3"/>
    </row>
    <row r="1017" spans="3:4" x14ac:dyDescent="0.25">
      <c r="C1017" s="3"/>
      <c r="D1017" s="3"/>
    </row>
    <row r="1018" spans="3:4" x14ac:dyDescent="0.25">
      <c r="C1018" s="3"/>
      <c r="D1018" s="3"/>
    </row>
    <row r="1019" spans="3:4" x14ac:dyDescent="0.25">
      <c r="C1019" s="3"/>
      <c r="D1019" s="3"/>
    </row>
    <row r="1020" spans="3:4" x14ac:dyDescent="0.25">
      <c r="C1020" s="3"/>
      <c r="D1020" s="3"/>
    </row>
    <row r="1021" spans="3:4" x14ac:dyDescent="0.25">
      <c r="C1021" s="3"/>
      <c r="D1021" s="3"/>
    </row>
    <row r="1022" spans="3:4" x14ac:dyDescent="0.25">
      <c r="C1022" s="3"/>
      <c r="D1022" s="3"/>
    </row>
    <row r="1023" spans="3:4" x14ac:dyDescent="0.25">
      <c r="C1023" s="3"/>
      <c r="D1023" s="3"/>
    </row>
    <row r="1024" spans="3:4" x14ac:dyDescent="0.25">
      <c r="C1024" s="3"/>
      <c r="D1024" s="3"/>
    </row>
    <row r="1025" spans="3:4" x14ac:dyDescent="0.25">
      <c r="C1025" s="3"/>
      <c r="D1025" s="3"/>
    </row>
    <row r="1026" spans="3:4" x14ac:dyDescent="0.25">
      <c r="C1026" s="3"/>
      <c r="D1026" s="3"/>
    </row>
    <row r="1027" spans="3:4" x14ac:dyDescent="0.25">
      <c r="C1027" s="3"/>
      <c r="D1027" s="3"/>
    </row>
    <row r="1028" spans="3:4" x14ac:dyDescent="0.25">
      <c r="C1028" s="3"/>
      <c r="D1028" s="3"/>
    </row>
    <row r="1029" spans="3:4" x14ac:dyDescent="0.25">
      <c r="C1029" s="3"/>
      <c r="D1029" s="3"/>
    </row>
    <row r="1030" spans="3:4" x14ac:dyDescent="0.25">
      <c r="C1030" s="3"/>
      <c r="D1030" s="3"/>
    </row>
    <row r="1031" spans="3:4" x14ac:dyDescent="0.25">
      <c r="C1031" s="3"/>
      <c r="D1031" s="3"/>
    </row>
    <row r="1032" spans="3:4" x14ac:dyDescent="0.25">
      <c r="C1032" s="3"/>
      <c r="D1032" s="3"/>
    </row>
    <row r="1033" spans="3:4" x14ac:dyDescent="0.25">
      <c r="C1033" s="3"/>
      <c r="D1033" s="3"/>
    </row>
    <row r="1034" spans="3:4" x14ac:dyDescent="0.25">
      <c r="C1034" s="3"/>
      <c r="D1034" s="3"/>
    </row>
    <row r="1035" spans="3:4" x14ac:dyDescent="0.25">
      <c r="C1035" s="3"/>
      <c r="D1035" s="3"/>
    </row>
    <row r="1036" spans="3:4" x14ac:dyDescent="0.25">
      <c r="C1036" s="3"/>
      <c r="D1036" s="3"/>
    </row>
    <row r="1037" spans="3:4" x14ac:dyDescent="0.25">
      <c r="C1037" s="3"/>
      <c r="D1037" s="3"/>
    </row>
    <row r="1038" spans="3:4" x14ac:dyDescent="0.25">
      <c r="C1038" s="3"/>
      <c r="D1038" s="3"/>
    </row>
    <row r="1039" spans="3:4" x14ac:dyDescent="0.25">
      <c r="C1039" s="3"/>
      <c r="D1039" s="3"/>
    </row>
    <row r="1040" spans="3:4" x14ac:dyDescent="0.25">
      <c r="C1040" s="3"/>
      <c r="D1040" s="3"/>
    </row>
    <row r="1041" spans="3:4" x14ac:dyDescent="0.25">
      <c r="C1041" s="3"/>
      <c r="D1041" s="3"/>
    </row>
    <row r="1042" spans="3:4" x14ac:dyDescent="0.25">
      <c r="C1042" s="3"/>
      <c r="D1042" s="3"/>
    </row>
    <row r="1043" spans="3:4" x14ac:dyDescent="0.25">
      <c r="C1043" s="3"/>
      <c r="D1043" s="3"/>
    </row>
    <row r="1044" spans="3:4" x14ac:dyDescent="0.25">
      <c r="C1044" s="3"/>
      <c r="D1044" s="3"/>
    </row>
    <row r="1045" spans="3:4" x14ac:dyDescent="0.25">
      <c r="C1045" s="3"/>
      <c r="D1045" s="3"/>
    </row>
    <row r="1046" spans="3:4" x14ac:dyDescent="0.25">
      <c r="C1046" s="3"/>
      <c r="D1046" s="3"/>
    </row>
    <row r="1047" spans="3:4" x14ac:dyDescent="0.25">
      <c r="C1047" s="3"/>
      <c r="D1047" s="3"/>
    </row>
    <row r="1048" spans="3:4" x14ac:dyDescent="0.25">
      <c r="C1048" s="3"/>
      <c r="D1048" s="3"/>
    </row>
    <row r="1049" spans="3:4" x14ac:dyDescent="0.25">
      <c r="C1049" s="3"/>
      <c r="D1049" s="3"/>
    </row>
    <row r="1050" spans="3:4" x14ac:dyDescent="0.25">
      <c r="C1050" s="3"/>
      <c r="D1050" s="3"/>
    </row>
    <row r="1051" spans="3:4" x14ac:dyDescent="0.25">
      <c r="C1051" s="3"/>
      <c r="D1051" s="3"/>
    </row>
    <row r="1052" spans="3:4" x14ac:dyDescent="0.25">
      <c r="C1052" s="3"/>
      <c r="D1052" s="3"/>
    </row>
    <row r="1053" spans="3:4" x14ac:dyDescent="0.25">
      <c r="C1053" s="3"/>
      <c r="D1053" s="3"/>
    </row>
    <row r="1054" spans="3:4" x14ac:dyDescent="0.25">
      <c r="C1054" s="3"/>
      <c r="D1054" s="3"/>
    </row>
    <row r="1055" spans="3:4" x14ac:dyDescent="0.25">
      <c r="C1055" s="3"/>
      <c r="D1055" s="3"/>
    </row>
    <row r="1056" spans="3:4" x14ac:dyDescent="0.25">
      <c r="C1056" s="3"/>
      <c r="D1056" s="3"/>
    </row>
    <row r="1057" spans="3:4" x14ac:dyDescent="0.25">
      <c r="C1057" s="3"/>
      <c r="D1057" s="3"/>
    </row>
    <row r="1058" spans="3:4" x14ac:dyDescent="0.25">
      <c r="C1058" s="3"/>
      <c r="D1058" s="3"/>
    </row>
    <row r="1059" spans="3:4" x14ac:dyDescent="0.25">
      <c r="C1059" s="3"/>
      <c r="D1059" s="3"/>
    </row>
    <row r="1060" spans="3:4" x14ac:dyDescent="0.25">
      <c r="C1060" s="3"/>
      <c r="D1060" s="3"/>
    </row>
    <row r="1061" spans="3:4" x14ac:dyDescent="0.25">
      <c r="C1061" s="3"/>
      <c r="D1061" s="3"/>
    </row>
    <row r="1062" spans="3:4" x14ac:dyDescent="0.25">
      <c r="C1062" s="3"/>
      <c r="D1062" s="3"/>
    </row>
    <row r="1063" spans="3:4" x14ac:dyDescent="0.25">
      <c r="C1063" s="3"/>
      <c r="D1063" s="3"/>
    </row>
    <row r="1064" spans="3:4" x14ac:dyDescent="0.25">
      <c r="C1064" s="3"/>
      <c r="D1064" s="3"/>
    </row>
    <row r="1065" spans="3:4" x14ac:dyDescent="0.25">
      <c r="C1065" s="3"/>
      <c r="D1065" s="3"/>
    </row>
    <row r="1066" spans="3:4" x14ac:dyDescent="0.25">
      <c r="C1066" s="3"/>
      <c r="D1066" s="3"/>
    </row>
    <row r="1067" spans="3:4" x14ac:dyDescent="0.25">
      <c r="C1067" s="3"/>
      <c r="D1067" s="3"/>
    </row>
    <row r="1068" spans="3:4" x14ac:dyDescent="0.25">
      <c r="C1068" s="3"/>
      <c r="D1068" s="3"/>
    </row>
    <row r="1069" spans="3:4" x14ac:dyDescent="0.25">
      <c r="C1069" s="3"/>
      <c r="D1069" s="3"/>
    </row>
    <row r="1070" spans="3:4" x14ac:dyDescent="0.25">
      <c r="C1070" s="3"/>
      <c r="D1070" s="3"/>
    </row>
    <row r="1071" spans="3:4" x14ac:dyDescent="0.25">
      <c r="C1071" s="3"/>
      <c r="D1071" s="3"/>
    </row>
    <row r="1072" spans="3:4" x14ac:dyDescent="0.25">
      <c r="C1072" s="3"/>
      <c r="D1072" s="3"/>
    </row>
    <row r="1073" spans="3:4" x14ac:dyDescent="0.25">
      <c r="C1073" s="3"/>
      <c r="D1073" s="3"/>
    </row>
    <row r="1074" spans="3:4" x14ac:dyDescent="0.25">
      <c r="C1074" s="3"/>
      <c r="D1074" s="3"/>
    </row>
    <row r="1075" spans="3:4" x14ac:dyDescent="0.25">
      <c r="C1075" s="3"/>
      <c r="D1075" s="3"/>
    </row>
    <row r="1076" spans="3:4" x14ac:dyDescent="0.25">
      <c r="C1076" s="3"/>
      <c r="D1076" s="3"/>
    </row>
    <row r="1077" spans="3:4" x14ac:dyDescent="0.25">
      <c r="C1077" s="3"/>
      <c r="D1077" s="3"/>
    </row>
    <row r="1078" spans="3:4" x14ac:dyDescent="0.25">
      <c r="C1078" s="3"/>
      <c r="D1078" s="3"/>
    </row>
    <row r="1079" spans="3:4" x14ac:dyDescent="0.25">
      <c r="C1079" s="3"/>
      <c r="D1079" s="3"/>
    </row>
    <row r="1080" spans="3:4" x14ac:dyDescent="0.25">
      <c r="C1080" s="3"/>
      <c r="D1080" s="3"/>
    </row>
    <row r="1081" spans="3:4" x14ac:dyDescent="0.25">
      <c r="C1081" s="3"/>
      <c r="D1081" s="3"/>
    </row>
    <row r="1082" spans="3:4" x14ac:dyDescent="0.25">
      <c r="C1082" s="3"/>
      <c r="D1082" s="3"/>
    </row>
    <row r="1083" spans="3:4" x14ac:dyDescent="0.25">
      <c r="C1083" s="3"/>
      <c r="D1083" s="3"/>
    </row>
    <row r="1084" spans="3:4" x14ac:dyDescent="0.25">
      <c r="C1084" s="3"/>
      <c r="D1084" s="3"/>
    </row>
    <row r="1085" spans="3:4" x14ac:dyDescent="0.25">
      <c r="C1085" s="3"/>
      <c r="D1085" s="3"/>
    </row>
    <row r="1086" spans="3:4" x14ac:dyDescent="0.25">
      <c r="C1086" s="3"/>
      <c r="D1086" s="3"/>
    </row>
    <row r="1087" spans="3:4" x14ac:dyDescent="0.25">
      <c r="C1087" s="3"/>
      <c r="D1087" s="3"/>
    </row>
    <row r="1088" spans="3:4" x14ac:dyDescent="0.25">
      <c r="C1088" s="3"/>
      <c r="D1088" s="3"/>
    </row>
    <row r="1089" spans="3:4" x14ac:dyDescent="0.25">
      <c r="C1089" s="3"/>
      <c r="D1089" s="3"/>
    </row>
    <row r="1090" spans="3:4" x14ac:dyDescent="0.25">
      <c r="C1090" s="3"/>
      <c r="D1090" s="3"/>
    </row>
    <row r="1091" spans="3:4" x14ac:dyDescent="0.25">
      <c r="C1091" s="3"/>
      <c r="D1091" s="3"/>
    </row>
    <row r="1092" spans="3:4" x14ac:dyDescent="0.25">
      <c r="C1092" s="3"/>
      <c r="D1092" s="3"/>
    </row>
    <row r="1093" spans="3:4" x14ac:dyDescent="0.25">
      <c r="C1093" s="3"/>
      <c r="D1093" s="3"/>
    </row>
    <row r="1094" spans="3:4" x14ac:dyDescent="0.25">
      <c r="C1094" s="3"/>
      <c r="D1094" s="3"/>
    </row>
    <row r="1095" spans="3:4" x14ac:dyDescent="0.25">
      <c r="C1095" s="3"/>
      <c r="D1095" s="3"/>
    </row>
    <row r="1096" spans="3:4" x14ac:dyDescent="0.25">
      <c r="C1096" s="3"/>
      <c r="D1096" s="3"/>
    </row>
    <row r="1097" spans="3:4" x14ac:dyDescent="0.25">
      <c r="C1097" s="3"/>
      <c r="D1097" s="3"/>
    </row>
    <row r="1098" spans="3:4" x14ac:dyDescent="0.25">
      <c r="C1098" s="3"/>
      <c r="D1098" s="3"/>
    </row>
    <row r="1099" spans="3:4" x14ac:dyDescent="0.25">
      <c r="C1099" s="3"/>
      <c r="D1099" s="3"/>
    </row>
    <row r="1100" spans="3:4" x14ac:dyDescent="0.25">
      <c r="C1100" s="3"/>
      <c r="D1100" s="3"/>
    </row>
    <row r="1101" spans="3:4" x14ac:dyDescent="0.25">
      <c r="C1101" s="3"/>
      <c r="D1101" s="3"/>
    </row>
    <row r="1102" spans="3:4" x14ac:dyDescent="0.25">
      <c r="C1102" s="3"/>
      <c r="D1102" s="3"/>
    </row>
    <row r="1103" spans="3:4" x14ac:dyDescent="0.25">
      <c r="C1103" s="3"/>
      <c r="D1103" s="3"/>
    </row>
    <row r="1104" spans="3:4" x14ac:dyDescent="0.25">
      <c r="C1104" s="3"/>
      <c r="D1104" s="3"/>
    </row>
    <row r="1105" spans="3:4" x14ac:dyDescent="0.25">
      <c r="C1105" s="3"/>
      <c r="D1105" s="3"/>
    </row>
    <row r="1106" spans="3:4" x14ac:dyDescent="0.25">
      <c r="C1106" s="3"/>
      <c r="D1106" s="3"/>
    </row>
    <row r="1107" spans="3:4" x14ac:dyDescent="0.25">
      <c r="C1107" s="3"/>
      <c r="D1107" s="3"/>
    </row>
    <row r="1108" spans="3:4" x14ac:dyDescent="0.25">
      <c r="C1108" s="3"/>
      <c r="D1108" s="3"/>
    </row>
    <row r="1109" spans="3:4" x14ac:dyDescent="0.25">
      <c r="C1109" s="3"/>
      <c r="D1109" s="3"/>
    </row>
    <row r="1110" spans="3:4" x14ac:dyDescent="0.25">
      <c r="C1110" s="3"/>
      <c r="D1110" s="3"/>
    </row>
    <row r="1111" spans="3:4" x14ac:dyDescent="0.25">
      <c r="C1111" s="3"/>
      <c r="D1111" s="3"/>
    </row>
    <row r="1112" spans="3:4" x14ac:dyDescent="0.25">
      <c r="C1112" s="3"/>
      <c r="D1112" s="3"/>
    </row>
    <row r="1113" spans="3:4" x14ac:dyDescent="0.25">
      <c r="C1113" s="3"/>
      <c r="D1113" s="3"/>
    </row>
    <row r="1114" spans="3:4" x14ac:dyDescent="0.25">
      <c r="C1114" s="3"/>
      <c r="D1114" s="3"/>
    </row>
    <row r="1115" spans="3:4" x14ac:dyDescent="0.25">
      <c r="C1115" s="3"/>
      <c r="D1115" s="3"/>
    </row>
    <row r="1116" spans="3:4" x14ac:dyDescent="0.25">
      <c r="C1116" s="3"/>
      <c r="D1116" s="3"/>
    </row>
    <row r="1117" spans="3:4" x14ac:dyDescent="0.25">
      <c r="C1117" s="3"/>
      <c r="D1117" s="3"/>
    </row>
    <row r="1118" spans="3:4" x14ac:dyDescent="0.25">
      <c r="C1118" s="3"/>
      <c r="D1118" s="3"/>
    </row>
    <row r="1119" spans="3:4" x14ac:dyDescent="0.25">
      <c r="C1119" s="3"/>
      <c r="D1119" s="3"/>
    </row>
    <row r="1120" spans="3:4" x14ac:dyDescent="0.25">
      <c r="C1120" s="3"/>
      <c r="D1120" s="3"/>
    </row>
    <row r="1121" spans="3:4" x14ac:dyDescent="0.25">
      <c r="C1121" s="3"/>
      <c r="D1121" s="3"/>
    </row>
    <row r="1122" spans="3:4" x14ac:dyDescent="0.25">
      <c r="C1122" s="3"/>
      <c r="D1122" s="3"/>
    </row>
    <row r="1123" spans="3:4" x14ac:dyDescent="0.25">
      <c r="C1123" s="3"/>
      <c r="D1123" s="3"/>
    </row>
    <row r="1124" spans="3:4" x14ac:dyDescent="0.25">
      <c r="C1124" s="3"/>
      <c r="D1124" s="3"/>
    </row>
    <row r="1125" spans="3:4" x14ac:dyDescent="0.25">
      <c r="C1125" s="3"/>
      <c r="D1125" s="3"/>
    </row>
    <row r="1126" spans="3:4" x14ac:dyDescent="0.25">
      <c r="C1126" s="3"/>
      <c r="D1126" s="3"/>
    </row>
    <row r="1127" spans="3:4" x14ac:dyDescent="0.25">
      <c r="C1127" s="3"/>
      <c r="D1127" s="3"/>
    </row>
    <row r="1128" spans="3:4" x14ac:dyDescent="0.25">
      <c r="C1128" s="3"/>
      <c r="D1128" s="3"/>
    </row>
    <row r="1129" spans="3:4" x14ac:dyDescent="0.25">
      <c r="C1129" s="3"/>
      <c r="D1129" s="3"/>
    </row>
    <row r="1130" spans="3:4" x14ac:dyDescent="0.25">
      <c r="C1130" s="3"/>
      <c r="D1130" s="3"/>
    </row>
    <row r="1131" spans="3:4" x14ac:dyDescent="0.25">
      <c r="C1131" s="3"/>
      <c r="D1131" s="3"/>
    </row>
    <row r="1132" spans="3:4" x14ac:dyDescent="0.25">
      <c r="C1132" s="3"/>
      <c r="D1132" s="3"/>
    </row>
    <row r="1133" spans="3:4" x14ac:dyDescent="0.25">
      <c r="C1133" s="3"/>
      <c r="D1133" s="3"/>
    </row>
    <row r="1134" spans="3:4" x14ac:dyDescent="0.25">
      <c r="C1134" s="3"/>
      <c r="D1134" s="3"/>
    </row>
    <row r="1135" spans="3:4" x14ac:dyDescent="0.25">
      <c r="C1135" s="3"/>
      <c r="D1135" s="3"/>
    </row>
    <row r="1136" spans="3:4" x14ac:dyDescent="0.25">
      <c r="C1136" s="3"/>
      <c r="D1136" s="3"/>
    </row>
    <row r="1137" spans="3:4" x14ac:dyDescent="0.25">
      <c r="C1137" s="3"/>
      <c r="D1137" s="3"/>
    </row>
    <row r="1138" spans="3:4" x14ac:dyDescent="0.25">
      <c r="C1138" s="3"/>
      <c r="D1138" s="3"/>
    </row>
    <row r="1139" spans="3:4" x14ac:dyDescent="0.25">
      <c r="C1139" s="3"/>
      <c r="D1139" s="3"/>
    </row>
    <row r="1140" spans="3:4" x14ac:dyDescent="0.25">
      <c r="C1140" s="3"/>
      <c r="D1140" s="3"/>
    </row>
    <row r="1141" spans="3:4" x14ac:dyDescent="0.25">
      <c r="C1141" s="3"/>
      <c r="D1141" s="3"/>
    </row>
    <row r="1142" spans="3:4" x14ac:dyDescent="0.25">
      <c r="C1142" s="3"/>
      <c r="D1142" s="3"/>
    </row>
    <row r="1143" spans="3:4" x14ac:dyDescent="0.25">
      <c r="C1143" s="3"/>
      <c r="D1143" s="3"/>
    </row>
    <row r="1144" spans="3:4" x14ac:dyDescent="0.25">
      <c r="C1144" s="3"/>
      <c r="D1144" s="3"/>
    </row>
    <row r="1145" spans="3:4" x14ac:dyDescent="0.25">
      <c r="C1145" s="3"/>
      <c r="D1145" s="3"/>
    </row>
    <row r="1146" spans="3:4" x14ac:dyDescent="0.25">
      <c r="C1146" s="3"/>
      <c r="D1146" s="3"/>
    </row>
    <row r="1147" spans="3:4" x14ac:dyDescent="0.25">
      <c r="C1147" s="3"/>
      <c r="D1147" s="3"/>
    </row>
    <row r="1148" spans="3:4" x14ac:dyDescent="0.25">
      <c r="C1148" s="3"/>
      <c r="D1148" s="3"/>
    </row>
    <row r="1149" spans="3:4" x14ac:dyDescent="0.25">
      <c r="C1149" s="3"/>
      <c r="D1149" s="3"/>
    </row>
    <row r="1150" spans="3:4" x14ac:dyDescent="0.25">
      <c r="C1150" s="3"/>
      <c r="D1150" s="3"/>
    </row>
    <row r="1151" spans="3:4" x14ac:dyDescent="0.25">
      <c r="C1151" s="3"/>
      <c r="D1151" s="3"/>
    </row>
    <row r="1152" spans="3:4" x14ac:dyDescent="0.25">
      <c r="C1152" s="3"/>
      <c r="D1152" s="3"/>
    </row>
    <row r="1153" spans="3:4" x14ac:dyDescent="0.25">
      <c r="C1153" s="3"/>
      <c r="D1153" s="3"/>
    </row>
    <row r="1154" spans="3:4" x14ac:dyDescent="0.25">
      <c r="C1154" s="3"/>
      <c r="D1154" s="3"/>
    </row>
    <row r="1155" spans="3:4" x14ac:dyDescent="0.25">
      <c r="C1155" s="3"/>
      <c r="D1155" s="3"/>
    </row>
    <row r="1156" spans="3:4" x14ac:dyDescent="0.25">
      <c r="C1156" s="3"/>
      <c r="D1156" s="3"/>
    </row>
    <row r="1157" spans="3:4" x14ac:dyDescent="0.25">
      <c r="C1157" s="3"/>
      <c r="D1157" s="3"/>
    </row>
    <row r="1158" spans="3:4" x14ac:dyDescent="0.25">
      <c r="C1158" s="3"/>
      <c r="D1158" s="3"/>
    </row>
    <row r="1159" spans="3:4" x14ac:dyDescent="0.25">
      <c r="C1159" s="3"/>
      <c r="D1159" s="3"/>
    </row>
    <row r="1160" spans="3:4" x14ac:dyDescent="0.25">
      <c r="C1160" s="3"/>
      <c r="D1160" s="3"/>
    </row>
    <row r="1161" spans="3:4" x14ac:dyDescent="0.25">
      <c r="C1161" s="3"/>
      <c r="D1161" s="3"/>
    </row>
    <row r="1162" spans="3:4" x14ac:dyDescent="0.25">
      <c r="C1162" s="3"/>
      <c r="D1162" s="3"/>
    </row>
    <row r="1163" spans="3:4" x14ac:dyDescent="0.25">
      <c r="C1163" s="3"/>
      <c r="D1163" s="3"/>
    </row>
    <row r="1164" spans="3:4" x14ac:dyDescent="0.25">
      <c r="C1164" s="3"/>
      <c r="D1164" s="3"/>
    </row>
    <row r="1165" spans="3:4" x14ac:dyDescent="0.25">
      <c r="C1165" s="3"/>
      <c r="D1165" s="3"/>
    </row>
    <row r="1166" spans="3:4" x14ac:dyDescent="0.25">
      <c r="C1166" s="3"/>
      <c r="D1166" s="3"/>
    </row>
    <row r="1167" spans="3:4" x14ac:dyDescent="0.25">
      <c r="C1167" s="3"/>
      <c r="D1167" s="3"/>
    </row>
    <row r="1168" spans="3:4" x14ac:dyDescent="0.25">
      <c r="C1168" s="3"/>
      <c r="D1168" s="3"/>
    </row>
    <row r="1169" spans="3:4" x14ac:dyDescent="0.25">
      <c r="C1169" s="3"/>
      <c r="D1169" s="3"/>
    </row>
    <row r="1170" spans="3:4" x14ac:dyDescent="0.25">
      <c r="C1170" s="3"/>
      <c r="D1170" s="3"/>
    </row>
    <row r="1171" spans="3:4" x14ac:dyDescent="0.25">
      <c r="C1171" s="3"/>
      <c r="D1171" s="3"/>
    </row>
    <row r="1172" spans="3:4" x14ac:dyDescent="0.25">
      <c r="C1172" s="3"/>
      <c r="D1172" s="3"/>
    </row>
    <row r="1173" spans="3:4" x14ac:dyDescent="0.25">
      <c r="C1173" s="3"/>
      <c r="D1173" s="3"/>
    </row>
    <row r="1174" spans="3:4" x14ac:dyDescent="0.25">
      <c r="C1174" s="3"/>
      <c r="D1174" s="3"/>
    </row>
    <row r="1175" spans="3:4" x14ac:dyDescent="0.25">
      <c r="C1175" s="3"/>
      <c r="D1175" s="3"/>
    </row>
    <row r="1176" spans="3:4" x14ac:dyDescent="0.25">
      <c r="C1176" s="3"/>
      <c r="D1176" s="3"/>
    </row>
    <row r="1177" spans="3:4" x14ac:dyDescent="0.25">
      <c r="C1177" s="3"/>
      <c r="D1177" s="3"/>
    </row>
    <row r="1178" spans="3:4" x14ac:dyDescent="0.25">
      <c r="C1178" s="3"/>
      <c r="D1178" s="3"/>
    </row>
    <row r="1179" spans="3:4" x14ac:dyDescent="0.25">
      <c r="C1179" s="3"/>
      <c r="D1179" s="3"/>
    </row>
    <row r="1180" spans="3:4" x14ac:dyDescent="0.25">
      <c r="C1180" s="3"/>
      <c r="D1180" s="3"/>
    </row>
    <row r="1181" spans="3:4" x14ac:dyDescent="0.25">
      <c r="C1181" s="3"/>
      <c r="D1181" s="3"/>
    </row>
    <row r="1182" spans="3:4" x14ac:dyDescent="0.25">
      <c r="C1182" s="3"/>
      <c r="D1182" s="3"/>
    </row>
    <row r="1183" spans="3:4" x14ac:dyDescent="0.25">
      <c r="C1183" s="3"/>
      <c r="D1183" s="3"/>
    </row>
    <row r="1184" spans="3:4" x14ac:dyDescent="0.25">
      <c r="C1184" s="3"/>
      <c r="D1184" s="3"/>
    </row>
    <row r="1185" spans="3:4" x14ac:dyDescent="0.25">
      <c r="C1185" s="3"/>
      <c r="D1185" s="3"/>
    </row>
    <row r="1186" spans="3:4" x14ac:dyDescent="0.25">
      <c r="C1186" s="3"/>
      <c r="D1186" s="3"/>
    </row>
    <row r="1187" spans="3:4" x14ac:dyDescent="0.25">
      <c r="C1187" s="3"/>
      <c r="D1187" s="3"/>
    </row>
    <row r="1188" spans="3:4" x14ac:dyDescent="0.25">
      <c r="C1188" s="3"/>
      <c r="D1188" s="3"/>
    </row>
    <row r="1189" spans="3:4" x14ac:dyDescent="0.25">
      <c r="C1189" s="3"/>
      <c r="D1189" s="3"/>
    </row>
    <row r="1190" spans="3:4" x14ac:dyDescent="0.25">
      <c r="C1190" s="3"/>
      <c r="D1190" s="3"/>
    </row>
    <row r="1191" spans="3:4" x14ac:dyDescent="0.25">
      <c r="C1191" s="3"/>
      <c r="D1191" s="3"/>
    </row>
    <row r="1192" spans="3:4" x14ac:dyDescent="0.25">
      <c r="C1192" s="3"/>
      <c r="D1192" s="3"/>
    </row>
    <row r="1193" spans="3:4" x14ac:dyDescent="0.25">
      <c r="C1193" s="3"/>
      <c r="D1193" s="3"/>
    </row>
    <row r="1194" spans="3:4" x14ac:dyDescent="0.25">
      <c r="C1194" s="3"/>
      <c r="D1194" s="3"/>
    </row>
    <row r="1195" spans="3:4" x14ac:dyDescent="0.25">
      <c r="C1195" s="3"/>
      <c r="D1195" s="3"/>
    </row>
    <row r="1196" spans="3:4" x14ac:dyDescent="0.25">
      <c r="C1196" s="3"/>
      <c r="D1196" s="3"/>
    </row>
    <row r="1197" spans="3:4" x14ac:dyDescent="0.25">
      <c r="C1197" s="3"/>
      <c r="D1197" s="3"/>
    </row>
    <row r="1198" spans="3:4" x14ac:dyDescent="0.25">
      <c r="C1198" s="3"/>
      <c r="D1198" s="3"/>
    </row>
    <row r="1199" spans="3:4" x14ac:dyDescent="0.25">
      <c r="C1199" s="3"/>
      <c r="D1199" s="3"/>
    </row>
    <row r="1200" spans="3:4" x14ac:dyDescent="0.25">
      <c r="C1200" s="3"/>
      <c r="D1200" s="3"/>
    </row>
    <row r="1201" spans="3:4" x14ac:dyDescent="0.25">
      <c r="C1201" s="3"/>
      <c r="D1201" s="3"/>
    </row>
    <row r="1202" spans="3:4" x14ac:dyDescent="0.25">
      <c r="C1202" s="3"/>
      <c r="D1202" s="3"/>
    </row>
    <row r="1203" spans="3:4" x14ac:dyDescent="0.25">
      <c r="C1203" s="3"/>
      <c r="D1203" s="3"/>
    </row>
    <row r="1204" spans="3:4" x14ac:dyDescent="0.25">
      <c r="C1204" s="3"/>
      <c r="D1204" s="3"/>
    </row>
    <row r="1205" spans="3:4" x14ac:dyDescent="0.25">
      <c r="C1205" s="3"/>
      <c r="D1205" s="3"/>
    </row>
    <row r="1206" spans="3:4" x14ac:dyDescent="0.25">
      <c r="C1206" s="3"/>
      <c r="D1206" s="3"/>
    </row>
    <row r="1207" spans="3:4" x14ac:dyDescent="0.25">
      <c r="C1207" s="3"/>
      <c r="D1207" s="3"/>
    </row>
    <row r="1208" spans="3:4" x14ac:dyDescent="0.25">
      <c r="C1208" s="3"/>
      <c r="D1208" s="3"/>
    </row>
    <row r="1209" spans="3:4" x14ac:dyDescent="0.25">
      <c r="C1209" s="3"/>
      <c r="D1209" s="3"/>
    </row>
    <row r="1210" spans="3:4" x14ac:dyDescent="0.25">
      <c r="C1210" s="3"/>
      <c r="D1210" s="3"/>
    </row>
    <row r="1211" spans="3:4" x14ac:dyDescent="0.25">
      <c r="C1211" s="3"/>
      <c r="D1211" s="3"/>
    </row>
    <row r="1212" spans="3:4" x14ac:dyDescent="0.25">
      <c r="C1212" s="3"/>
      <c r="D1212" s="3"/>
    </row>
    <row r="1213" spans="3:4" x14ac:dyDescent="0.25">
      <c r="C1213" s="3"/>
      <c r="D1213" s="3"/>
    </row>
    <row r="1214" spans="3:4" x14ac:dyDescent="0.25">
      <c r="C1214" s="3"/>
      <c r="D1214" s="3"/>
    </row>
    <row r="1215" spans="3:4" x14ac:dyDescent="0.25">
      <c r="C1215" s="3"/>
      <c r="D1215" s="3"/>
    </row>
    <row r="1216" spans="3:4" x14ac:dyDescent="0.25">
      <c r="C1216" s="3"/>
      <c r="D1216" s="3"/>
    </row>
    <row r="1217" spans="3:4" x14ac:dyDescent="0.25">
      <c r="C1217" s="3"/>
      <c r="D1217" s="3"/>
    </row>
    <row r="1218" spans="3:4" x14ac:dyDescent="0.25">
      <c r="C1218" s="3"/>
      <c r="D1218" s="3"/>
    </row>
    <row r="1219" spans="3:4" x14ac:dyDescent="0.25">
      <c r="C1219" s="3"/>
      <c r="D1219" s="3"/>
    </row>
    <row r="1220" spans="3:4" x14ac:dyDescent="0.25">
      <c r="C1220" s="3"/>
      <c r="D1220" s="3"/>
    </row>
    <row r="1221" spans="3:4" x14ac:dyDescent="0.25">
      <c r="C1221" s="3"/>
      <c r="D1221" s="3"/>
    </row>
    <row r="1222" spans="3:4" x14ac:dyDescent="0.25">
      <c r="C1222" s="3"/>
      <c r="D1222" s="3"/>
    </row>
    <row r="1223" spans="3:4" x14ac:dyDescent="0.25">
      <c r="C1223" s="3"/>
      <c r="D1223" s="3"/>
    </row>
    <row r="1224" spans="3:4" x14ac:dyDescent="0.25">
      <c r="C1224" s="3"/>
      <c r="D1224" s="3"/>
    </row>
    <row r="1225" spans="3:4" x14ac:dyDescent="0.25">
      <c r="C1225" s="3"/>
      <c r="D1225" s="3"/>
    </row>
    <row r="1226" spans="3:4" x14ac:dyDescent="0.25">
      <c r="C1226" s="3"/>
      <c r="D1226" s="3"/>
    </row>
    <row r="1227" spans="3:4" x14ac:dyDescent="0.25">
      <c r="C1227" s="3"/>
      <c r="D1227" s="3"/>
    </row>
    <row r="1228" spans="3:4" x14ac:dyDescent="0.25">
      <c r="C1228" s="3"/>
      <c r="D1228" s="3"/>
    </row>
    <row r="1229" spans="3:4" x14ac:dyDescent="0.25">
      <c r="C1229" s="3"/>
      <c r="D1229" s="3"/>
    </row>
    <row r="1230" spans="3:4" x14ac:dyDescent="0.25">
      <c r="C1230" s="3"/>
      <c r="D1230" s="3"/>
    </row>
    <row r="1231" spans="3:4" x14ac:dyDescent="0.25">
      <c r="C1231" s="3"/>
      <c r="D1231" s="3"/>
    </row>
    <row r="1232" spans="3:4" x14ac:dyDescent="0.25">
      <c r="C1232" s="3"/>
      <c r="D1232" s="3"/>
    </row>
    <row r="1233" spans="3:4" x14ac:dyDescent="0.25">
      <c r="C1233" s="3"/>
      <c r="D1233" s="3"/>
    </row>
    <row r="1234" spans="3:4" x14ac:dyDescent="0.25">
      <c r="C1234" s="3"/>
      <c r="D1234" s="3"/>
    </row>
    <row r="1235" spans="3:4" x14ac:dyDescent="0.25">
      <c r="C1235" s="3"/>
      <c r="D1235" s="3"/>
    </row>
    <row r="1236" spans="3:4" x14ac:dyDescent="0.25">
      <c r="C1236" s="3"/>
      <c r="D1236" s="3"/>
    </row>
    <row r="1237" spans="3:4" x14ac:dyDescent="0.25">
      <c r="C1237" s="3"/>
      <c r="D1237" s="3"/>
    </row>
    <row r="1238" spans="3:4" x14ac:dyDescent="0.25">
      <c r="C1238" s="3"/>
      <c r="D1238" s="3"/>
    </row>
    <row r="1239" spans="3:4" x14ac:dyDescent="0.25">
      <c r="C1239" s="3"/>
      <c r="D1239" s="3"/>
    </row>
    <row r="1240" spans="3:4" x14ac:dyDescent="0.25">
      <c r="C1240" s="3"/>
      <c r="D1240" s="3"/>
    </row>
    <row r="1241" spans="3:4" x14ac:dyDescent="0.25">
      <c r="C1241" s="3"/>
      <c r="D1241" s="3"/>
    </row>
    <row r="1242" spans="3:4" x14ac:dyDescent="0.25">
      <c r="C1242" s="3"/>
      <c r="D1242" s="3"/>
    </row>
    <row r="1243" spans="3:4" x14ac:dyDescent="0.25">
      <c r="C1243" s="3"/>
      <c r="D1243" s="3"/>
    </row>
    <row r="1244" spans="3:4" x14ac:dyDescent="0.25">
      <c r="C1244" s="3"/>
      <c r="D1244" s="3"/>
    </row>
    <row r="1245" spans="3:4" x14ac:dyDescent="0.25">
      <c r="C1245" s="3"/>
      <c r="D1245" s="3"/>
    </row>
    <row r="1246" spans="3:4" x14ac:dyDescent="0.25">
      <c r="C1246" s="3"/>
      <c r="D1246" s="3"/>
    </row>
    <row r="1247" spans="3:4" x14ac:dyDescent="0.25">
      <c r="C1247" s="3"/>
      <c r="D1247" s="3"/>
    </row>
    <row r="1248" spans="3:4" x14ac:dyDescent="0.25">
      <c r="C1248" s="3"/>
      <c r="D1248" s="3"/>
    </row>
    <row r="1249" spans="3:4" x14ac:dyDescent="0.25">
      <c r="C1249" s="3"/>
      <c r="D1249" s="3"/>
    </row>
    <row r="1250" spans="3:4" x14ac:dyDescent="0.25">
      <c r="C1250" s="3"/>
      <c r="D1250" s="3"/>
    </row>
    <row r="1251" spans="3:4" x14ac:dyDescent="0.25">
      <c r="C1251" s="3"/>
      <c r="D1251" s="3"/>
    </row>
    <row r="1252" spans="3:4" x14ac:dyDescent="0.25">
      <c r="C1252" s="3"/>
      <c r="D1252" s="3"/>
    </row>
    <row r="1253" spans="3:4" x14ac:dyDescent="0.25">
      <c r="C1253" s="3"/>
      <c r="D1253" s="3"/>
    </row>
    <row r="1254" spans="3:4" x14ac:dyDescent="0.25">
      <c r="C1254" s="3"/>
      <c r="D1254" s="3"/>
    </row>
    <row r="1255" spans="3:4" x14ac:dyDescent="0.25">
      <c r="C1255" s="3"/>
      <c r="D1255" s="3"/>
    </row>
    <row r="1256" spans="3:4" x14ac:dyDescent="0.25">
      <c r="C1256" s="3"/>
      <c r="D1256" s="3"/>
    </row>
    <row r="1257" spans="3:4" x14ac:dyDescent="0.25">
      <c r="C1257" s="3"/>
      <c r="D1257" s="3"/>
    </row>
    <row r="1258" spans="3:4" x14ac:dyDescent="0.25">
      <c r="C1258" s="3"/>
      <c r="D1258" s="3"/>
    </row>
    <row r="1259" spans="3:4" x14ac:dyDescent="0.25">
      <c r="C1259" s="3"/>
      <c r="D1259" s="3"/>
    </row>
    <row r="1260" spans="3:4" x14ac:dyDescent="0.25">
      <c r="C1260" s="3"/>
      <c r="D1260" s="3"/>
    </row>
    <row r="1261" spans="3:4" x14ac:dyDescent="0.25">
      <c r="C1261" s="3"/>
      <c r="D1261" s="3"/>
    </row>
    <row r="1262" spans="3:4" x14ac:dyDescent="0.25">
      <c r="C1262" s="3"/>
      <c r="D1262" s="3"/>
    </row>
    <row r="1263" spans="3:4" x14ac:dyDescent="0.25">
      <c r="C1263" s="3"/>
      <c r="D1263" s="3"/>
    </row>
    <row r="1264" spans="3:4" x14ac:dyDescent="0.25">
      <c r="C1264" s="3"/>
      <c r="D1264" s="3"/>
    </row>
    <row r="1265" spans="3:4" x14ac:dyDescent="0.25">
      <c r="C1265" s="3"/>
      <c r="D1265" s="3"/>
    </row>
    <row r="1266" spans="3:4" x14ac:dyDescent="0.25">
      <c r="C1266" s="3"/>
      <c r="D1266" s="3"/>
    </row>
    <row r="1267" spans="3:4" x14ac:dyDescent="0.25">
      <c r="C1267" s="3"/>
      <c r="D1267" s="3"/>
    </row>
    <row r="1268" spans="3:4" x14ac:dyDescent="0.25">
      <c r="C1268" s="3"/>
      <c r="D1268" s="3"/>
    </row>
    <row r="1269" spans="3:4" x14ac:dyDescent="0.25">
      <c r="C1269" s="3"/>
      <c r="D1269" s="3"/>
    </row>
    <row r="1270" spans="3:4" x14ac:dyDescent="0.25">
      <c r="C1270" s="3"/>
      <c r="D1270" s="3"/>
    </row>
    <row r="1271" spans="3:4" x14ac:dyDescent="0.25">
      <c r="C1271" s="3"/>
      <c r="D1271" s="3"/>
    </row>
    <row r="1272" spans="3:4" x14ac:dyDescent="0.25">
      <c r="C1272" s="3"/>
      <c r="D1272" s="3"/>
    </row>
    <row r="1273" spans="3:4" x14ac:dyDescent="0.25">
      <c r="C1273" s="3"/>
      <c r="D1273" s="3"/>
    </row>
    <row r="1274" spans="3:4" x14ac:dyDescent="0.25">
      <c r="C1274" s="3"/>
      <c r="D1274" s="3"/>
    </row>
    <row r="1275" spans="3:4" x14ac:dyDescent="0.25">
      <c r="C1275" s="3"/>
      <c r="D1275" s="3"/>
    </row>
    <row r="1276" spans="3:4" x14ac:dyDescent="0.25">
      <c r="C1276" s="3"/>
      <c r="D1276" s="3"/>
    </row>
    <row r="1277" spans="3:4" x14ac:dyDescent="0.25">
      <c r="C1277" s="3"/>
      <c r="D1277" s="3"/>
    </row>
    <row r="1278" spans="3:4" x14ac:dyDescent="0.25">
      <c r="C1278" s="3"/>
      <c r="D1278" s="3"/>
    </row>
    <row r="1279" spans="3:4" x14ac:dyDescent="0.25">
      <c r="C1279" s="3"/>
      <c r="D1279" s="3"/>
    </row>
    <row r="1280" spans="3:4" x14ac:dyDescent="0.25">
      <c r="C1280" s="3"/>
      <c r="D1280" s="3"/>
    </row>
    <row r="1281" spans="3:4" x14ac:dyDescent="0.25">
      <c r="C1281" s="3"/>
      <c r="D1281" s="3"/>
    </row>
    <row r="1282" spans="3:4" x14ac:dyDescent="0.25">
      <c r="C1282" s="3"/>
      <c r="D1282" s="3"/>
    </row>
    <row r="1283" spans="3:4" x14ac:dyDescent="0.25">
      <c r="C1283" s="3"/>
      <c r="D1283" s="3"/>
    </row>
    <row r="1284" spans="3:4" x14ac:dyDescent="0.25">
      <c r="C1284" s="3"/>
      <c r="D1284" s="3"/>
    </row>
    <row r="1285" spans="3:4" x14ac:dyDescent="0.25">
      <c r="C1285" s="3"/>
      <c r="D1285" s="3"/>
    </row>
    <row r="1286" spans="3:4" x14ac:dyDescent="0.25">
      <c r="C1286" s="3"/>
      <c r="D1286" s="3"/>
    </row>
    <row r="1287" spans="3:4" x14ac:dyDescent="0.25">
      <c r="C1287" s="3"/>
      <c r="D1287" s="3"/>
    </row>
    <row r="1288" spans="3:4" x14ac:dyDescent="0.25">
      <c r="C1288" s="3"/>
      <c r="D1288" s="3"/>
    </row>
    <row r="1289" spans="3:4" x14ac:dyDescent="0.25">
      <c r="C1289" s="3"/>
      <c r="D1289" s="3"/>
    </row>
    <row r="1290" spans="3:4" x14ac:dyDescent="0.25">
      <c r="C1290" s="3"/>
      <c r="D1290" s="3"/>
    </row>
    <row r="1291" spans="3:4" x14ac:dyDescent="0.25">
      <c r="C1291" s="3"/>
      <c r="D1291" s="3"/>
    </row>
    <row r="1292" spans="3:4" x14ac:dyDescent="0.25">
      <c r="C1292" s="3"/>
      <c r="D1292" s="3"/>
    </row>
    <row r="1293" spans="3:4" x14ac:dyDescent="0.25">
      <c r="C1293" s="3"/>
      <c r="D1293" s="3"/>
    </row>
    <row r="1294" spans="3:4" x14ac:dyDescent="0.25">
      <c r="C1294" s="3"/>
      <c r="D1294" s="3"/>
    </row>
    <row r="1295" spans="3:4" x14ac:dyDescent="0.25">
      <c r="C1295" s="3"/>
      <c r="D1295" s="3"/>
    </row>
    <row r="1296" spans="3:4" x14ac:dyDescent="0.25">
      <c r="C1296" s="3"/>
      <c r="D1296" s="3"/>
    </row>
    <row r="1297" spans="3:4" x14ac:dyDescent="0.25">
      <c r="C1297" s="3"/>
      <c r="D1297" s="3"/>
    </row>
    <row r="1298" spans="3:4" x14ac:dyDescent="0.25">
      <c r="C1298" s="3"/>
      <c r="D1298" s="3"/>
    </row>
    <row r="1299" spans="3:4" x14ac:dyDescent="0.25">
      <c r="C1299" s="3"/>
      <c r="D1299" s="3"/>
    </row>
    <row r="1300" spans="3:4" x14ac:dyDescent="0.25">
      <c r="C1300" s="3"/>
      <c r="D1300" s="3"/>
    </row>
    <row r="1301" spans="3:4" x14ac:dyDescent="0.25">
      <c r="C1301" s="3"/>
      <c r="D1301" s="3"/>
    </row>
    <row r="1302" spans="3:4" x14ac:dyDescent="0.25">
      <c r="C1302" s="3"/>
      <c r="D1302" s="3"/>
    </row>
    <row r="1303" spans="3:4" x14ac:dyDescent="0.25">
      <c r="C1303" s="3"/>
      <c r="D1303" s="3"/>
    </row>
    <row r="1304" spans="3:4" x14ac:dyDescent="0.25">
      <c r="C1304" s="3"/>
      <c r="D1304" s="3"/>
    </row>
    <row r="1305" spans="3:4" x14ac:dyDescent="0.25">
      <c r="C1305" s="3"/>
      <c r="D1305" s="3"/>
    </row>
    <row r="1306" spans="3:4" x14ac:dyDescent="0.25">
      <c r="C1306" s="3"/>
      <c r="D1306" s="3"/>
    </row>
    <row r="1307" spans="3:4" x14ac:dyDescent="0.25">
      <c r="C1307" s="3"/>
      <c r="D1307" s="3"/>
    </row>
    <row r="1308" spans="3:4" x14ac:dyDescent="0.25">
      <c r="C1308" s="3"/>
      <c r="D1308" s="3"/>
    </row>
    <row r="1309" spans="3:4" x14ac:dyDescent="0.25">
      <c r="C1309" s="3"/>
      <c r="D1309" s="3"/>
    </row>
    <row r="1310" spans="3:4" x14ac:dyDescent="0.25">
      <c r="C1310" s="3"/>
      <c r="D1310" s="3"/>
    </row>
    <row r="1311" spans="3:4" x14ac:dyDescent="0.25">
      <c r="C1311" s="3"/>
      <c r="D1311" s="3"/>
    </row>
    <row r="1312" spans="3:4" x14ac:dyDescent="0.25">
      <c r="C1312" s="3"/>
      <c r="D1312" s="3"/>
    </row>
    <row r="1313" spans="3:4" x14ac:dyDescent="0.25">
      <c r="C1313" s="3"/>
      <c r="D1313" s="3"/>
    </row>
    <row r="1314" spans="3:4" x14ac:dyDescent="0.25">
      <c r="C1314" s="3"/>
      <c r="D1314" s="3"/>
    </row>
    <row r="1315" spans="3:4" x14ac:dyDescent="0.25">
      <c r="C1315" s="3"/>
      <c r="D1315" s="3"/>
    </row>
    <row r="1316" spans="3:4" x14ac:dyDescent="0.25">
      <c r="C1316" s="3"/>
      <c r="D1316" s="3"/>
    </row>
    <row r="1317" spans="3:4" x14ac:dyDescent="0.25">
      <c r="C1317" s="3"/>
      <c r="D1317" s="3"/>
    </row>
    <row r="1318" spans="3:4" x14ac:dyDescent="0.25">
      <c r="C1318" s="3"/>
      <c r="D1318" s="3"/>
    </row>
    <row r="1319" spans="3:4" x14ac:dyDescent="0.25">
      <c r="C1319" s="3"/>
      <c r="D1319" s="3"/>
    </row>
    <row r="1320" spans="3:4" x14ac:dyDescent="0.25">
      <c r="C1320" s="3"/>
      <c r="D1320" s="3"/>
    </row>
    <row r="1321" spans="3:4" x14ac:dyDescent="0.25">
      <c r="C1321" s="3"/>
      <c r="D1321" s="3"/>
    </row>
    <row r="1322" spans="3:4" x14ac:dyDescent="0.25">
      <c r="C1322" s="3"/>
      <c r="D1322" s="3"/>
    </row>
    <row r="1323" spans="3:4" x14ac:dyDescent="0.25">
      <c r="C1323" s="3"/>
      <c r="D1323" s="3"/>
    </row>
    <row r="1324" spans="3:4" x14ac:dyDescent="0.25">
      <c r="C1324" s="3"/>
      <c r="D1324" s="3"/>
    </row>
    <row r="1325" spans="3:4" x14ac:dyDescent="0.25">
      <c r="C1325" s="3"/>
      <c r="D1325" s="3"/>
    </row>
    <row r="1326" spans="3:4" x14ac:dyDescent="0.25">
      <c r="C1326" s="3"/>
      <c r="D1326" s="3"/>
    </row>
    <row r="1327" spans="3:4" x14ac:dyDescent="0.25">
      <c r="C1327" s="3"/>
      <c r="D1327" s="3"/>
    </row>
    <row r="1328" spans="3:4" x14ac:dyDescent="0.25">
      <c r="C1328" s="3"/>
      <c r="D1328" s="3"/>
    </row>
    <row r="1329" spans="3:4" x14ac:dyDescent="0.25">
      <c r="C1329" s="3"/>
      <c r="D1329" s="3"/>
    </row>
    <row r="1330" spans="3:4" x14ac:dyDescent="0.25">
      <c r="C1330" s="3"/>
      <c r="D1330" s="3"/>
    </row>
    <row r="1331" spans="3:4" x14ac:dyDescent="0.25">
      <c r="C1331" s="3"/>
      <c r="D1331" s="3"/>
    </row>
    <row r="1332" spans="3:4" x14ac:dyDescent="0.25">
      <c r="C1332" s="3"/>
      <c r="D1332" s="3"/>
    </row>
    <row r="1333" spans="3:4" x14ac:dyDescent="0.25">
      <c r="C1333" s="3"/>
      <c r="D1333" s="3"/>
    </row>
    <row r="1334" spans="3:4" x14ac:dyDescent="0.25">
      <c r="C1334" s="3"/>
      <c r="D1334" s="3"/>
    </row>
    <row r="1335" spans="3:4" x14ac:dyDescent="0.25">
      <c r="C1335" s="3"/>
      <c r="D1335" s="3"/>
    </row>
    <row r="1336" spans="3:4" x14ac:dyDescent="0.25">
      <c r="C1336" s="3"/>
      <c r="D1336" s="3"/>
    </row>
    <row r="1337" spans="3:4" x14ac:dyDescent="0.25">
      <c r="C1337" s="3"/>
      <c r="D1337" s="3"/>
    </row>
    <row r="1338" spans="3:4" x14ac:dyDescent="0.25">
      <c r="C1338" s="3"/>
      <c r="D1338" s="3"/>
    </row>
    <row r="1339" spans="3:4" x14ac:dyDescent="0.25">
      <c r="C1339" s="3"/>
      <c r="D1339" s="3"/>
    </row>
    <row r="1340" spans="3:4" x14ac:dyDescent="0.25">
      <c r="C1340" s="3"/>
      <c r="D1340" s="3"/>
    </row>
    <row r="1341" spans="3:4" x14ac:dyDescent="0.25">
      <c r="C1341" s="3"/>
      <c r="D1341" s="3"/>
    </row>
    <row r="1342" spans="3:4" x14ac:dyDescent="0.25">
      <c r="C1342" s="3"/>
      <c r="D1342" s="3"/>
    </row>
    <row r="1343" spans="3:4" x14ac:dyDescent="0.25">
      <c r="C1343" s="3"/>
      <c r="D1343" s="3"/>
    </row>
    <row r="1344" spans="3:4" x14ac:dyDescent="0.25">
      <c r="C1344" s="3"/>
      <c r="D1344" s="3"/>
    </row>
    <row r="1345" spans="3:4" x14ac:dyDescent="0.25">
      <c r="C1345" s="3"/>
      <c r="D1345" s="3"/>
    </row>
    <row r="1346" spans="3:4" x14ac:dyDescent="0.25">
      <c r="C1346" s="3"/>
      <c r="D1346" s="3"/>
    </row>
    <row r="1347" spans="3:4" x14ac:dyDescent="0.25">
      <c r="C1347" s="3"/>
      <c r="D1347" s="3"/>
    </row>
    <row r="1348" spans="3:4" x14ac:dyDescent="0.25">
      <c r="C1348" s="3"/>
      <c r="D1348" s="3"/>
    </row>
    <row r="1349" spans="3:4" x14ac:dyDescent="0.25">
      <c r="C1349" s="3"/>
      <c r="D1349" s="3"/>
    </row>
    <row r="1350" spans="3:4" x14ac:dyDescent="0.25">
      <c r="C1350" s="3"/>
      <c r="D1350" s="3"/>
    </row>
    <row r="1351" spans="3:4" x14ac:dyDescent="0.25">
      <c r="C1351" s="3"/>
      <c r="D1351" s="3"/>
    </row>
    <row r="1352" spans="3:4" x14ac:dyDescent="0.25">
      <c r="C1352" s="3"/>
      <c r="D1352" s="3"/>
    </row>
    <row r="1353" spans="3:4" x14ac:dyDescent="0.25">
      <c r="C1353" s="3"/>
      <c r="D1353" s="3"/>
    </row>
    <row r="1354" spans="3:4" x14ac:dyDescent="0.25">
      <c r="C1354" s="3"/>
      <c r="D1354" s="3"/>
    </row>
    <row r="1355" spans="3:4" x14ac:dyDescent="0.25">
      <c r="C1355" s="3"/>
      <c r="D1355" s="3"/>
    </row>
    <row r="1356" spans="3:4" x14ac:dyDescent="0.25">
      <c r="C1356" s="3"/>
      <c r="D1356" s="3"/>
    </row>
    <row r="1357" spans="3:4" x14ac:dyDescent="0.25">
      <c r="C1357" s="3"/>
      <c r="D1357" s="3"/>
    </row>
    <row r="1358" spans="3:4" x14ac:dyDescent="0.25">
      <c r="C1358" s="3"/>
      <c r="D1358" s="3"/>
    </row>
    <row r="1359" spans="3:4" x14ac:dyDescent="0.25">
      <c r="C1359" s="3"/>
      <c r="D1359" s="3"/>
    </row>
    <row r="1360" spans="3:4" x14ac:dyDescent="0.25">
      <c r="C1360" s="3"/>
      <c r="D1360" s="3"/>
    </row>
    <row r="1361" spans="3:4" x14ac:dyDescent="0.25">
      <c r="C1361" s="3"/>
      <c r="D1361" s="3"/>
    </row>
    <row r="1362" spans="3:4" x14ac:dyDescent="0.25">
      <c r="C1362" s="3"/>
      <c r="D1362" s="3"/>
    </row>
    <row r="1363" spans="3:4" x14ac:dyDescent="0.25">
      <c r="C1363" s="3"/>
      <c r="D1363" s="3"/>
    </row>
    <row r="1364" spans="3:4" x14ac:dyDescent="0.25">
      <c r="C1364" s="3"/>
      <c r="D1364" s="3"/>
    </row>
    <row r="1365" spans="3:4" x14ac:dyDescent="0.25">
      <c r="C1365" s="3"/>
      <c r="D1365" s="3"/>
    </row>
    <row r="1366" spans="3:4" x14ac:dyDescent="0.25">
      <c r="C1366" s="3"/>
      <c r="D1366" s="3"/>
    </row>
    <row r="1367" spans="3:4" x14ac:dyDescent="0.25">
      <c r="C1367" s="3"/>
      <c r="D1367" s="3"/>
    </row>
    <row r="1368" spans="3:4" x14ac:dyDescent="0.25">
      <c r="C1368" s="3"/>
      <c r="D1368" s="3"/>
    </row>
    <row r="1369" spans="3:4" x14ac:dyDescent="0.25">
      <c r="C1369" s="3"/>
      <c r="D1369" s="3"/>
    </row>
    <row r="1370" spans="3:4" x14ac:dyDescent="0.25">
      <c r="C1370" s="3"/>
      <c r="D1370" s="3"/>
    </row>
    <row r="1371" spans="3:4" x14ac:dyDescent="0.25">
      <c r="C1371" s="3"/>
      <c r="D1371" s="3"/>
    </row>
    <row r="1372" spans="3:4" x14ac:dyDescent="0.25">
      <c r="C1372" s="3"/>
      <c r="D1372" s="3"/>
    </row>
    <row r="1373" spans="3:4" x14ac:dyDescent="0.25">
      <c r="C1373" s="3"/>
      <c r="D1373" s="3"/>
    </row>
    <row r="1374" spans="3:4" x14ac:dyDescent="0.25">
      <c r="C1374" s="3"/>
      <c r="D1374" s="3"/>
    </row>
    <row r="1375" spans="3:4" x14ac:dyDescent="0.25">
      <c r="C1375" s="3"/>
      <c r="D1375" s="3"/>
    </row>
    <row r="1376" spans="3:4" x14ac:dyDescent="0.25">
      <c r="C1376" s="3"/>
      <c r="D1376" s="3"/>
    </row>
    <row r="1377" spans="3:4" x14ac:dyDescent="0.25">
      <c r="C1377" s="3"/>
      <c r="D1377" s="3"/>
    </row>
    <row r="1378" spans="3:4" x14ac:dyDescent="0.25">
      <c r="C1378" s="3"/>
      <c r="D1378" s="3"/>
    </row>
    <row r="1379" spans="3:4" x14ac:dyDescent="0.25">
      <c r="C1379" s="3"/>
      <c r="D1379" s="3"/>
    </row>
    <row r="1380" spans="3:4" x14ac:dyDescent="0.25">
      <c r="C1380" s="3"/>
      <c r="D1380" s="3"/>
    </row>
    <row r="1381" spans="3:4" x14ac:dyDescent="0.25">
      <c r="C1381" s="3"/>
      <c r="D1381" s="3"/>
    </row>
    <row r="1382" spans="3:4" x14ac:dyDescent="0.25">
      <c r="C1382" s="3"/>
      <c r="D1382" s="3"/>
    </row>
    <row r="1383" spans="3:4" x14ac:dyDescent="0.25">
      <c r="C1383" s="3"/>
      <c r="D1383" s="3"/>
    </row>
    <row r="1384" spans="3:4" x14ac:dyDescent="0.25">
      <c r="C1384" s="3"/>
      <c r="D1384" s="3"/>
    </row>
    <row r="1385" spans="3:4" x14ac:dyDescent="0.25">
      <c r="C1385" s="3"/>
      <c r="D1385" s="3"/>
    </row>
    <row r="1386" spans="3:4" x14ac:dyDescent="0.25">
      <c r="C1386" s="3"/>
      <c r="D1386" s="3"/>
    </row>
    <row r="1387" spans="3:4" x14ac:dyDescent="0.25">
      <c r="C1387" s="3"/>
      <c r="D1387" s="3"/>
    </row>
    <row r="1388" spans="3:4" x14ac:dyDescent="0.25">
      <c r="C1388" s="3"/>
      <c r="D1388" s="3"/>
    </row>
    <row r="1389" spans="3:4" x14ac:dyDescent="0.25">
      <c r="C1389" s="3"/>
      <c r="D1389" s="3"/>
    </row>
    <row r="1390" spans="3:4" x14ac:dyDescent="0.25">
      <c r="C1390" s="3"/>
      <c r="D1390" s="3"/>
    </row>
    <row r="1391" spans="3:4" x14ac:dyDescent="0.25">
      <c r="C1391" s="3"/>
      <c r="D1391" s="3"/>
    </row>
    <row r="1392" spans="3:4" x14ac:dyDescent="0.25">
      <c r="C1392" s="3"/>
      <c r="D1392" s="3"/>
    </row>
    <row r="1393" spans="3:4" x14ac:dyDescent="0.25">
      <c r="C1393" s="3"/>
      <c r="D1393" s="3"/>
    </row>
    <row r="1394" spans="3:4" x14ac:dyDescent="0.25">
      <c r="C1394" s="3"/>
      <c r="D1394" s="3"/>
    </row>
    <row r="1395" spans="3:4" x14ac:dyDescent="0.25">
      <c r="C1395" s="3"/>
      <c r="D1395" s="3"/>
    </row>
    <row r="1396" spans="3:4" x14ac:dyDescent="0.25">
      <c r="C1396" s="3"/>
      <c r="D1396" s="3"/>
    </row>
    <row r="1397" spans="3:4" x14ac:dyDescent="0.25">
      <c r="C1397" s="3"/>
      <c r="D1397" s="3"/>
    </row>
    <row r="1398" spans="3:4" x14ac:dyDescent="0.25">
      <c r="C1398" s="3"/>
      <c r="D1398" s="3"/>
    </row>
    <row r="1399" spans="3:4" x14ac:dyDescent="0.25">
      <c r="C1399" s="3"/>
      <c r="D1399" s="3"/>
    </row>
    <row r="1400" spans="3:4" x14ac:dyDescent="0.25">
      <c r="C1400" s="3"/>
      <c r="D1400" s="3"/>
    </row>
    <row r="1401" spans="3:4" x14ac:dyDescent="0.25">
      <c r="C1401" s="3"/>
      <c r="D1401" s="3"/>
    </row>
    <row r="1402" spans="3:4" x14ac:dyDescent="0.25">
      <c r="C1402" s="3"/>
      <c r="D1402" s="3"/>
    </row>
    <row r="1403" spans="3:4" x14ac:dyDescent="0.25">
      <c r="C1403" s="3"/>
      <c r="D1403" s="3"/>
    </row>
    <row r="1404" spans="3:4" x14ac:dyDescent="0.25">
      <c r="C1404" s="3"/>
      <c r="D1404" s="3"/>
    </row>
    <row r="1405" spans="3:4" x14ac:dyDescent="0.25">
      <c r="C1405" s="3"/>
      <c r="D1405" s="3"/>
    </row>
    <row r="1406" spans="3:4" x14ac:dyDescent="0.25">
      <c r="C1406" s="3"/>
      <c r="D1406" s="3"/>
    </row>
    <row r="1407" spans="3:4" x14ac:dyDescent="0.25">
      <c r="C1407" s="3"/>
      <c r="D1407" s="3"/>
    </row>
    <row r="1408" spans="3:4" x14ac:dyDescent="0.25">
      <c r="C1408" s="3"/>
      <c r="D1408" s="3"/>
    </row>
    <row r="1409" spans="3:4" x14ac:dyDescent="0.25">
      <c r="C1409" s="3"/>
      <c r="D1409" s="3"/>
    </row>
    <row r="1410" spans="3:4" x14ac:dyDescent="0.25">
      <c r="C1410" s="3"/>
      <c r="D1410" s="3"/>
    </row>
    <row r="1411" spans="3:4" x14ac:dyDescent="0.25">
      <c r="C1411" s="3"/>
      <c r="D1411" s="3"/>
    </row>
    <row r="1412" spans="3:4" x14ac:dyDescent="0.25">
      <c r="C1412" s="3"/>
      <c r="D1412" s="3"/>
    </row>
    <row r="1413" spans="3:4" x14ac:dyDescent="0.25">
      <c r="C1413" s="3"/>
      <c r="D1413" s="3"/>
    </row>
    <row r="1414" spans="3:4" x14ac:dyDescent="0.25">
      <c r="C1414" s="3"/>
      <c r="D1414" s="3"/>
    </row>
    <row r="1415" spans="3:4" x14ac:dyDescent="0.25">
      <c r="C1415" s="3"/>
      <c r="D1415" s="3"/>
    </row>
    <row r="1416" spans="3:4" x14ac:dyDescent="0.25">
      <c r="C1416" s="3"/>
      <c r="D1416" s="3"/>
    </row>
    <row r="1417" spans="3:4" x14ac:dyDescent="0.25">
      <c r="C1417" s="3"/>
      <c r="D1417" s="3"/>
    </row>
    <row r="1418" spans="3:4" x14ac:dyDescent="0.25">
      <c r="C1418" s="3"/>
      <c r="D1418" s="3"/>
    </row>
    <row r="1419" spans="3:4" x14ac:dyDescent="0.25">
      <c r="C1419" s="3"/>
      <c r="D1419" s="3"/>
    </row>
    <row r="1420" spans="3:4" x14ac:dyDescent="0.25">
      <c r="C1420" s="3"/>
      <c r="D1420" s="3"/>
    </row>
    <row r="1421" spans="3:4" x14ac:dyDescent="0.25">
      <c r="C1421" s="3"/>
      <c r="D1421" s="3"/>
    </row>
    <row r="1422" spans="3:4" x14ac:dyDescent="0.25">
      <c r="C1422" s="3"/>
      <c r="D1422" s="3"/>
    </row>
    <row r="1423" spans="3:4" x14ac:dyDescent="0.25">
      <c r="C1423" s="3"/>
      <c r="D1423" s="3"/>
    </row>
    <row r="1424" spans="3:4" x14ac:dyDescent="0.25">
      <c r="C1424" s="3"/>
      <c r="D1424" s="3"/>
    </row>
    <row r="1425" spans="3:4" x14ac:dyDescent="0.25">
      <c r="C1425" s="3"/>
      <c r="D1425" s="3"/>
    </row>
    <row r="1426" spans="3:4" x14ac:dyDescent="0.25">
      <c r="C1426" s="3"/>
      <c r="D1426" s="3"/>
    </row>
    <row r="1427" spans="3:4" x14ac:dyDescent="0.25">
      <c r="C1427" s="3"/>
      <c r="D1427" s="3"/>
    </row>
    <row r="1428" spans="3:4" x14ac:dyDescent="0.25">
      <c r="C1428" s="3"/>
      <c r="D1428" s="3"/>
    </row>
    <row r="1429" spans="3:4" x14ac:dyDescent="0.25">
      <c r="C1429" s="3"/>
      <c r="D1429" s="3"/>
    </row>
    <row r="1430" spans="3:4" x14ac:dyDescent="0.25">
      <c r="C1430" s="3"/>
      <c r="D1430" s="3"/>
    </row>
    <row r="1431" spans="3:4" x14ac:dyDescent="0.25">
      <c r="C1431" s="3"/>
      <c r="D1431" s="3"/>
    </row>
    <row r="1432" spans="3:4" x14ac:dyDescent="0.25">
      <c r="C1432" s="3"/>
      <c r="D1432" s="3"/>
    </row>
    <row r="1433" spans="3:4" x14ac:dyDescent="0.25">
      <c r="C1433" s="3"/>
      <c r="D1433" s="3"/>
    </row>
    <row r="1434" spans="3:4" x14ac:dyDescent="0.25">
      <c r="C1434" s="3"/>
      <c r="D1434" s="3"/>
    </row>
    <row r="1435" spans="3:4" x14ac:dyDescent="0.25">
      <c r="C1435" s="3"/>
      <c r="D1435" s="3"/>
    </row>
    <row r="1436" spans="3:4" x14ac:dyDescent="0.25">
      <c r="C1436" s="3"/>
      <c r="D1436" s="3"/>
    </row>
    <row r="1437" spans="3:4" x14ac:dyDescent="0.25">
      <c r="C1437" s="3"/>
      <c r="D1437" s="3"/>
    </row>
    <row r="1438" spans="3:4" x14ac:dyDescent="0.25">
      <c r="C1438" s="3"/>
      <c r="D1438" s="3"/>
    </row>
    <row r="1439" spans="3:4" x14ac:dyDescent="0.25">
      <c r="C1439" s="3"/>
      <c r="D1439" s="3"/>
    </row>
    <row r="1440" spans="3:4" x14ac:dyDescent="0.25">
      <c r="C1440" s="3"/>
      <c r="D1440" s="3"/>
    </row>
    <row r="1441" spans="3:4" x14ac:dyDescent="0.25">
      <c r="C1441" s="3"/>
      <c r="D1441" s="3"/>
    </row>
    <row r="1442" spans="3:4" x14ac:dyDescent="0.25">
      <c r="C1442" s="3"/>
      <c r="D1442" s="3"/>
    </row>
    <row r="1443" spans="3:4" x14ac:dyDescent="0.25">
      <c r="C1443" s="3"/>
      <c r="D1443" s="3"/>
    </row>
    <row r="1444" spans="3:4" x14ac:dyDescent="0.25">
      <c r="C1444" s="3"/>
      <c r="D1444" s="3"/>
    </row>
    <row r="1445" spans="3:4" x14ac:dyDescent="0.25">
      <c r="C1445" s="3"/>
      <c r="D1445" s="3"/>
    </row>
    <row r="1446" spans="3:4" x14ac:dyDescent="0.25">
      <c r="C1446" s="3"/>
      <c r="D1446" s="3"/>
    </row>
    <row r="1447" spans="3:4" x14ac:dyDescent="0.25">
      <c r="C1447" s="3"/>
      <c r="D1447" s="3"/>
    </row>
    <row r="1448" spans="3:4" x14ac:dyDescent="0.25">
      <c r="C1448" s="3"/>
      <c r="D1448" s="3"/>
    </row>
    <row r="1449" spans="3:4" x14ac:dyDescent="0.25">
      <c r="C1449" s="3"/>
      <c r="D1449" s="3"/>
    </row>
    <row r="1450" spans="3:4" x14ac:dyDescent="0.25">
      <c r="C1450" s="3"/>
      <c r="D1450" s="3"/>
    </row>
    <row r="1451" spans="3:4" x14ac:dyDescent="0.25">
      <c r="C1451" s="3"/>
      <c r="D1451" s="3"/>
    </row>
    <row r="1452" spans="3:4" x14ac:dyDescent="0.25">
      <c r="C1452" s="3"/>
      <c r="D1452" s="3"/>
    </row>
    <row r="1453" spans="3:4" x14ac:dyDescent="0.25">
      <c r="C1453" s="3"/>
      <c r="D1453" s="3"/>
    </row>
    <row r="1454" spans="3:4" x14ac:dyDescent="0.25">
      <c r="C1454" s="3"/>
      <c r="D1454" s="3"/>
    </row>
    <row r="1455" spans="3:4" x14ac:dyDescent="0.25">
      <c r="C1455" s="3"/>
      <c r="D1455" s="3"/>
    </row>
    <row r="1456" spans="3:4" x14ac:dyDescent="0.25">
      <c r="C1456" s="3"/>
      <c r="D1456" s="3"/>
    </row>
    <row r="1457" spans="3:4" x14ac:dyDescent="0.25">
      <c r="C1457" s="3"/>
      <c r="D1457" s="3"/>
    </row>
    <row r="1458" spans="3:4" x14ac:dyDescent="0.25">
      <c r="C1458" s="3"/>
      <c r="D1458" s="3"/>
    </row>
    <row r="1459" spans="3:4" x14ac:dyDescent="0.25">
      <c r="C1459" s="3"/>
      <c r="D1459" s="3"/>
    </row>
    <row r="1460" spans="3:4" x14ac:dyDescent="0.25">
      <c r="C1460" s="3"/>
      <c r="D1460" s="3"/>
    </row>
    <row r="1461" spans="3:4" x14ac:dyDescent="0.25">
      <c r="C1461" s="3"/>
      <c r="D1461" s="3"/>
    </row>
    <row r="1462" spans="3:4" x14ac:dyDescent="0.25">
      <c r="C1462" s="3"/>
      <c r="D1462" s="3"/>
    </row>
    <row r="1463" spans="3:4" x14ac:dyDescent="0.25">
      <c r="C1463" s="3"/>
      <c r="D1463" s="3"/>
    </row>
    <row r="1464" spans="3:4" x14ac:dyDescent="0.25">
      <c r="C1464" s="3"/>
      <c r="D1464" s="3"/>
    </row>
    <row r="1465" spans="3:4" x14ac:dyDescent="0.25">
      <c r="C1465" s="3"/>
      <c r="D1465" s="3"/>
    </row>
    <row r="1466" spans="3:4" x14ac:dyDescent="0.25">
      <c r="C1466" s="3"/>
      <c r="D1466" s="3"/>
    </row>
    <row r="1467" spans="3:4" x14ac:dyDescent="0.25">
      <c r="C1467" s="3"/>
      <c r="D1467" s="3"/>
    </row>
    <row r="1468" spans="3:4" x14ac:dyDescent="0.25">
      <c r="C1468" s="3"/>
      <c r="D1468" s="3"/>
    </row>
    <row r="1469" spans="3:4" x14ac:dyDescent="0.25">
      <c r="C1469" s="3"/>
      <c r="D1469" s="3"/>
    </row>
    <row r="1470" spans="3:4" x14ac:dyDescent="0.25">
      <c r="C1470" s="3"/>
      <c r="D1470" s="3"/>
    </row>
    <row r="1471" spans="3:4" x14ac:dyDescent="0.25">
      <c r="C1471" s="3"/>
      <c r="D1471" s="3"/>
    </row>
    <row r="1472" spans="3:4" x14ac:dyDescent="0.25">
      <c r="C1472" s="3"/>
      <c r="D1472" s="3"/>
    </row>
    <row r="1473" spans="3:4" x14ac:dyDescent="0.25">
      <c r="C1473" s="3"/>
      <c r="D1473" s="3"/>
    </row>
    <row r="1474" spans="3:4" x14ac:dyDescent="0.25">
      <c r="C1474" s="3"/>
      <c r="D1474" s="3"/>
    </row>
    <row r="1475" spans="3:4" x14ac:dyDescent="0.25">
      <c r="C1475" s="3"/>
      <c r="D1475" s="3"/>
    </row>
    <row r="1476" spans="3:4" x14ac:dyDescent="0.25">
      <c r="C1476" s="3"/>
      <c r="D1476" s="3"/>
    </row>
    <row r="1477" spans="3:4" x14ac:dyDescent="0.25">
      <c r="C1477" s="3"/>
      <c r="D1477" s="3"/>
    </row>
    <row r="1478" spans="3:4" x14ac:dyDescent="0.25">
      <c r="C1478" s="3"/>
      <c r="D1478" s="3"/>
    </row>
    <row r="1479" spans="3:4" x14ac:dyDescent="0.25">
      <c r="C1479" s="3"/>
      <c r="D1479" s="3"/>
    </row>
    <row r="1480" spans="3:4" x14ac:dyDescent="0.25">
      <c r="C1480" s="3"/>
      <c r="D1480" s="3"/>
    </row>
    <row r="1481" spans="3:4" x14ac:dyDescent="0.25">
      <c r="C1481" s="3"/>
      <c r="D1481" s="3"/>
    </row>
    <row r="1482" spans="3:4" x14ac:dyDescent="0.25">
      <c r="C1482" s="3"/>
      <c r="D1482" s="3"/>
    </row>
    <row r="1483" spans="3:4" x14ac:dyDescent="0.25">
      <c r="C1483" s="3"/>
      <c r="D1483" s="3"/>
    </row>
    <row r="1484" spans="3:4" x14ac:dyDescent="0.25">
      <c r="C1484" s="3"/>
      <c r="D1484" s="3"/>
    </row>
    <row r="1485" spans="3:4" x14ac:dyDescent="0.25">
      <c r="C1485" s="3"/>
      <c r="D1485" s="3"/>
    </row>
    <row r="1486" spans="3:4" x14ac:dyDescent="0.25">
      <c r="C1486" s="3"/>
      <c r="D1486" s="3"/>
    </row>
    <row r="1487" spans="3:4" x14ac:dyDescent="0.25">
      <c r="C1487" s="3"/>
      <c r="D1487" s="3"/>
    </row>
    <row r="1488" spans="3:4" x14ac:dyDescent="0.25">
      <c r="C1488" s="3"/>
      <c r="D1488" s="3"/>
    </row>
    <row r="1489" spans="3:4" x14ac:dyDescent="0.25">
      <c r="C1489" s="3"/>
      <c r="D1489" s="3"/>
    </row>
    <row r="1490" spans="3:4" x14ac:dyDescent="0.25">
      <c r="C1490" s="3"/>
      <c r="D1490" s="3"/>
    </row>
    <row r="1491" spans="3:4" x14ac:dyDescent="0.25">
      <c r="C1491" s="3"/>
      <c r="D1491" s="3"/>
    </row>
    <row r="1492" spans="3:4" x14ac:dyDescent="0.25">
      <c r="C1492" s="3"/>
      <c r="D1492" s="3"/>
    </row>
    <row r="1493" spans="3:4" x14ac:dyDescent="0.25">
      <c r="C1493" s="3"/>
      <c r="D1493" s="3"/>
    </row>
    <row r="1494" spans="3:4" x14ac:dyDescent="0.25">
      <c r="C1494" s="3"/>
      <c r="D1494" s="3"/>
    </row>
    <row r="1495" spans="3:4" x14ac:dyDescent="0.25">
      <c r="C1495" s="3"/>
      <c r="D1495" s="3"/>
    </row>
    <row r="1496" spans="3:4" x14ac:dyDescent="0.25">
      <c r="C1496" s="3"/>
      <c r="D1496" s="3"/>
    </row>
    <row r="1497" spans="3:4" x14ac:dyDescent="0.25">
      <c r="C1497" s="3"/>
      <c r="D1497" s="3"/>
    </row>
    <row r="1498" spans="3:4" x14ac:dyDescent="0.25">
      <c r="C1498" s="3"/>
      <c r="D1498" s="3"/>
    </row>
    <row r="1499" spans="3:4" x14ac:dyDescent="0.25">
      <c r="C1499" s="3"/>
      <c r="D1499" s="3"/>
    </row>
    <row r="1500" spans="3:4" x14ac:dyDescent="0.25">
      <c r="C1500" s="3"/>
      <c r="D1500" s="3"/>
    </row>
    <row r="1501" spans="3:4" x14ac:dyDescent="0.25">
      <c r="C1501" s="3"/>
      <c r="D1501" s="3"/>
    </row>
    <row r="1502" spans="3:4" x14ac:dyDescent="0.25">
      <c r="C1502" s="3"/>
      <c r="D1502" s="3"/>
    </row>
    <row r="1503" spans="3:4" x14ac:dyDescent="0.25">
      <c r="C1503" s="3"/>
      <c r="D1503" s="3"/>
    </row>
    <row r="1504" spans="3:4" x14ac:dyDescent="0.25">
      <c r="C1504" s="3"/>
      <c r="D1504" s="3"/>
    </row>
    <row r="1505" spans="3:4" x14ac:dyDescent="0.25">
      <c r="C1505" s="3"/>
      <c r="D1505" s="3"/>
    </row>
    <row r="1506" spans="3:4" x14ac:dyDescent="0.25">
      <c r="C1506" s="3"/>
      <c r="D1506" s="3"/>
    </row>
    <row r="1507" spans="3:4" x14ac:dyDescent="0.25">
      <c r="C1507" s="3"/>
      <c r="D1507" s="3"/>
    </row>
    <row r="1508" spans="3:4" x14ac:dyDescent="0.25">
      <c r="C1508" s="3"/>
      <c r="D1508" s="3"/>
    </row>
    <row r="1509" spans="3:4" x14ac:dyDescent="0.25">
      <c r="C1509" s="3"/>
      <c r="D1509" s="3"/>
    </row>
    <row r="1510" spans="3:4" x14ac:dyDescent="0.25">
      <c r="C1510" s="3"/>
      <c r="D1510" s="3"/>
    </row>
    <row r="1511" spans="3:4" x14ac:dyDescent="0.25">
      <c r="C1511" s="3"/>
      <c r="D1511" s="3"/>
    </row>
    <row r="1512" spans="3:4" x14ac:dyDescent="0.25">
      <c r="C1512" s="3"/>
      <c r="D1512" s="3"/>
    </row>
    <row r="1513" spans="3:4" x14ac:dyDescent="0.25">
      <c r="C1513" s="3"/>
      <c r="D1513" s="3"/>
    </row>
    <row r="1514" spans="3:4" x14ac:dyDescent="0.25">
      <c r="C1514" s="3"/>
      <c r="D1514" s="3"/>
    </row>
    <row r="1515" spans="3:4" x14ac:dyDescent="0.25">
      <c r="C1515" s="3"/>
      <c r="D1515" s="3"/>
    </row>
    <row r="1516" spans="3:4" x14ac:dyDescent="0.25">
      <c r="C1516" s="3"/>
      <c r="D1516" s="3"/>
    </row>
    <row r="1517" spans="3:4" x14ac:dyDescent="0.25">
      <c r="C1517" s="3"/>
      <c r="D1517" s="3"/>
    </row>
    <row r="1518" spans="3:4" x14ac:dyDescent="0.25">
      <c r="C1518" s="3"/>
      <c r="D1518" s="3"/>
    </row>
    <row r="1519" spans="3:4" x14ac:dyDescent="0.25">
      <c r="C1519" s="3"/>
      <c r="D1519" s="3"/>
    </row>
    <row r="1520" spans="3:4" x14ac:dyDescent="0.25">
      <c r="C1520" s="3"/>
      <c r="D1520" s="3"/>
    </row>
    <row r="1521" spans="3:4" x14ac:dyDescent="0.25">
      <c r="C1521" s="3"/>
      <c r="D1521" s="3"/>
    </row>
    <row r="1522" spans="3:4" x14ac:dyDescent="0.25">
      <c r="C1522" s="3"/>
      <c r="D1522" s="3"/>
    </row>
    <row r="1523" spans="3:4" x14ac:dyDescent="0.25">
      <c r="C1523" s="3"/>
      <c r="D1523" s="3"/>
    </row>
    <row r="1524" spans="3:4" x14ac:dyDescent="0.25">
      <c r="C1524" s="3"/>
      <c r="D1524" s="3"/>
    </row>
    <row r="1525" spans="3:4" x14ac:dyDescent="0.25">
      <c r="C1525" s="3"/>
      <c r="D1525" s="3"/>
    </row>
    <row r="1526" spans="3:4" x14ac:dyDescent="0.25">
      <c r="C1526" s="3"/>
      <c r="D1526" s="3"/>
    </row>
    <row r="1527" spans="3:4" x14ac:dyDescent="0.25">
      <c r="C1527" s="3"/>
      <c r="D1527" s="3"/>
    </row>
    <row r="1528" spans="3:4" x14ac:dyDescent="0.25">
      <c r="C1528" s="3"/>
      <c r="D1528" s="3"/>
    </row>
    <row r="1529" spans="3:4" x14ac:dyDescent="0.25">
      <c r="C1529" s="3"/>
      <c r="D1529" s="3"/>
    </row>
    <row r="1530" spans="3:4" x14ac:dyDescent="0.25">
      <c r="C1530" s="3"/>
      <c r="D1530" s="3"/>
    </row>
    <row r="1531" spans="3:4" x14ac:dyDescent="0.25">
      <c r="C1531" s="3"/>
      <c r="D1531" s="3"/>
    </row>
    <row r="1532" spans="3:4" x14ac:dyDescent="0.25">
      <c r="C1532" s="3"/>
      <c r="D1532" s="3"/>
    </row>
    <row r="1533" spans="3:4" x14ac:dyDescent="0.25">
      <c r="C1533" s="3"/>
      <c r="D1533" s="3"/>
    </row>
    <row r="1534" spans="3:4" x14ac:dyDescent="0.25">
      <c r="C1534" s="3"/>
      <c r="D1534" s="3"/>
    </row>
    <row r="1535" spans="3:4" x14ac:dyDescent="0.25">
      <c r="C1535" s="3"/>
      <c r="D1535" s="3"/>
    </row>
    <row r="1536" spans="3:4" x14ac:dyDescent="0.25">
      <c r="C1536" s="3"/>
      <c r="D1536" s="3"/>
    </row>
    <row r="1537" spans="3:4" x14ac:dyDescent="0.25">
      <c r="C1537" s="3"/>
      <c r="D1537" s="3"/>
    </row>
    <row r="1538" spans="3:4" x14ac:dyDescent="0.25">
      <c r="C1538" s="3"/>
      <c r="D1538" s="3"/>
    </row>
    <row r="1539" spans="3:4" x14ac:dyDescent="0.25">
      <c r="C1539" s="3"/>
      <c r="D1539" s="3"/>
    </row>
    <row r="1540" spans="3:4" x14ac:dyDescent="0.25">
      <c r="C1540" s="3"/>
      <c r="D1540" s="3"/>
    </row>
    <row r="1541" spans="3:4" x14ac:dyDescent="0.25">
      <c r="C1541" s="3"/>
      <c r="D1541" s="3"/>
    </row>
    <row r="1542" spans="3:4" x14ac:dyDescent="0.25">
      <c r="C1542" s="3"/>
      <c r="D1542" s="3"/>
    </row>
    <row r="1543" spans="3:4" x14ac:dyDescent="0.25">
      <c r="C1543" s="3"/>
      <c r="D1543" s="3"/>
    </row>
    <row r="1544" spans="3:4" x14ac:dyDescent="0.25">
      <c r="C1544" s="3"/>
      <c r="D1544" s="3"/>
    </row>
    <row r="1545" spans="3:4" x14ac:dyDescent="0.25">
      <c r="C1545" s="3"/>
      <c r="D1545" s="3"/>
    </row>
    <row r="1546" spans="3:4" x14ac:dyDescent="0.25">
      <c r="C1546" s="3"/>
      <c r="D1546" s="3"/>
    </row>
    <row r="1547" spans="3:4" x14ac:dyDescent="0.25">
      <c r="C1547" s="3"/>
      <c r="D1547" s="3"/>
    </row>
    <row r="1548" spans="3:4" x14ac:dyDescent="0.25">
      <c r="C1548" s="3"/>
      <c r="D1548" s="3"/>
    </row>
    <row r="1549" spans="3:4" x14ac:dyDescent="0.25">
      <c r="C1549" s="3"/>
      <c r="D1549" s="3"/>
    </row>
    <row r="1550" spans="3:4" x14ac:dyDescent="0.25">
      <c r="C1550" s="3"/>
      <c r="D1550" s="3"/>
    </row>
    <row r="1551" spans="3:4" x14ac:dyDescent="0.25">
      <c r="C1551" s="3"/>
      <c r="D1551" s="3"/>
    </row>
    <row r="1552" spans="3:4" x14ac:dyDescent="0.25">
      <c r="C1552" s="3"/>
      <c r="D1552" s="3"/>
    </row>
    <row r="1553" spans="3:4" x14ac:dyDescent="0.25">
      <c r="C1553" s="3"/>
      <c r="D1553" s="3"/>
    </row>
    <row r="1554" spans="3:4" x14ac:dyDescent="0.25">
      <c r="C1554" s="3"/>
      <c r="D1554" s="3"/>
    </row>
    <row r="1555" spans="3:4" x14ac:dyDescent="0.25">
      <c r="C1555" s="3"/>
      <c r="D1555" s="3"/>
    </row>
    <row r="1556" spans="3:4" x14ac:dyDescent="0.25">
      <c r="C1556" s="3"/>
      <c r="D1556" s="3"/>
    </row>
    <row r="1557" spans="3:4" x14ac:dyDescent="0.25">
      <c r="C1557" s="3"/>
      <c r="D1557" s="3"/>
    </row>
    <row r="1558" spans="3:4" x14ac:dyDescent="0.25">
      <c r="C1558" s="3"/>
      <c r="D1558" s="3"/>
    </row>
    <row r="1559" spans="3:4" x14ac:dyDescent="0.25">
      <c r="C1559" s="3"/>
      <c r="D1559" s="3"/>
    </row>
    <row r="1560" spans="3:4" x14ac:dyDescent="0.25">
      <c r="C1560" s="3"/>
      <c r="D1560" s="3"/>
    </row>
    <row r="1561" spans="3:4" x14ac:dyDescent="0.25">
      <c r="C1561" s="3"/>
      <c r="D1561" s="3"/>
    </row>
    <row r="1562" spans="3:4" x14ac:dyDescent="0.25">
      <c r="C1562" s="3"/>
      <c r="D1562" s="3"/>
    </row>
    <row r="1563" spans="3:4" x14ac:dyDescent="0.25">
      <c r="C1563" s="3"/>
      <c r="D1563" s="3"/>
    </row>
    <row r="1564" spans="3:4" x14ac:dyDescent="0.25">
      <c r="C1564" s="3"/>
      <c r="D1564" s="3"/>
    </row>
    <row r="1565" spans="3:4" x14ac:dyDescent="0.25">
      <c r="C1565" s="3"/>
      <c r="D1565" s="3"/>
    </row>
    <row r="1566" spans="3:4" x14ac:dyDescent="0.25">
      <c r="C1566" s="3"/>
      <c r="D1566" s="3"/>
    </row>
    <row r="1567" spans="3:4" x14ac:dyDescent="0.25">
      <c r="C1567" s="3"/>
      <c r="D1567" s="3"/>
    </row>
    <row r="1568" spans="3:4" x14ac:dyDescent="0.25">
      <c r="C1568" s="3"/>
      <c r="D1568" s="3"/>
    </row>
    <row r="1569" spans="3:4" x14ac:dyDescent="0.25">
      <c r="C1569" s="3"/>
      <c r="D1569" s="3"/>
    </row>
    <row r="1570" spans="3:4" x14ac:dyDescent="0.25">
      <c r="C1570" s="3"/>
      <c r="D1570" s="3"/>
    </row>
    <row r="1571" spans="3:4" x14ac:dyDescent="0.25">
      <c r="C1571" s="3"/>
      <c r="D1571" s="3"/>
    </row>
    <row r="1572" spans="3:4" x14ac:dyDescent="0.25">
      <c r="C1572" s="3"/>
      <c r="D1572" s="3"/>
    </row>
    <row r="1573" spans="3:4" x14ac:dyDescent="0.25">
      <c r="C1573" s="3"/>
      <c r="D1573" s="3"/>
    </row>
    <row r="1574" spans="3:4" x14ac:dyDescent="0.25">
      <c r="C1574" s="3"/>
      <c r="D1574" s="3"/>
    </row>
    <row r="1575" spans="3:4" x14ac:dyDescent="0.25">
      <c r="C1575" s="3"/>
      <c r="D1575" s="3"/>
    </row>
    <row r="1576" spans="3:4" x14ac:dyDescent="0.25">
      <c r="C1576" s="3"/>
      <c r="D1576" s="3"/>
    </row>
    <row r="1577" spans="3:4" x14ac:dyDescent="0.25">
      <c r="C1577" s="3"/>
      <c r="D1577" s="3"/>
    </row>
    <row r="1578" spans="3:4" x14ac:dyDescent="0.25">
      <c r="C1578" s="3"/>
      <c r="D1578" s="3"/>
    </row>
    <row r="1579" spans="3:4" x14ac:dyDescent="0.25">
      <c r="C1579" s="3"/>
      <c r="D1579" s="3"/>
    </row>
    <row r="1580" spans="3:4" x14ac:dyDescent="0.25">
      <c r="C1580" s="3"/>
      <c r="D1580" s="3"/>
    </row>
    <row r="1581" spans="3:4" x14ac:dyDescent="0.25">
      <c r="C1581" s="3"/>
      <c r="D1581" s="3"/>
    </row>
    <row r="1582" spans="3:4" x14ac:dyDescent="0.25">
      <c r="C1582" s="3"/>
      <c r="D1582" s="3"/>
    </row>
    <row r="1583" spans="3:4" x14ac:dyDescent="0.25">
      <c r="C1583" s="3"/>
      <c r="D1583" s="3"/>
    </row>
    <row r="1584" spans="3:4" x14ac:dyDescent="0.25">
      <c r="C1584" s="3"/>
      <c r="D1584" s="3"/>
    </row>
    <row r="1585" spans="3:4" x14ac:dyDescent="0.25">
      <c r="C1585" s="3"/>
      <c r="D1585" s="3"/>
    </row>
    <row r="1586" spans="3:4" x14ac:dyDescent="0.25">
      <c r="C1586" s="3"/>
      <c r="D1586" s="3"/>
    </row>
    <row r="1587" spans="3:4" x14ac:dyDescent="0.25">
      <c r="C1587" s="3"/>
      <c r="D1587" s="3"/>
    </row>
    <row r="1588" spans="3:4" x14ac:dyDescent="0.25">
      <c r="C1588" s="3"/>
      <c r="D1588" s="3"/>
    </row>
    <row r="1589" spans="3:4" x14ac:dyDescent="0.25">
      <c r="C1589" s="3"/>
      <c r="D1589" s="3"/>
    </row>
    <row r="1590" spans="3:4" x14ac:dyDescent="0.25">
      <c r="C1590" s="3"/>
      <c r="D1590" s="3"/>
    </row>
    <row r="1591" spans="3:4" x14ac:dyDescent="0.25">
      <c r="C1591" s="3"/>
      <c r="D1591" s="3"/>
    </row>
    <row r="1592" spans="3:4" x14ac:dyDescent="0.25">
      <c r="C1592" s="3"/>
      <c r="D1592" s="3"/>
    </row>
    <row r="1593" spans="3:4" x14ac:dyDescent="0.25">
      <c r="C1593" s="3"/>
      <c r="D1593" s="3"/>
    </row>
    <row r="1594" spans="3:4" x14ac:dyDescent="0.25">
      <c r="C1594" s="3"/>
      <c r="D1594" s="3"/>
    </row>
    <row r="1595" spans="3:4" x14ac:dyDescent="0.25">
      <c r="C1595" s="3"/>
      <c r="D1595" s="3"/>
    </row>
    <row r="1596" spans="3:4" x14ac:dyDescent="0.25">
      <c r="C1596" s="3"/>
      <c r="D1596" s="3"/>
    </row>
    <row r="1597" spans="3:4" x14ac:dyDescent="0.25">
      <c r="C1597" s="3"/>
      <c r="D1597" s="3"/>
    </row>
    <row r="1598" spans="3:4" x14ac:dyDescent="0.25">
      <c r="C1598" s="3"/>
      <c r="D1598" s="3"/>
    </row>
    <row r="1599" spans="3:4" x14ac:dyDescent="0.25">
      <c r="C1599" s="3"/>
      <c r="D1599" s="3"/>
    </row>
    <row r="1600" spans="3:4" x14ac:dyDescent="0.25">
      <c r="C1600" s="3"/>
      <c r="D1600" s="3"/>
    </row>
    <row r="1601" spans="3:4" x14ac:dyDescent="0.25">
      <c r="C1601" s="3"/>
      <c r="D1601" s="3"/>
    </row>
    <row r="1602" spans="3:4" x14ac:dyDescent="0.25">
      <c r="C1602" s="3"/>
      <c r="D1602" s="3"/>
    </row>
    <row r="1603" spans="3:4" x14ac:dyDescent="0.25">
      <c r="C1603" s="3"/>
      <c r="D1603" s="3"/>
    </row>
    <row r="1604" spans="3:4" x14ac:dyDescent="0.25">
      <c r="C1604" s="3"/>
      <c r="D1604" s="3"/>
    </row>
    <row r="1605" spans="3:4" x14ac:dyDescent="0.25">
      <c r="C1605" s="3"/>
      <c r="D1605" s="3"/>
    </row>
    <row r="1606" spans="3:4" x14ac:dyDescent="0.25">
      <c r="C1606" s="3"/>
      <c r="D1606" s="3"/>
    </row>
    <row r="1607" spans="3:4" x14ac:dyDescent="0.25">
      <c r="C1607" s="3"/>
      <c r="D1607" s="3"/>
    </row>
    <row r="1608" spans="3:4" x14ac:dyDescent="0.25">
      <c r="C1608" s="3"/>
      <c r="D1608" s="3"/>
    </row>
    <row r="1609" spans="3:4" x14ac:dyDescent="0.25">
      <c r="C1609" s="3"/>
      <c r="D1609" s="3"/>
    </row>
    <row r="1610" spans="3:4" x14ac:dyDescent="0.25">
      <c r="C1610" s="3"/>
      <c r="D1610" s="3"/>
    </row>
    <row r="1611" spans="3:4" x14ac:dyDescent="0.25">
      <c r="C1611" s="3"/>
      <c r="D1611" s="3"/>
    </row>
    <row r="1612" spans="3:4" x14ac:dyDescent="0.25">
      <c r="C1612" s="3"/>
      <c r="D1612" s="3"/>
    </row>
    <row r="1613" spans="3:4" x14ac:dyDescent="0.25">
      <c r="C1613" s="3"/>
      <c r="D1613" s="3"/>
    </row>
    <row r="1614" spans="3:4" x14ac:dyDescent="0.25">
      <c r="C1614" s="3"/>
      <c r="D1614" s="3"/>
    </row>
    <row r="1615" spans="3:4" x14ac:dyDescent="0.25">
      <c r="C1615" s="3"/>
      <c r="D1615" s="3"/>
    </row>
    <row r="1616" spans="3:4" x14ac:dyDescent="0.25">
      <c r="C1616" s="3"/>
      <c r="D1616" s="3"/>
    </row>
    <row r="1617" spans="3:4" x14ac:dyDescent="0.25">
      <c r="C1617" s="3"/>
      <c r="D1617" s="3"/>
    </row>
    <row r="1618" spans="3:4" x14ac:dyDescent="0.25">
      <c r="C1618" s="3"/>
      <c r="D1618" s="3"/>
    </row>
    <row r="1619" spans="3:4" x14ac:dyDescent="0.25">
      <c r="C1619" s="3"/>
      <c r="D1619" s="3"/>
    </row>
    <row r="1620" spans="3:4" x14ac:dyDescent="0.25">
      <c r="C1620" s="3"/>
      <c r="D1620" s="3"/>
    </row>
    <row r="1621" spans="3:4" x14ac:dyDescent="0.25">
      <c r="C1621" s="3"/>
      <c r="D1621" s="3"/>
    </row>
    <row r="1622" spans="3:4" x14ac:dyDescent="0.25">
      <c r="C1622" s="3"/>
      <c r="D1622" s="3"/>
    </row>
    <row r="1623" spans="3:4" x14ac:dyDescent="0.25">
      <c r="C1623" s="3"/>
      <c r="D1623" s="3"/>
    </row>
    <row r="1624" spans="3:4" x14ac:dyDescent="0.25">
      <c r="C1624" s="3"/>
      <c r="D1624" s="3"/>
    </row>
    <row r="1625" spans="3:4" x14ac:dyDescent="0.25">
      <c r="C1625" s="3"/>
      <c r="D1625" s="3"/>
    </row>
    <row r="1626" spans="3:4" x14ac:dyDescent="0.25">
      <c r="C1626" s="3"/>
      <c r="D1626" s="3"/>
    </row>
    <row r="1627" spans="3:4" x14ac:dyDescent="0.25">
      <c r="C1627" s="3"/>
      <c r="D1627" s="3"/>
    </row>
    <row r="1628" spans="3:4" x14ac:dyDescent="0.25">
      <c r="C1628" s="3"/>
      <c r="D1628" s="3"/>
    </row>
    <row r="1629" spans="3:4" x14ac:dyDescent="0.25">
      <c r="C1629" s="3"/>
      <c r="D1629" s="3"/>
    </row>
    <row r="1630" spans="3:4" x14ac:dyDescent="0.25">
      <c r="C1630" s="3"/>
      <c r="D1630" s="3"/>
    </row>
    <row r="1631" spans="3:4" x14ac:dyDescent="0.25">
      <c r="C1631" s="3"/>
      <c r="D1631" s="3"/>
    </row>
    <row r="1632" spans="3:4" x14ac:dyDescent="0.25">
      <c r="C1632" s="3"/>
      <c r="D1632" s="3"/>
    </row>
    <row r="1633" spans="3:4" x14ac:dyDescent="0.25">
      <c r="C1633" s="3"/>
      <c r="D1633" s="3"/>
    </row>
    <row r="1634" spans="3:4" x14ac:dyDescent="0.25">
      <c r="C1634" s="3"/>
      <c r="D1634" s="3"/>
    </row>
    <row r="1635" spans="3:4" x14ac:dyDescent="0.25">
      <c r="C1635" s="3"/>
      <c r="D1635" s="3"/>
    </row>
    <row r="1636" spans="3:4" x14ac:dyDescent="0.25">
      <c r="C1636" s="3"/>
      <c r="D1636" s="3"/>
    </row>
    <row r="1637" spans="3:4" x14ac:dyDescent="0.25">
      <c r="C1637" s="3"/>
      <c r="D1637" s="3"/>
    </row>
    <row r="1638" spans="3:4" x14ac:dyDescent="0.25">
      <c r="C1638" s="3"/>
      <c r="D1638" s="3"/>
    </row>
    <row r="1639" spans="3:4" x14ac:dyDescent="0.25">
      <c r="C1639" s="3"/>
      <c r="D1639" s="3"/>
    </row>
    <row r="1640" spans="3:4" x14ac:dyDescent="0.25">
      <c r="C1640" s="3"/>
      <c r="D1640" s="3"/>
    </row>
    <row r="1641" spans="3:4" x14ac:dyDescent="0.25">
      <c r="C1641" s="3"/>
      <c r="D1641" s="3"/>
    </row>
    <row r="1642" spans="3:4" x14ac:dyDescent="0.25">
      <c r="C1642" s="3"/>
      <c r="D1642" s="3"/>
    </row>
    <row r="1643" spans="3:4" x14ac:dyDescent="0.25">
      <c r="C1643" s="3"/>
      <c r="D1643" s="3"/>
    </row>
    <row r="1644" spans="3:4" x14ac:dyDescent="0.25">
      <c r="C1644" s="3"/>
      <c r="D1644" s="3"/>
    </row>
    <row r="1645" spans="3:4" x14ac:dyDescent="0.25">
      <c r="C1645" s="3"/>
      <c r="D1645" s="3"/>
    </row>
    <row r="1646" spans="3:4" x14ac:dyDescent="0.25">
      <c r="C1646" s="3"/>
      <c r="D1646" s="3"/>
    </row>
    <row r="1647" spans="3:4" x14ac:dyDescent="0.25">
      <c r="C1647" s="3"/>
      <c r="D1647" s="3"/>
    </row>
    <row r="1648" spans="3:4" x14ac:dyDescent="0.25">
      <c r="C1648" s="3"/>
      <c r="D1648" s="3"/>
    </row>
    <row r="1649" spans="3:4" x14ac:dyDescent="0.25">
      <c r="C1649" s="3"/>
      <c r="D1649" s="3"/>
    </row>
    <row r="1650" spans="3:4" x14ac:dyDescent="0.25">
      <c r="C1650" s="3"/>
      <c r="D1650" s="3"/>
    </row>
    <row r="1651" spans="3:4" x14ac:dyDescent="0.25">
      <c r="C1651" s="3"/>
      <c r="D1651" s="3"/>
    </row>
    <row r="1652" spans="3:4" x14ac:dyDescent="0.25">
      <c r="C1652" s="3"/>
      <c r="D1652" s="3"/>
    </row>
    <row r="1653" spans="3:4" x14ac:dyDescent="0.25">
      <c r="C1653" s="3"/>
      <c r="D1653" s="3"/>
    </row>
    <row r="1654" spans="3:4" x14ac:dyDescent="0.25">
      <c r="C1654" s="3"/>
      <c r="D1654" s="3"/>
    </row>
    <row r="1655" spans="3:4" x14ac:dyDescent="0.25">
      <c r="C1655" s="3"/>
      <c r="D1655" s="3"/>
    </row>
    <row r="1656" spans="3:4" x14ac:dyDescent="0.25">
      <c r="C1656" s="3"/>
      <c r="D1656" s="3"/>
    </row>
    <row r="1657" spans="3:4" x14ac:dyDescent="0.25">
      <c r="C1657" s="3"/>
      <c r="D1657" s="3"/>
    </row>
    <row r="1658" spans="3:4" x14ac:dyDescent="0.25">
      <c r="C1658" s="3"/>
      <c r="D1658" s="3"/>
    </row>
    <row r="1659" spans="3:4" x14ac:dyDescent="0.25">
      <c r="C1659" s="3"/>
      <c r="D1659" s="3"/>
    </row>
    <row r="1660" spans="3:4" x14ac:dyDescent="0.25">
      <c r="C1660" s="3"/>
      <c r="D1660" s="3"/>
    </row>
    <row r="1661" spans="3:4" x14ac:dyDescent="0.25">
      <c r="C1661" s="3"/>
      <c r="D1661" s="3"/>
    </row>
    <row r="1662" spans="3:4" x14ac:dyDescent="0.25">
      <c r="C1662" s="3"/>
      <c r="D1662" s="3"/>
    </row>
    <row r="1663" spans="3:4" x14ac:dyDescent="0.25">
      <c r="C1663" s="3"/>
      <c r="D1663" s="3"/>
    </row>
    <row r="1664" spans="3:4" x14ac:dyDescent="0.25">
      <c r="C1664" s="3"/>
      <c r="D1664" s="3"/>
    </row>
    <row r="1665" spans="3:4" x14ac:dyDescent="0.25">
      <c r="C1665" s="3"/>
      <c r="D1665" s="3"/>
    </row>
    <row r="1666" spans="3:4" x14ac:dyDescent="0.25">
      <c r="C1666" s="3"/>
      <c r="D1666" s="3"/>
    </row>
    <row r="1667" spans="3:4" x14ac:dyDescent="0.25">
      <c r="C1667" s="3"/>
      <c r="D1667" s="3"/>
    </row>
    <row r="1668" spans="3:4" x14ac:dyDescent="0.25">
      <c r="C1668" s="3"/>
      <c r="D1668" s="3"/>
    </row>
    <row r="1669" spans="3:4" x14ac:dyDescent="0.25">
      <c r="C1669" s="3"/>
      <c r="D1669" s="3"/>
    </row>
    <row r="1670" spans="3:4" x14ac:dyDescent="0.25">
      <c r="C1670" s="3"/>
      <c r="D1670" s="3"/>
    </row>
    <row r="1671" spans="3:4" x14ac:dyDescent="0.25">
      <c r="C1671" s="3"/>
      <c r="D1671" s="3"/>
    </row>
    <row r="1672" spans="3:4" x14ac:dyDescent="0.25">
      <c r="C1672" s="3"/>
      <c r="D1672" s="3"/>
    </row>
    <row r="1673" spans="3:4" x14ac:dyDescent="0.25">
      <c r="C1673" s="3"/>
      <c r="D1673" s="3"/>
    </row>
    <row r="1674" spans="3:4" x14ac:dyDescent="0.25">
      <c r="C1674" s="3"/>
      <c r="D1674" s="3"/>
    </row>
    <row r="1675" spans="3:4" x14ac:dyDescent="0.25">
      <c r="C1675" s="3"/>
      <c r="D1675" s="3"/>
    </row>
    <row r="1676" spans="3:4" x14ac:dyDescent="0.25">
      <c r="C1676" s="3"/>
      <c r="D1676" s="3"/>
    </row>
    <row r="1677" spans="3:4" x14ac:dyDescent="0.25">
      <c r="C1677" s="3"/>
      <c r="D1677" s="3"/>
    </row>
    <row r="1678" spans="3:4" x14ac:dyDescent="0.25">
      <c r="C1678" s="3"/>
      <c r="D1678" s="3"/>
    </row>
    <row r="1679" spans="3:4" x14ac:dyDescent="0.25">
      <c r="C1679" s="3"/>
      <c r="D1679" s="3"/>
    </row>
    <row r="1680" spans="3:4" x14ac:dyDescent="0.25">
      <c r="C1680" s="3"/>
      <c r="D1680" s="3"/>
    </row>
    <row r="1681" spans="3:4" x14ac:dyDescent="0.25">
      <c r="C1681" s="3"/>
      <c r="D1681" s="3"/>
    </row>
    <row r="1682" spans="3:4" x14ac:dyDescent="0.25">
      <c r="C1682" s="3"/>
      <c r="D1682" s="3"/>
    </row>
    <row r="1683" spans="3:4" x14ac:dyDescent="0.25">
      <c r="C1683" s="3"/>
      <c r="D1683" s="3"/>
    </row>
    <row r="1684" spans="3:4" x14ac:dyDescent="0.25">
      <c r="C1684" s="3"/>
      <c r="D1684" s="3"/>
    </row>
    <row r="1685" spans="3:4" x14ac:dyDescent="0.25">
      <c r="C1685" s="3"/>
      <c r="D1685" s="3"/>
    </row>
    <row r="1686" spans="3:4" x14ac:dyDescent="0.25">
      <c r="C1686" s="3"/>
      <c r="D1686" s="3"/>
    </row>
    <row r="1687" spans="3:4" x14ac:dyDescent="0.25">
      <c r="C1687" s="3"/>
      <c r="D1687" s="3"/>
    </row>
    <row r="1688" spans="3:4" x14ac:dyDescent="0.25">
      <c r="C1688" s="3"/>
      <c r="D1688" s="3"/>
    </row>
    <row r="1689" spans="3:4" x14ac:dyDescent="0.25">
      <c r="C1689" s="3"/>
      <c r="D1689" s="3"/>
    </row>
    <row r="1690" spans="3:4" x14ac:dyDescent="0.25">
      <c r="C1690" s="3"/>
      <c r="D1690" s="3"/>
    </row>
    <row r="1691" spans="3:4" x14ac:dyDescent="0.25">
      <c r="C1691" s="3"/>
      <c r="D1691" s="3"/>
    </row>
    <row r="1692" spans="3:4" x14ac:dyDescent="0.25">
      <c r="C1692" s="3"/>
      <c r="D1692" s="3"/>
    </row>
    <row r="1693" spans="3:4" x14ac:dyDescent="0.25">
      <c r="C1693" s="3"/>
      <c r="D1693" s="3"/>
    </row>
    <row r="1694" spans="3:4" x14ac:dyDescent="0.25">
      <c r="C1694" s="3"/>
      <c r="D1694" s="3"/>
    </row>
    <row r="1695" spans="3:4" x14ac:dyDescent="0.25">
      <c r="C1695" s="3"/>
      <c r="D1695" s="3"/>
    </row>
    <row r="1696" spans="3:4" x14ac:dyDescent="0.25">
      <c r="C1696" s="3"/>
      <c r="D1696" s="3"/>
    </row>
    <row r="1697" spans="3:4" x14ac:dyDescent="0.25">
      <c r="C1697" s="3"/>
      <c r="D1697" s="3"/>
    </row>
    <row r="1698" spans="3:4" x14ac:dyDescent="0.25">
      <c r="C1698" s="3"/>
      <c r="D1698" s="3"/>
    </row>
    <row r="1699" spans="3:4" x14ac:dyDescent="0.25">
      <c r="C1699" s="3"/>
      <c r="D1699" s="3"/>
    </row>
    <row r="1700" spans="3:4" x14ac:dyDescent="0.25">
      <c r="C1700" s="3"/>
      <c r="D1700" s="3"/>
    </row>
    <row r="1701" spans="3:4" x14ac:dyDescent="0.25">
      <c r="C1701" s="3"/>
      <c r="D1701" s="3"/>
    </row>
    <row r="1702" spans="3:4" x14ac:dyDescent="0.25">
      <c r="C1702" s="3"/>
      <c r="D1702" s="3"/>
    </row>
    <row r="1703" spans="3:4" x14ac:dyDescent="0.25">
      <c r="C1703" s="3"/>
      <c r="D1703" s="3"/>
    </row>
    <row r="1704" spans="3:4" x14ac:dyDescent="0.25">
      <c r="C1704" s="3"/>
      <c r="D1704" s="3"/>
    </row>
    <row r="1705" spans="3:4" x14ac:dyDescent="0.25">
      <c r="C1705" s="3"/>
      <c r="D1705" s="3"/>
    </row>
    <row r="1706" spans="3:4" x14ac:dyDescent="0.25">
      <c r="C1706" s="3"/>
      <c r="D1706" s="3"/>
    </row>
    <row r="1707" spans="3:4" x14ac:dyDescent="0.25">
      <c r="C1707" s="3"/>
      <c r="D1707" s="3"/>
    </row>
    <row r="1708" spans="3:4" x14ac:dyDescent="0.25">
      <c r="C1708" s="3"/>
      <c r="D1708" s="3"/>
    </row>
    <row r="1709" spans="3:4" x14ac:dyDescent="0.25">
      <c r="C1709" s="3"/>
      <c r="D1709" s="3"/>
    </row>
    <row r="1710" spans="3:4" x14ac:dyDescent="0.25">
      <c r="C1710" s="3"/>
      <c r="D1710" s="3"/>
    </row>
    <row r="1711" spans="3:4" x14ac:dyDescent="0.25">
      <c r="C1711" s="3"/>
      <c r="D1711" s="3"/>
    </row>
    <row r="1712" spans="3:4" x14ac:dyDescent="0.25">
      <c r="C1712" s="3"/>
      <c r="D1712" s="3"/>
    </row>
    <row r="1713" spans="3:4" x14ac:dyDescent="0.25">
      <c r="C1713" s="3"/>
      <c r="D1713" s="3"/>
    </row>
    <row r="1714" spans="3:4" x14ac:dyDescent="0.25">
      <c r="C1714" s="3"/>
      <c r="D1714" s="3"/>
    </row>
    <row r="1715" spans="3:4" x14ac:dyDescent="0.25">
      <c r="C1715" s="3"/>
      <c r="D1715" s="3"/>
    </row>
    <row r="1716" spans="3:4" x14ac:dyDescent="0.25">
      <c r="C1716" s="3"/>
      <c r="D1716" s="3"/>
    </row>
    <row r="1717" spans="3:4" x14ac:dyDescent="0.25">
      <c r="C1717" s="3"/>
      <c r="D1717" s="3"/>
    </row>
    <row r="1718" spans="3:4" x14ac:dyDescent="0.25">
      <c r="C1718" s="3"/>
      <c r="D1718" s="3"/>
    </row>
    <row r="1719" spans="3:4" x14ac:dyDescent="0.25">
      <c r="C1719" s="3"/>
      <c r="D1719" s="3"/>
    </row>
    <row r="1720" spans="3:4" x14ac:dyDescent="0.25">
      <c r="C1720" s="3"/>
      <c r="D1720" s="3"/>
    </row>
    <row r="1721" spans="3:4" x14ac:dyDescent="0.25">
      <c r="C1721" s="3"/>
      <c r="D1721" s="3"/>
    </row>
    <row r="1722" spans="3:4" x14ac:dyDescent="0.25">
      <c r="C1722" s="3"/>
      <c r="D1722" s="3"/>
    </row>
    <row r="1723" spans="3:4" x14ac:dyDescent="0.25">
      <c r="C1723" s="3"/>
      <c r="D1723" s="3"/>
    </row>
    <row r="1724" spans="3:4" x14ac:dyDescent="0.25">
      <c r="C1724" s="3"/>
      <c r="D1724" s="3"/>
    </row>
    <row r="1725" spans="3:4" x14ac:dyDescent="0.25">
      <c r="C1725" s="3"/>
      <c r="D1725" s="3"/>
    </row>
    <row r="1726" spans="3:4" x14ac:dyDescent="0.25">
      <c r="C1726" s="3"/>
      <c r="D1726" s="3"/>
    </row>
    <row r="1727" spans="3:4" x14ac:dyDescent="0.25">
      <c r="C1727" s="3"/>
      <c r="D1727" s="3"/>
    </row>
    <row r="1728" spans="3:4" x14ac:dyDescent="0.25">
      <c r="C1728" s="3"/>
      <c r="D1728" s="3"/>
    </row>
    <row r="1729" spans="3:4" x14ac:dyDescent="0.25">
      <c r="C1729" s="3"/>
      <c r="D1729" s="3"/>
    </row>
    <row r="1730" spans="3:4" x14ac:dyDescent="0.25">
      <c r="C1730" s="3"/>
      <c r="D1730" s="3"/>
    </row>
    <row r="1731" spans="3:4" x14ac:dyDescent="0.25">
      <c r="C1731" s="3"/>
      <c r="D1731" s="3"/>
    </row>
    <row r="1732" spans="3:4" x14ac:dyDescent="0.25">
      <c r="C1732" s="3"/>
      <c r="D1732" s="3"/>
    </row>
    <row r="1733" spans="3:4" x14ac:dyDescent="0.25">
      <c r="C1733" s="3"/>
      <c r="D1733" s="3"/>
    </row>
    <row r="1734" spans="3:4" x14ac:dyDescent="0.25">
      <c r="C1734" s="3"/>
      <c r="D1734" s="3"/>
    </row>
    <row r="1735" spans="3:4" x14ac:dyDescent="0.25">
      <c r="C1735" s="3"/>
      <c r="D1735" s="3"/>
    </row>
    <row r="1736" spans="3:4" x14ac:dyDescent="0.25">
      <c r="C1736" s="3"/>
      <c r="D1736" s="3"/>
    </row>
    <row r="1737" spans="3:4" x14ac:dyDescent="0.25">
      <c r="C1737" s="3"/>
      <c r="D1737" s="3"/>
    </row>
    <row r="1738" spans="3:4" x14ac:dyDescent="0.25">
      <c r="C1738" s="3"/>
      <c r="D1738" s="3"/>
    </row>
    <row r="1739" spans="3:4" x14ac:dyDescent="0.25">
      <c r="C1739" s="3"/>
      <c r="D1739" s="3"/>
    </row>
    <row r="1740" spans="3:4" x14ac:dyDescent="0.25">
      <c r="C1740" s="3"/>
      <c r="D1740" s="3"/>
    </row>
    <row r="1741" spans="3:4" x14ac:dyDescent="0.25">
      <c r="C1741" s="3"/>
      <c r="D1741" s="3"/>
    </row>
    <row r="1742" spans="3:4" x14ac:dyDescent="0.25">
      <c r="C1742" s="3"/>
      <c r="D1742" s="3"/>
    </row>
    <row r="1743" spans="3:4" x14ac:dyDescent="0.25">
      <c r="C1743" s="3"/>
      <c r="D1743" s="3"/>
    </row>
    <row r="1744" spans="3:4" x14ac:dyDescent="0.25">
      <c r="C1744" s="3"/>
      <c r="D1744" s="3"/>
    </row>
    <row r="1745" spans="3:4" x14ac:dyDescent="0.25">
      <c r="C1745" s="3"/>
      <c r="D1745" s="3"/>
    </row>
    <row r="1746" spans="3:4" x14ac:dyDescent="0.25">
      <c r="C1746" s="3"/>
      <c r="D1746" s="3"/>
    </row>
    <row r="1747" spans="3:4" x14ac:dyDescent="0.25">
      <c r="C1747" s="3"/>
      <c r="D1747" s="3"/>
    </row>
    <row r="1748" spans="3:4" x14ac:dyDescent="0.25">
      <c r="C1748" s="3"/>
      <c r="D1748" s="3"/>
    </row>
    <row r="1749" spans="3:4" x14ac:dyDescent="0.25">
      <c r="C1749" s="3"/>
      <c r="D1749" s="3"/>
    </row>
    <row r="1750" spans="3:4" x14ac:dyDescent="0.25">
      <c r="C1750" s="3"/>
      <c r="D1750" s="3"/>
    </row>
    <row r="1751" spans="3:4" x14ac:dyDescent="0.25">
      <c r="C1751" s="3"/>
      <c r="D1751" s="3"/>
    </row>
    <row r="1752" spans="3:4" x14ac:dyDescent="0.25">
      <c r="C1752" s="3"/>
      <c r="D1752" s="3"/>
    </row>
    <row r="1753" spans="3:4" x14ac:dyDescent="0.25">
      <c r="C1753" s="3"/>
      <c r="D1753" s="3"/>
    </row>
    <row r="1754" spans="3:4" x14ac:dyDescent="0.25">
      <c r="C1754" s="3"/>
      <c r="D1754" s="3"/>
    </row>
    <row r="1755" spans="3:4" x14ac:dyDescent="0.25">
      <c r="C1755" s="3"/>
      <c r="D1755" s="3"/>
    </row>
    <row r="1756" spans="3:4" x14ac:dyDescent="0.25">
      <c r="C1756" s="3"/>
      <c r="D1756" s="3"/>
    </row>
    <row r="1757" spans="3:4" x14ac:dyDescent="0.25">
      <c r="C1757" s="3"/>
      <c r="D1757" s="3"/>
    </row>
    <row r="1758" spans="3:4" x14ac:dyDescent="0.25">
      <c r="C1758" s="3"/>
      <c r="D1758" s="3"/>
    </row>
    <row r="1759" spans="3:4" x14ac:dyDescent="0.25">
      <c r="C1759" s="3"/>
      <c r="D1759" s="3"/>
    </row>
    <row r="1760" spans="3:4" x14ac:dyDescent="0.25">
      <c r="C1760" s="3"/>
      <c r="D1760" s="3"/>
    </row>
    <row r="1761" spans="3:4" x14ac:dyDescent="0.25">
      <c r="C1761" s="3"/>
      <c r="D1761" s="3"/>
    </row>
    <row r="1762" spans="3:4" x14ac:dyDescent="0.25">
      <c r="C1762" s="3"/>
      <c r="D1762" s="3"/>
    </row>
    <row r="1763" spans="3:4" x14ac:dyDescent="0.25">
      <c r="C1763" s="3"/>
      <c r="D1763" s="3"/>
    </row>
    <row r="1764" spans="3:4" x14ac:dyDescent="0.25">
      <c r="C1764" s="3"/>
      <c r="D1764" s="3"/>
    </row>
    <row r="1765" spans="3:4" x14ac:dyDescent="0.25">
      <c r="C1765" s="3"/>
      <c r="D1765" s="3"/>
    </row>
    <row r="1766" spans="3:4" x14ac:dyDescent="0.25">
      <c r="C1766" s="3"/>
      <c r="D1766" s="3"/>
    </row>
    <row r="1767" spans="3:4" x14ac:dyDescent="0.25">
      <c r="C1767" s="3"/>
      <c r="D1767" s="3"/>
    </row>
    <row r="1768" spans="3:4" x14ac:dyDescent="0.25">
      <c r="C1768" s="3"/>
      <c r="D1768" s="3"/>
    </row>
    <row r="1769" spans="3:4" x14ac:dyDescent="0.25">
      <c r="C1769" s="3"/>
      <c r="D1769" s="3"/>
    </row>
    <row r="1770" spans="3:4" x14ac:dyDescent="0.25">
      <c r="C1770" s="3"/>
      <c r="D1770" s="3"/>
    </row>
    <row r="1771" spans="3:4" x14ac:dyDescent="0.25">
      <c r="C1771" s="3"/>
      <c r="D1771" s="3"/>
    </row>
    <row r="1772" spans="3:4" x14ac:dyDescent="0.25">
      <c r="C1772" s="3"/>
      <c r="D1772" s="3"/>
    </row>
    <row r="1773" spans="3:4" x14ac:dyDescent="0.25">
      <c r="C1773" s="3"/>
      <c r="D1773" s="3"/>
    </row>
    <row r="1774" spans="3:4" x14ac:dyDescent="0.25">
      <c r="C1774" s="3"/>
      <c r="D1774" s="3"/>
    </row>
    <row r="1775" spans="3:4" x14ac:dyDescent="0.25">
      <c r="C1775" s="3"/>
      <c r="D1775" s="3"/>
    </row>
    <row r="1776" spans="3:4" x14ac:dyDescent="0.25">
      <c r="C1776" s="3"/>
      <c r="D1776" s="3"/>
    </row>
    <row r="1777" spans="3:4" x14ac:dyDescent="0.25">
      <c r="C1777" s="3"/>
      <c r="D1777" s="3"/>
    </row>
    <row r="1778" spans="3:4" x14ac:dyDescent="0.25">
      <c r="C1778" s="3"/>
      <c r="D1778" s="3"/>
    </row>
    <row r="1779" spans="3:4" x14ac:dyDescent="0.25">
      <c r="C1779" s="3"/>
      <c r="D1779" s="3"/>
    </row>
    <row r="1780" spans="3:4" x14ac:dyDescent="0.25">
      <c r="C1780" s="3"/>
      <c r="D1780" s="3"/>
    </row>
    <row r="1781" spans="3:4" x14ac:dyDescent="0.25">
      <c r="C1781" s="3"/>
      <c r="D1781" s="3"/>
    </row>
    <row r="1782" spans="3:4" x14ac:dyDescent="0.25">
      <c r="C1782" s="3"/>
      <c r="D1782" s="3"/>
    </row>
    <row r="1783" spans="3:4" x14ac:dyDescent="0.25">
      <c r="C1783" s="3"/>
      <c r="D1783" s="3"/>
    </row>
    <row r="1784" spans="3:4" x14ac:dyDescent="0.25">
      <c r="C1784" s="3"/>
      <c r="D1784" s="3"/>
    </row>
    <row r="1785" spans="3:4" x14ac:dyDescent="0.25">
      <c r="C1785" s="3"/>
      <c r="D1785" s="3"/>
    </row>
    <row r="1786" spans="3:4" x14ac:dyDescent="0.25">
      <c r="C1786" s="3"/>
      <c r="D1786" s="3"/>
    </row>
    <row r="1787" spans="3:4" x14ac:dyDescent="0.25">
      <c r="C1787" s="3"/>
      <c r="D1787" s="3"/>
    </row>
    <row r="1788" spans="3:4" x14ac:dyDescent="0.25">
      <c r="C1788" s="3"/>
      <c r="D1788" s="3"/>
    </row>
    <row r="1789" spans="3:4" x14ac:dyDescent="0.25">
      <c r="C1789" s="3"/>
      <c r="D1789" s="3"/>
    </row>
    <row r="1790" spans="3:4" x14ac:dyDescent="0.25">
      <c r="C1790" s="3"/>
      <c r="D1790" s="3"/>
    </row>
    <row r="1791" spans="3:4" x14ac:dyDescent="0.25">
      <c r="C1791" s="3"/>
      <c r="D1791" s="3"/>
    </row>
    <row r="1792" spans="3:4" x14ac:dyDescent="0.25">
      <c r="C1792" s="3"/>
      <c r="D1792" s="3"/>
    </row>
    <row r="1793" spans="3:4" x14ac:dyDescent="0.25">
      <c r="C1793" s="3"/>
      <c r="D1793" s="3"/>
    </row>
    <row r="1794" spans="3:4" x14ac:dyDescent="0.25">
      <c r="C1794" s="3"/>
      <c r="D1794" s="3"/>
    </row>
    <row r="1795" spans="3:4" x14ac:dyDescent="0.25">
      <c r="C1795" s="3"/>
      <c r="D1795" s="3"/>
    </row>
    <row r="1796" spans="3:4" x14ac:dyDescent="0.25">
      <c r="C1796" s="3"/>
      <c r="D1796" s="3"/>
    </row>
    <row r="1797" spans="3:4" x14ac:dyDescent="0.25">
      <c r="C1797" s="3"/>
      <c r="D1797" s="3"/>
    </row>
    <row r="1798" spans="3:4" x14ac:dyDescent="0.25">
      <c r="C1798" s="3"/>
      <c r="D1798" s="3"/>
    </row>
    <row r="1799" spans="3:4" x14ac:dyDescent="0.25">
      <c r="C1799" s="3"/>
      <c r="D1799" s="3"/>
    </row>
    <row r="1800" spans="3:4" x14ac:dyDescent="0.25">
      <c r="C1800" s="3"/>
      <c r="D1800" s="3"/>
    </row>
    <row r="1801" spans="3:4" x14ac:dyDescent="0.25">
      <c r="C1801" s="3"/>
      <c r="D1801" s="3"/>
    </row>
    <row r="1802" spans="3:4" x14ac:dyDescent="0.25">
      <c r="C1802" s="3"/>
      <c r="D1802" s="3"/>
    </row>
    <row r="1803" spans="3:4" x14ac:dyDescent="0.25">
      <c r="C1803" s="3"/>
      <c r="D1803" s="3"/>
    </row>
    <row r="1804" spans="3:4" x14ac:dyDescent="0.25">
      <c r="C1804" s="3"/>
      <c r="D1804" s="3"/>
    </row>
    <row r="1805" spans="3:4" x14ac:dyDescent="0.25">
      <c r="C1805" s="3"/>
      <c r="D1805" s="3"/>
    </row>
    <row r="1806" spans="3:4" x14ac:dyDescent="0.25">
      <c r="C1806" s="3"/>
      <c r="D1806" s="3"/>
    </row>
    <row r="1807" spans="3:4" x14ac:dyDescent="0.25">
      <c r="C1807" s="3"/>
      <c r="D1807" s="3"/>
    </row>
    <row r="1808" spans="3:4" x14ac:dyDescent="0.25">
      <c r="C1808" s="3"/>
      <c r="D1808" s="3"/>
    </row>
    <row r="1809" spans="3:4" x14ac:dyDescent="0.25">
      <c r="C1809" s="3"/>
      <c r="D1809" s="3"/>
    </row>
    <row r="1810" spans="3:4" x14ac:dyDescent="0.25">
      <c r="C1810" s="3"/>
      <c r="D1810" s="3"/>
    </row>
    <row r="1811" spans="3:4" x14ac:dyDescent="0.25">
      <c r="C1811" s="3"/>
      <c r="D1811" s="3"/>
    </row>
    <row r="1812" spans="3:4" x14ac:dyDescent="0.25">
      <c r="C1812" s="3"/>
      <c r="D1812" s="3"/>
    </row>
    <row r="1813" spans="3:4" x14ac:dyDescent="0.25">
      <c r="C1813" s="3"/>
      <c r="D1813" s="3"/>
    </row>
    <row r="1814" spans="3:4" x14ac:dyDescent="0.25">
      <c r="C1814" s="3"/>
      <c r="D1814" s="3"/>
    </row>
    <row r="1815" spans="3:4" x14ac:dyDescent="0.25">
      <c r="C1815" s="3"/>
      <c r="D1815" s="3"/>
    </row>
    <row r="1816" spans="3:4" x14ac:dyDescent="0.25">
      <c r="C1816" s="3"/>
      <c r="D1816" s="3"/>
    </row>
    <row r="1817" spans="3:4" x14ac:dyDescent="0.25">
      <c r="C1817" s="3"/>
      <c r="D1817" s="3"/>
    </row>
    <row r="1818" spans="3:4" x14ac:dyDescent="0.25">
      <c r="C1818" s="3"/>
      <c r="D1818" s="3"/>
    </row>
    <row r="1819" spans="3:4" x14ac:dyDescent="0.25">
      <c r="C1819" s="3"/>
      <c r="D1819" s="3"/>
    </row>
    <row r="1820" spans="3:4" x14ac:dyDescent="0.25">
      <c r="C1820" s="3"/>
      <c r="D1820" s="3"/>
    </row>
    <row r="1821" spans="3:4" x14ac:dyDescent="0.25">
      <c r="C1821" s="3"/>
      <c r="D1821" s="3"/>
    </row>
    <row r="1822" spans="3:4" x14ac:dyDescent="0.25">
      <c r="C1822" s="3"/>
      <c r="D1822" s="3"/>
    </row>
    <row r="1823" spans="3:4" x14ac:dyDescent="0.25">
      <c r="C1823" s="3"/>
      <c r="D1823" s="3"/>
    </row>
    <row r="1824" spans="3:4" x14ac:dyDescent="0.25">
      <c r="C1824" s="3"/>
      <c r="D1824" s="3"/>
    </row>
    <row r="1825" spans="3:4" x14ac:dyDescent="0.25">
      <c r="C1825" s="3"/>
      <c r="D1825" s="3"/>
    </row>
    <row r="1826" spans="3:4" x14ac:dyDescent="0.25">
      <c r="C1826" s="3"/>
      <c r="D1826" s="3"/>
    </row>
    <row r="1827" spans="3:4" x14ac:dyDescent="0.25">
      <c r="C1827" s="3"/>
      <c r="D1827" s="3"/>
    </row>
    <row r="1828" spans="3:4" x14ac:dyDescent="0.25">
      <c r="C1828" s="3"/>
      <c r="D1828" s="3"/>
    </row>
    <row r="1829" spans="3:4" x14ac:dyDescent="0.25">
      <c r="C1829" s="3"/>
      <c r="D1829" s="3"/>
    </row>
    <row r="1830" spans="3:4" x14ac:dyDescent="0.25">
      <c r="C1830" s="3"/>
      <c r="D1830" s="3"/>
    </row>
    <row r="1831" spans="3:4" x14ac:dyDescent="0.25">
      <c r="C1831" s="3"/>
      <c r="D1831" s="3"/>
    </row>
    <row r="1832" spans="3:4" x14ac:dyDescent="0.25">
      <c r="C1832" s="3"/>
      <c r="D1832" s="3"/>
    </row>
    <row r="1833" spans="3:4" x14ac:dyDescent="0.25">
      <c r="C1833" s="3"/>
      <c r="D1833" s="3"/>
    </row>
    <row r="1834" spans="3:4" x14ac:dyDescent="0.25">
      <c r="C1834" s="3"/>
      <c r="D1834" s="3"/>
    </row>
    <row r="1835" spans="3:4" x14ac:dyDescent="0.25">
      <c r="C1835" s="3"/>
      <c r="D1835" s="3"/>
    </row>
    <row r="1836" spans="3:4" x14ac:dyDescent="0.25">
      <c r="C1836" s="3"/>
      <c r="D1836" s="3"/>
    </row>
    <row r="1837" spans="3:4" x14ac:dyDescent="0.25">
      <c r="C1837" s="3"/>
      <c r="D1837" s="3"/>
    </row>
    <row r="1838" spans="3:4" x14ac:dyDescent="0.25">
      <c r="C1838" s="3"/>
      <c r="D1838" s="3"/>
    </row>
    <row r="1839" spans="3:4" x14ac:dyDescent="0.25">
      <c r="C1839" s="3"/>
      <c r="D1839" s="3"/>
    </row>
    <row r="1840" spans="3:4" x14ac:dyDescent="0.25">
      <c r="C1840" s="3"/>
      <c r="D1840" s="3"/>
    </row>
    <row r="1841" spans="3:4" x14ac:dyDescent="0.25">
      <c r="C1841" s="3"/>
      <c r="D1841" s="3"/>
    </row>
    <row r="1842" spans="3:4" x14ac:dyDescent="0.25">
      <c r="C1842" s="3"/>
      <c r="D1842" s="3"/>
    </row>
    <row r="1843" spans="3:4" x14ac:dyDescent="0.25">
      <c r="C1843" s="3"/>
      <c r="D1843" s="3"/>
    </row>
    <row r="1844" spans="3:4" x14ac:dyDescent="0.25">
      <c r="C1844" s="3"/>
      <c r="D1844" s="3"/>
    </row>
    <row r="1845" spans="3:4" x14ac:dyDescent="0.25">
      <c r="C1845" s="3"/>
      <c r="D1845" s="3"/>
    </row>
    <row r="1846" spans="3:4" x14ac:dyDescent="0.25">
      <c r="C1846" s="3"/>
      <c r="D1846" s="3"/>
    </row>
    <row r="1847" spans="3:4" x14ac:dyDescent="0.25">
      <c r="C1847" s="3"/>
      <c r="D1847" s="3"/>
    </row>
    <row r="1848" spans="3:4" x14ac:dyDescent="0.25">
      <c r="C1848" s="3"/>
      <c r="D1848" s="3"/>
    </row>
    <row r="1849" spans="3:4" x14ac:dyDescent="0.25">
      <c r="C1849" s="3"/>
      <c r="D1849" s="3"/>
    </row>
    <row r="1850" spans="3:4" x14ac:dyDescent="0.25">
      <c r="C1850" s="3"/>
      <c r="D1850" s="3"/>
    </row>
    <row r="1851" spans="3:4" x14ac:dyDescent="0.25">
      <c r="C1851" s="3"/>
      <c r="D1851" s="3"/>
    </row>
    <row r="1852" spans="3:4" x14ac:dyDescent="0.25">
      <c r="C1852" s="3"/>
      <c r="D1852" s="3"/>
    </row>
    <row r="1853" spans="3:4" x14ac:dyDescent="0.25">
      <c r="C1853" s="3"/>
      <c r="D1853" s="3"/>
    </row>
    <row r="1854" spans="3:4" x14ac:dyDescent="0.25">
      <c r="C1854" s="3"/>
      <c r="D1854" s="3"/>
    </row>
    <row r="1855" spans="3:4" x14ac:dyDescent="0.25">
      <c r="C1855" s="3"/>
      <c r="D1855" s="3"/>
    </row>
    <row r="1856" spans="3:4" x14ac:dyDescent="0.25">
      <c r="C1856" s="3"/>
      <c r="D1856" s="3"/>
    </row>
    <row r="1857" spans="3:4" x14ac:dyDescent="0.25">
      <c r="C1857" s="3"/>
      <c r="D1857" s="3"/>
    </row>
    <row r="1858" spans="3:4" x14ac:dyDescent="0.25">
      <c r="C1858" s="3"/>
      <c r="D1858" s="3"/>
    </row>
    <row r="1859" spans="3:4" x14ac:dyDescent="0.25">
      <c r="C1859" s="3"/>
      <c r="D1859" s="3"/>
    </row>
    <row r="1860" spans="3:4" x14ac:dyDescent="0.25">
      <c r="C1860" s="3"/>
      <c r="D1860" s="3"/>
    </row>
    <row r="1861" spans="3:4" x14ac:dyDescent="0.25">
      <c r="C1861" s="3"/>
      <c r="D1861" s="3"/>
    </row>
    <row r="1862" spans="3:4" x14ac:dyDescent="0.25">
      <c r="C1862" s="3"/>
      <c r="D1862" s="3"/>
    </row>
    <row r="1863" spans="3:4" x14ac:dyDescent="0.25">
      <c r="C1863" s="3"/>
      <c r="D1863" s="3"/>
    </row>
    <row r="1864" spans="3:4" x14ac:dyDescent="0.25">
      <c r="C1864" s="3"/>
      <c r="D1864" s="3"/>
    </row>
    <row r="1865" spans="3:4" x14ac:dyDescent="0.25">
      <c r="C1865" s="3"/>
      <c r="D1865" s="3"/>
    </row>
    <row r="1866" spans="3:4" x14ac:dyDescent="0.25">
      <c r="C1866" s="3"/>
      <c r="D1866" s="3"/>
    </row>
    <row r="1867" spans="3:4" x14ac:dyDescent="0.25">
      <c r="C1867" s="3"/>
      <c r="D1867" s="3"/>
    </row>
    <row r="1868" spans="3:4" x14ac:dyDescent="0.25">
      <c r="C1868" s="3"/>
      <c r="D1868" s="3"/>
    </row>
    <row r="1869" spans="3:4" x14ac:dyDescent="0.25">
      <c r="C1869" s="3"/>
      <c r="D1869" s="3"/>
    </row>
    <row r="1870" spans="3:4" x14ac:dyDescent="0.25">
      <c r="C1870" s="3"/>
      <c r="D1870" s="3"/>
    </row>
    <row r="1871" spans="3:4" x14ac:dyDescent="0.25">
      <c r="C1871" s="3"/>
      <c r="D1871" s="3"/>
    </row>
    <row r="1872" spans="3:4" x14ac:dyDescent="0.25">
      <c r="C1872" s="3"/>
      <c r="D1872" s="3"/>
    </row>
    <row r="1873" spans="3:4" x14ac:dyDescent="0.25">
      <c r="C1873" s="3"/>
      <c r="D1873" s="3"/>
    </row>
    <row r="1874" spans="3:4" x14ac:dyDescent="0.25">
      <c r="C1874" s="3"/>
      <c r="D1874" s="3"/>
    </row>
    <row r="1875" spans="3:4" x14ac:dyDescent="0.25">
      <c r="C1875" s="3"/>
      <c r="D1875" s="3"/>
    </row>
    <row r="1876" spans="3:4" x14ac:dyDescent="0.25">
      <c r="C1876" s="3"/>
      <c r="D1876" s="3"/>
    </row>
    <row r="1877" spans="3:4" x14ac:dyDescent="0.25">
      <c r="C1877" s="3"/>
      <c r="D1877" s="3"/>
    </row>
    <row r="1878" spans="3:4" x14ac:dyDescent="0.25">
      <c r="C1878" s="3"/>
      <c r="D1878" s="3"/>
    </row>
    <row r="1879" spans="3:4" x14ac:dyDescent="0.25">
      <c r="C1879" s="3"/>
      <c r="D1879" s="3"/>
    </row>
    <row r="1880" spans="3:4" x14ac:dyDescent="0.25">
      <c r="C1880" s="3"/>
      <c r="D1880" s="3"/>
    </row>
    <row r="1881" spans="3:4" x14ac:dyDescent="0.25">
      <c r="C1881" s="3"/>
      <c r="D1881" s="3"/>
    </row>
    <row r="1882" spans="3:4" x14ac:dyDescent="0.25">
      <c r="C1882" s="3"/>
      <c r="D1882" s="3"/>
    </row>
    <row r="1883" spans="3:4" x14ac:dyDescent="0.25">
      <c r="C1883" s="3"/>
      <c r="D1883" s="3"/>
    </row>
    <row r="1884" spans="3:4" x14ac:dyDescent="0.25">
      <c r="C1884" s="3"/>
      <c r="D1884" s="3"/>
    </row>
    <row r="1885" spans="3:4" x14ac:dyDescent="0.25">
      <c r="C1885" s="3"/>
      <c r="D1885" s="3"/>
    </row>
    <row r="1886" spans="3:4" x14ac:dyDescent="0.25">
      <c r="C1886" s="3"/>
      <c r="D1886" s="3"/>
    </row>
    <row r="1887" spans="3:4" x14ac:dyDescent="0.25">
      <c r="C1887" s="3"/>
      <c r="D1887" s="3"/>
    </row>
    <row r="1888" spans="3:4" x14ac:dyDescent="0.25">
      <c r="C1888" s="3"/>
      <c r="D1888" s="3"/>
    </row>
    <row r="1889" spans="3:4" x14ac:dyDescent="0.25">
      <c r="C1889" s="3"/>
      <c r="D1889" s="3"/>
    </row>
    <row r="1890" spans="3:4" x14ac:dyDescent="0.25">
      <c r="C1890" s="3"/>
      <c r="D1890" s="3"/>
    </row>
    <row r="1891" spans="3:4" x14ac:dyDescent="0.25">
      <c r="C1891" s="3"/>
      <c r="D1891" s="3"/>
    </row>
    <row r="1892" spans="3:4" x14ac:dyDescent="0.25">
      <c r="C1892" s="3"/>
      <c r="D1892" s="3"/>
    </row>
    <row r="1893" spans="3:4" x14ac:dyDescent="0.25">
      <c r="C1893" s="3"/>
      <c r="D1893" s="3"/>
    </row>
    <row r="1894" spans="3:4" x14ac:dyDescent="0.25">
      <c r="C1894" s="3"/>
      <c r="D1894" s="3"/>
    </row>
    <row r="1895" spans="3:4" x14ac:dyDescent="0.25">
      <c r="C1895" s="3"/>
      <c r="D1895" s="3"/>
    </row>
    <row r="1896" spans="3:4" x14ac:dyDescent="0.25">
      <c r="C1896" s="3"/>
      <c r="D1896" s="3"/>
    </row>
    <row r="1897" spans="3:4" x14ac:dyDescent="0.25">
      <c r="C1897" s="3"/>
      <c r="D1897" s="3"/>
    </row>
    <row r="1898" spans="3:4" x14ac:dyDescent="0.25">
      <c r="C1898" s="3"/>
      <c r="D1898" s="3"/>
    </row>
    <row r="1899" spans="3:4" x14ac:dyDescent="0.25">
      <c r="C1899" s="3"/>
      <c r="D1899" s="3"/>
    </row>
    <row r="1900" spans="3:4" x14ac:dyDescent="0.25">
      <c r="C1900" s="3"/>
      <c r="D1900" s="3"/>
    </row>
    <row r="1901" spans="3:4" x14ac:dyDescent="0.25">
      <c r="C1901" s="3"/>
      <c r="D1901" s="3"/>
    </row>
    <row r="1902" spans="3:4" x14ac:dyDescent="0.25">
      <c r="C1902" s="3"/>
      <c r="D1902" s="3"/>
    </row>
    <row r="1903" spans="3:4" x14ac:dyDescent="0.25">
      <c r="C1903" s="3"/>
      <c r="D1903" s="3"/>
    </row>
    <row r="1904" spans="3:4" x14ac:dyDescent="0.25">
      <c r="C1904" s="3"/>
      <c r="D1904" s="3"/>
    </row>
    <row r="1905" spans="3:4" x14ac:dyDescent="0.25">
      <c r="C1905" s="3"/>
      <c r="D1905" s="3"/>
    </row>
    <row r="1906" spans="3:4" x14ac:dyDescent="0.25">
      <c r="C1906" s="3"/>
      <c r="D1906" s="3"/>
    </row>
    <row r="1907" spans="3:4" x14ac:dyDescent="0.25">
      <c r="C1907" s="3"/>
      <c r="D1907" s="3"/>
    </row>
    <row r="1908" spans="3:4" x14ac:dyDescent="0.25">
      <c r="C1908" s="3"/>
      <c r="D1908" s="3"/>
    </row>
    <row r="1909" spans="3:4" x14ac:dyDescent="0.25">
      <c r="C1909" s="3"/>
      <c r="D1909" s="3"/>
    </row>
    <row r="1910" spans="3:4" x14ac:dyDescent="0.25">
      <c r="C1910" s="3"/>
      <c r="D1910" s="3"/>
    </row>
    <row r="1911" spans="3:4" x14ac:dyDescent="0.25">
      <c r="C1911" s="3"/>
      <c r="D1911" s="3"/>
    </row>
    <row r="1912" spans="3:4" x14ac:dyDescent="0.25">
      <c r="C1912" s="3"/>
      <c r="D1912" s="3"/>
    </row>
    <row r="1913" spans="3:4" x14ac:dyDescent="0.25">
      <c r="C1913" s="3"/>
      <c r="D1913" s="3"/>
    </row>
    <row r="1914" spans="3:4" x14ac:dyDescent="0.25">
      <c r="C1914" s="3"/>
      <c r="D1914" s="3"/>
    </row>
    <row r="1915" spans="3:4" x14ac:dyDescent="0.25">
      <c r="C1915" s="3"/>
      <c r="D1915" s="3"/>
    </row>
    <row r="1916" spans="3:4" x14ac:dyDescent="0.25">
      <c r="C1916" s="3"/>
      <c r="D1916" s="3"/>
    </row>
    <row r="1917" spans="3:4" x14ac:dyDescent="0.25">
      <c r="C1917" s="3"/>
      <c r="D1917" s="3"/>
    </row>
    <row r="1918" spans="3:4" x14ac:dyDescent="0.25">
      <c r="C1918" s="3"/>
      <c r="D1918" s="3"/>
    </row>
    <row r="1919" spans="3:4" x14ac:dyDescent="0.25">
      <c r="C1919" s="3"/>
      <c r="D1919" s="3"/>
    </row>
    <row r="1920" spans="3:4" x14ac:dyDescent="0.25">
      <c r="C1920" s="3"/>
      <c r="D1920" s="3"/>
    </row>
    <row r="1921" spans="3:4" x14ac:dyDescent="0.25">
      <c r="C1921" s="3"/>
      <c r="D1921" s="3"/>
    </row>
    <row r="1922" spans="3:4" x14ac:dyDescent="0.25">
      <c r="C1922" s="3"/>
      <c r="D1922" s="3"/>
    </row>
    <row r="1923" spans="3:4" x14ac:dyDescent="0.25">
      <c r="C1923" s="3"/>
      <c r="D1923" s="3"/>
    </row>
    <row r="1924" spans="3:4" x14ac:dyDescent="0.25">
      <c r="C1924" s="3"/>
      <c r="D1924" s="3"/>
    </row>
    <row r="1925" spans="3:4" x14ac:dyDescent="0.25">
      <c r="C1925" s="3"/>
      <c r="D1925" s="3"/>
    </row>
    <row r="1926" spans="3:4" x14ac:dyDescent="0.25">
      <c r="C1926" s="3"/>
      <c r="D1926" s="3"/>
    </row>
    <row r="1927" spans="3:4" x14ac:dyDescent="0.25">
      <c r="C1927" s="3"/>
      <c r="D1927" s="3"/>
    </row>
    <row r="1928" spans="3:4" x14ac:dyDescent="0.25">
      <c r="C1928" s="3"/>
      <c r="D1928" s="3"/>
    </row>
    <row r="1929" spans="3:4" x14ac:dyDescent="0.25">
      <c r="C1929" s="3"/>
      <c r="D1929" s="3"/>
    </row>
    <row r="1930" spans="3:4" x14ac:dyDescent="0.25">
      <c r="C1930" s="3"/>
      <c r="D1930" s="3"/>
    </row>
    <row r="1931" spans="3:4" x14ac:dyDescent="0.25">
      <c r="C1931" s="3"/>
      <c r="D1931" s="3"/>
    </row>
    <row r="1932" spans="3:4" x14ac:dyDescent="0.25">
      <c r="C1932" s="3"/>
      <c r="D1932" s="3"/>
    </row>
    <row r="1933" spans="3:4" x14ac:dyDescent="0.25">
      <c r="C1933" s="3"/>
      <c r="D1933" s="3"/>
    </row>
    <row r="1934" spans="3:4" x14ac:dyDescent="0.25">
      <c r="C1934" s="3"/>
      <c r="D1934" s="3"/>
    </row>
    <row r="1935" spans="3:4" x14ac:dyDescent="0.25">
      <c r="C1935" s="3"/>
      <c r="D1935" s="3"/>
    </row>
    <row r="1936" spans="3:4" x14ac:dyDescent="0.25">
      <c r="C1936" s="3"/>
      <c r="D1936" s="3"/>
    </row>
    <row r="1937" spans="3:4" x14ac:dyDescent="0.25">
      <c r="C1937" s="3"/>
      <c r="D1937" s="3"/>
    </row>
    <row r="1938" spans="3:4" x14ac:dyDescent="0.25">
      <c r="C1938" s="3"/>
      <c r="D1938" s="3"/>
    </row>
    <row r="1939" spans="3:4" x14ac:dyDescent="0.25">
      <c r="C1939" s="3"/>
      <c r="D1939" s="3"/>
    </row>
    <row r="1940" spans="3:4" x14ac:dyDescent="0.25">
      <c r="C1940" s="3"/>
      <c r="D1940" s="3"/>
    </row>
    <row r="1941" spans="3:4" x14ac:dyDescent="0.25">
      <c r="C1941" s="3"/>
      <c r="D1941" s="3"/>
    </row>
    <row r="1942" spans="3:4" x14ac:dyDescent="0.25">
      <c r="C1942" s="3"/>
      <c r="D1942" s="3"/>
    </row>
    <row r="1943" spans="3:4" x14ac:dyDescent="0.25">
      <c r="C1943" s="3"/>
      <c r="D1943" s="3"/>
    </row>
    <row r="1944" spans="3:4" x14ac:dyDescent="0.25">
      <c r="C1944" s="3"/>
      <c r="D1944" s="3"/>
    </row>
    <row r="1945" spans="3:4" x14ac:dyDescent="0.25">
      <c r="C1945" s="3"/>
      <c r="D1945" s="3"/>
    </row>
    <row r="1946" spans="3:4" x14ac:dyDescent="0.25">
      <c r="C1946" s="3"/>
      <c r="D1946" s="3"/>
    </row>
    <row r="1947" spans="3:4" x14ac:dyDescent="0.25">
      <c r="C1947" s="3"/>
      <c r="D1947" s="3"/>
    </row>
    <row r="1948" spans="3:4" x14ac:dyDescent="0.25">
      <c r="C1948" s="3"/>
      <c r="D1948" s="3"/>
    </row>
    <row r="1949" spans="3:4" x14ac:dyDescent="0.25">
      <c r="C1949" s="3"/>
      <c r="D1949" s="3"/>
    </row>
    <row r="1950" spans="3:4" x14ac:dyDescent="0.25">
      <c r="C1950" s="3"/>
      <c r="D1950" s="3"/>
    </row>
    <row r="1951" spans="3:4" x14ac:dyDescent="0.25">
      <c r="C1951" s="3"/>
      <c r="D1951" s="3"/>
    </row>
    <row r="1952" spans="3:4" x14ac:dyDescent="0.25">
      <c r="C1952" s="3"/>
      <c r="D1952" s="3"/>
    </row>
    <row r="1953" spans="3:4" x14ac:dyDescent="0.25">
      <c r="C1953" s="3"/>
      <c r="D1953" s="3"/>
    </row>
    <row r="1954" spans="3:4" x14ac:dyDescent="0.25">
      <c r="C1954" s="3"/>
      <c r="D1954" s="3"/>
    </row>
    <row r="1955" spans="3:4" x14ac:dyDescent="0.25">
      <c r="C1955" s="3"/>
      <c r="D1955" s="3"/>
    </row>
    <row r="1956" spans="3:4" x14ac:dyDescent="0.25">
      <c r="C1956" s="3"/>
      <c r="D1956" s="3"/>
    </row>
    <row r="1957" spans="3:4" x14ac:dyDescent="0.25">
      <c r="C1957" s="3"/>
      <c r="D1957" s="3"/>
    </row>
    <row r="1958" spans="3:4" x14ac:dyDescent="0.25">
      <c r="C1958" s="3"/>
      <c r="D1958" s="3"/>
    </row>
    <row r="1959" spans="3:4" x14ac:dyDescent="0.25">
      <c r="C1959" s="3"/>
      <c r="D1959" s="3"/>
    </row>
    <row r="1960" spans="3:4" x14ac:dyDescent="0.25">
      <c r="C1960" s="3"/>
      <c r="D1960" s="3"/>
    </row>
    <row r="1961" spans="3:4" x14ac:dyDescent="0.25">
      <c r="C1961" s="3"/>
      <c r="D1961" s="3"/>
    </row>
    <row r="1962" spans="3:4" x14ac:dyDescent="0.25">
      <c r="C1962" s="3"/>
      <c r="D1962" s="3"/>
    </row>
    <row r="1963" spans="3:4" x14ac:dyDescent="0.25">
      <c r="C1963" s="3"/>
      <c r="D1963" s="3"/>
    </row>
    <row r="1964" spans="3:4" x14ac:dyDescent="0.25">
      <c r="C1964" s="3"/>
      <c r="D1964" s="3"/>
    </row>
    <row r="1965" spans="3:4" x14ac:dyDescent="0.25">
      <c r="C1965" s="3"/>
      <c r="D1965" s="3"/>
    </row>
    <row r="1966" spans="3:4" x14ac:dyDescent="0.25">
      <c r="C1966" s="3"/>
      <c r="D1966" s="3"/>
    </row>
    <row r="1967" spans="3:4" x14ac:dyDescent="0.25">
      <c r="C1967" s="3"/>
      <c r="D1967" s="3"/>
    </row>
    <row r="1968" spans="3:4" x14ac:dyDescent="0.25">
      <c r="C1968" s="3"/>
      <c r="D1968" s="3"/>
    </row>
    <row r="1969" spans="3:4" x14ac:dyDescent="0.25">
      <c r="C1969" s="3"/>
      <c r="D1969" s="3"/>
    </row>
    <row r="1970" spans="3:4" x14ac:dyDescent="0.25">
      <c r="C1970" s="3"/>
      <c r="D1970" s="3"/>
    </row>
    <row r="1971" spans="3:4" x14ac:dyDescent="0.25">
      <c r="C1971" s="3"/>
      <c r="D1971" s="3"/>
    </row>
    <row r="1972" spans="3:4" x14ac:dyDescent="0.25">
      <c r="C1972" s="3"/>
      <c r="D1972" s="3"/>
    </row>
    <row r="1973" spans="3:4" x14ac:dyDescent="0.25">
      <c r="C1973" s="3"/>
      <c r="D1973" s="3"/>
    </row>
    <row r="1974" spans="3:4" x14ac:dyDescent="0.25">
      <c r="C1974" s="3"/>
      <c r="D1974" s="3"/>
    </row>
    <row r="1975" spans="3:4" x14ac:dyDescent="0.25">
      <c r="C1975" s="3"/>
      <c r="D1975" s="3"/>
    </row>
    <row r="1976" spans="3:4" x14ac:dyDescent="0.25">
      <c r="C1976" s="3"/>
      <c r="D1976" s="3"/>
    </row>
    <row r="1977" spans="3:4" x14ac:dyDescent="0.25">
      <c r="C1977" s="3"/>
      <c r="D1977" s="3"/>
    </row>
    <row r="1978" spans="3:4" x14ac:dyDescent="0.25">
      <c r="C1978" s="3"/>
      <c r="D1978" s="3"/>
    </row>
    <row r="1979" spans="3:4" x14ac:dyDescent="0.25">
      <c r="C1979" s="3"/>
      <c r="D1979" s="3"/>
    </row>
    <row r="1980" spans="3:4" x14ac:dyDescent="0.25">
      <c r="C1980" s="3"/>
      <c r="D1980" s="3"/>
    </row>
    <row r="1981" spans="3:4" x14ac:dyDescent="0.25">
      <c r="C1981" s="3"/>
      <c r="D1981" s="3"/>
    </row>
    <row r="1982" spans="3:4" x14ac:dyDescent="0.25">
      <c r="C1982" s="3"/>
      <c r="D1982" s="3"/>
    </row>
    <row r="1983" spans="3:4" x14ac:dyDescent="0.25">
      <c r="C1983" s="3"/>
      <c r="D1983" s="3"/>
    </row>
    <row r="1984" spans="3:4" x14ac:dyDescent="0.25">
      <c r="C1984" s="3"/>
      <c r="D1984" s="3"/>
    </row>
    <row r="1985" spans="3:4" x14ac:dyDescent="0.25">
      <c r="C1985" s="3"/>
      <c r="D1985" s="3"/>
    </row>
    <row r="1986" spans="3:4" x14ac:dyDescent="0.25">
      <c r="C1986" s="3"/>
      <c r="D1986" s="3"/>
    </row>
    <row r="1987" spans="3:4" x14ac:dyDescent="0.25">
      <c r="C1987" s="3"/>
      <c r="D1987" s="3"/>
    </row>
    <row r="1988" spans="3:4" x14ac:dyDescent="0.25">
      <c r="C1988" s="3"/>
      <c r="D1988" s="3"/>
    </row>
    <row r="1989" spans="3:4" x14ac:dyDescent="0.25">
      <c r="C1989" s="3"/>
      <c r="D1989" s="3"/>
    </row>
    <row r="1990" spans="3:4" x14ac:dyDescent="0.25">
      <c r="C1990" s="3"/>
      <c r="D1990" s="3"/>
    </row>
    <row r="1991" spans="3:4" x14ac:dyDescent="0.25">
      <c r="C1991" s="3"/>
      <c r="D1991" s="3"/>
    </row>
    <row r="1992" spans="3:4" x14ac:dyDescent="0.25">
      <c r="C1992" s="3"/>
      <c r="D1992" s="3"/>
    </row>
    <row r="1993" spans="3:4" x14ac:dyDescent="0.25">
      <c r="C1993" s="3"/>
      <c r="D1993" s="3"/>
    </row>
    <row r="1994" spans="3:4" x14ac:dyDescent="0.25">
      <c r="C1994" s="3"/>
      <c r="D1994" s="3"/>
    </row>
    <row r="1995" spans="3:4" x14ac:dyDescent="0.25">
      <c r="C1995" s="3"/>
      <c r="D1995" s="3"/>
    </row>
    <row r="1996" spans="3:4" x14ac:dyDescent="0.25">
      <c r="C1996" s="3"/>
      <c r="D1996" s="3"/>
    </row>
    <row r="1997" spans="3:4" x14ac:dyDescent="0.25">
      <c r="C1997" s="3"/>
      <c r="D1997" s="3"/>
    </row>
    <row r="1998" spans="3:4" x14ac:dyDescent="0.25">
      <c r="C1998" s="3"/>
      <c r="D1998" s="3"/>
    </row>
    <row r="1999" spans="3:4" x14ac:dyDescent="0.25">
      <c r="C1999" s="3"/>
      <c r="D1999" s="3"/>
    </row>
    <row r="2000" spans="3:4" x14ac:dyDescent="0.25">
      <c r="C2000" s="3"/>
      <c r="D2000" s="3"/>
    </row>
    <row r="2001" spans="3:4" x14ac:dyDescent="0.25">
      <c r="C2001" s="3"/>
      <c r="D2001" s="3"/>
    </row>
    <row r="2002" spans="3:4" x14ac:dyDescent="0.25">
      <c r="C2002" s="3"/>
      <c r="D2002" s="3"/>
    </row>
    <row r="2003" spans="3:4" x14ac:dyDescent="0.25">
      <c r="C2003" s="3"/>
      <c r="D2003" s="3"/>
    </row>
    <row r="2004" spans="3:4" x14ac:dyDescent="0.25">
      <c r="C2004" s="3"/>
      <c r="D2004" s="3"/>
    </row>
    <row r="2005" spans="3:4" x14ac:dyDescent="0.25">
      <c r="C2005" s="3"/>
      <c r="D2005" s="3"/>
    </row>
    <row r="2006" spans="3:4" x14ac:dyDescent="0.25">
      <c r="C2006" s="3"/>
      <c r="D2006" s="3"/>
    </row>
    <row r="2007" spans="3:4" x14ac:dyDescent="0.25">
      <c r="C2007" s="3"/>
      <c r="D2007" s="3"/>
    </row>
    <row r="2008" spans="3:4" x14ac:dyDescent="0.25">
      <c r="C2008" s="3"/>
      <c r="D2008" s="3"/>
    </row>
    <row r="2009" spans="3:4" x14ac:dyDescent="0.25">
      <c r="C2009" s="3"/>
      <c r="D2009" s="3"/>
    </row>
    <row r="2010" spans="3:4" x14ac:dyDescent="0.25">
      <c r="C2010" s="3"/>
      <c r="D2010" s="3"/>
    </row>
    <row r="2011" spans="3:4" x14ac:dyDescent="0.25">
      <c r="C2011" s="3"/>
      <c r="D2011" s="3"/>
    </row>
    <row r="2012" spans="3:4" x14ac:dyDescent="0.25">
      <c r="C2012" s="3"/>
      <c r="D2012" s="3"/>
    </row>
    <row r="2013" spans="3:4" x14ac:dyDescent="0.25">
      <c r="C2013" s="3"/>
      <c r="D2013" s="3"/>
    </row>
    <row r="2014" spans="3:4" x14ac:dyDescent="0.25">
      <c r="C2014" s="3"/>
      <c r="D2014" s="3"/>
    </row>
    <row r="2015" spans="3:4" x14ac:dyDescent="0.25">
      <c r="C2015" s="3"/>
      <c r="D2015" s="3"/>
    </row>
    <row r="2016" spans="3:4" x14ac:dyDescent="0.25">
      <c r="C2016" s="3"/>
      <c r="D2016" s="3"/>
    </row>
    <row r="2017" spans="3:4" x14ac:dyDescent="0.25">
      <c r="C2017" s="3"/>
      <c r="D2017" s="3"/>
    </row>
    <row r="2018" spans="3:4" x14ac:dyDescent="0.25">
      <c r="C2018" s="3"/>
      <c r="D2018" s="3"/>
    </row>
    <row r="2019" spans="3:4" x14ac:dyDescent="0.25">
      <c r="C2019" s="3"/>
      <c r="D2019" s="3"/>
    </row>
    <row r="2020" spans="3:4" x14ac:dyDescent="0.25">
      <c r="C2020" s="3"/>
      <c r="D2020" s="3"/>
    </row>
    <row r="2021" spans="3:4" x14ac:dyDescent="0.25">
      <c r="C2021" s="3"/>
      <c r="D2021" s="3"/>
    </row>
    <row r="2022" spans="3:4" x14ac:dyDescent="0.25">
      <c r="C2022" s="3"/>
      <c r="D2022" s="3"/>
    </row>
    <row r="2023" spans="3:4" x14ac:dyDescent="0.25">
      <c r="C2023" s="3"/>
      <c r="D2023" s="3"/>
    </row>
    <row r="2024" spans="3:4" x14ac:dyDescent="0.25">
      <c r="C2024" s="3"/>
      <c r="D2024" s="3"/>
    </row>
    <row r="2025" spans="3:4" x14ac:dyDescent="0.25">
      <c r="C2025" s="3"/>
      <c r="D2025" s="3"/>
    </row>
    <row r="2026" spans="3:4" x14ac:dyDescent="0.25">
      <c r="C2026" s="3"/>
      <c r="D2026" s="3"/>
    </row>
    <row r="2027" spans="3:4" x14ac:dyDescent="0.25">
      <c r="C2027" s="3"/>
      <c r="D2027" s="3"/>
    </row>
    <row r="2028" spans="3:4" x14ac:dyDescent="0.25">
      <c r="C2028" s="3"/>
      <c r="D2028" s="3"/>
    </row>
    <row r="2029" spans="3:4" x14ac:dyDescent="0.25">
      <c r="C2029" s="3"/>
      <c r="D2029" s="3"/>
    </row>
    <row r="2030" spans="3:4" x14ac:dyDescent="0.25">
      <c r="C2030" s="3"/>
      <c r="D2030" s="3"/>
    </row>
    <row r="2031" spans="3:4" x14ac:dyDescent="0.25">
      <c r="C2031" s="3"/>
      <c r="D2031" s="3"/>
    </row>
    <row r="2032" spans="3:4" x14ac:dyDescent="0.25">
      <c r="C2032" s="3"/>
      <c r="D2032" s="3"/>
    </row>
    <row r="2033" spans="3:4" x14ac:dyDescent="0.25">
      <c r="C2033" s="3"/>
      <c r="D2033" s="3"/>
    </row>
    <row r="2034" spans="3:4" x14ac:dyDescent="0.25">
      <c r="C2034" s="3"/>
      <c r="D2034" s="3"/>
    </row>
    <row r="2035" spans="3:4" x14ac:dyDescent="0.25">
      <c r="C2035" s="3"/>
      <c r="D2035" s="3"/>
    </row>
    <row r="2036" spans="3:4" x14ac:dyDescent="0.25">
      <c r="C2036" s="3"/>
      <c r="D2036" s="3"/>
    </row>
    <row r="2037" spans="3:4" x14ac:dyDescent="0.25">
      <c r="C2037" s="3"/>
      <c r="D2037" s="3"/>
    </row>
    <row r="2038" spans="3:4" x14ac:dyDescent="0.25">
      <c r="C2038" s="3"/>
      <c r="D2038" s="3"/>
    </row>
    <row r="2039" spans="3:4" x14ac:dyDescent="0.25">
      <c r="C2039" s="3"/>
      <c r="D2039" s="3"/>
    </row>
    <row r="2040" spans="3:4" x14ac:dyDescent="0.25">
      <c r="C2040" s="3"/>
      <c r="D2040" s="3"/>
    </row>
    <row r="2041" spans="3:4" x14ac:dyDescent="0.25">
      <c r="C2041" s="3"/>
      <c r="D2041" s="3"/>
    </row>
    <row r="2042" spans="3:4" x14ac:dyDescent="0.25">
      <c r="C2042" s="3"/>
      <c r="D2042" s="3"/>
    </row>
    <row r="2043" spans="3:4" x14ac:dyDescent="0.25">
      <c r="C2043" s="3"/>
      <c r="D2043" s="3"/>
    </row>
    <row r="2044" spans="3:4" x14ac:dyDescent="0.25">
      <c r="C2044" s="3"/>
      <c r="D2044" s="3"/>
    </row>
    <row r="2045" spans="3:4" x14ac:dyDescent="0.25">
      <c r="C2045" s="3"/>
      <c r="D2045" s="3"/>
    </row>
    <row r="2046" spans="3:4" x14ac:dyDescent="0.25">
      <c r="C2046" s="3"/>
      <c r="D2046" s="3"/>
    </row>
    <row r="2047" spans="3:4" x14ac:dyDescent="0.25">
      <c r="C2047" s="3"/>
      <c r="D2047" s="3"/>
    </row>
    <row r="2048" spans="3:4" x14ac:dyDescent="0.25">
      <c r="C2048" s="3"/>
      <c r="D2048" s="3"/>
    </row>
    <row r="2049" spans="3:4" x14ac:dyDescent="0.25">
      <c r="C2049" s="3"/>
      <c r="D2049" s="3"/>
    </row>
    <row r="2050" spans="3:4" x14ac:dyDescent="0.25">
      <c r="C2050" s="3"/>
      <c r="D2050" s="3"/>
    </row>
    <row r="2051" spans="3:4" x14ac:dyDescent="0.25">
      <c r="C2051" s="3"/>
      <c r="D2051" s="3"/>
    </row>
    <row r="2052" spans="3:4" x14ac:dyDescent="0.25">
      <c r="C2052" s="3"/>
      <c r="D2052" s="3"/>
    </row>
    <row r="2053" spans="3:4" x14ac:dyDescent="0.25">
      <c r="C2053" s="3"/>
      <c r="D2053" s="3"/>
    </row>
    <row r="2054" spans="3:4" x14ac:dyDescent="0.25">
      <c r="C2054" s="3"/>
      <c r="D2054" s="3"/>
    </row>
    <row r="2055" spans="3:4" x14ac:dyDescent="0.25">
      <c r="C2055" s="3"/>
      <c r="D2055" s="3"/>
    </row>
    <row r="2056" spans="3:4" x14ac:dyDescent="0.25">
      <c r="C2056" s="3"/>
      <c r="D2056" s="3"/>
    </row>
    <row r="2057" spans="3:4" x14ac:dyDescent="0.25">
      <c r="C2057" s="3"/>
      <c r="D2057" s="3"/>
    </row>
    <row r="2058" spans="3:4" x14ac:dyDescent="0.25">
      <c r="C2058" s="3"/>
      <c r="D2058" s="3"/>
    </row>
    <row r="2059" spans="3:4" x14ac:dyDescent="0.25">
      <c r="C2059" s="3"/>
      <c r="D2059" s="3"/>
    </row>
    <row r="2060" spans="3:4" x14ac:dyDescent="0.25">
      <c r="C2060" s="3"/>
      <c r="D2060" s="3"/>
    </row>
    <row r="2061" spans="3:4" x14ac:dyDescent="0.25">
      <c r="C2061" s="3"/>
      <c r="D2061" s="3"/>
    </row>
    <row r="2062" spans="3:4" x14ac:dyDescent="0.25">
      <c r="C2062" s="3"/>
      <c r="D2062" s="3"/>
    </row>
    <row r="2063" spans="3:4" x14ac:dyDescent="0.25">
      <c r="C2063" s="3"/>
      <c r="D2063" s="3"/>
    </row>
    <row r="2064" spans="3:4" x14ac:dyDescent="0.25">
      <c r="C2064" s="3"/>
      <c r="D2064" s="3"/>
    </row>
    <row r="2065" spans="3:4" x14ac:dyDescent="0.25">
      <c r="C2065" s="3"/>
      <c r="D2065" s="3"/>
    </row>
    <row r="2066" spans="3:4" x14ac:dyDescent="0.25">
      <c r="C2066" s="3"/>
      <c r="D2066" s="3"/>
    </row>
    <row r="2067" spans="3:4" x14ac:dyDescent="0.25">
      <c r="C2067" s="3"/>
      <c r="D2067" s="3"/>
    </row>
    <row r="2068" spans="3:4" x14ac:dyDescent="0.25">
      <c r="C2068" s="3"/>
      <c r="D2068" s="3"/>
    </row>
    <row r="2069" spans="3:4" x14ac:dyDescent="0.25">
      <c r="C2069" s="3"/>
      <c r="D2069" s="3"/>
    </row>
    <row r="2070" spans="3:4" x14ac:dyDescent="0.25">
      <c r="C2070" s="3"/>
      <c r="D2070" s="3"/>
    </row>
    <row r="2071" spans="3:4" x14ac:dyDescent="0.25">
      <c r="C2071" s="3"/>
      <c r="D2071" s="3"/>
    </row>
    <row r="2072" spans="3:4" x14ac:dyDescent="0.25">
      <c r="C2072" s="3"/>
      <c r="D2072" s="3"/>
    </row>
    <row r="2073" spans="3:4" x14ac:dyDescent="0.25">
      <c r="C2073" s="3"/>
      <c r="D2073" s="3"/>
    </row>
    <row r="2074" spans="3:4" x14ac:dyDescent="0.25">
      <c r="C2074" s="3"/>
      <c r="D2074" s="3"/>
    </row>
    <row r="2075" spans="3:4" x14ac:dyDescent="0.25">
      <c r="C2075" s="3"/>
      <c r="D2075" s="3"/>
    </row>
    <row r="2076" spans="3:4" x14ac:dyDescent="0.25">
      <c r="C2076" s="3"/>
      <c r="D2076" s="3"/>
    </row>
    <row r="2077" spans="3:4" x14ac:dyDescent="0.25">
      <c r="C2077" s="3"/>
      <c r="D2077" s="3"/>
    </row>
    <row r="2078" spans="3:4" x14ac:dyDescent="0.25">
      <c r="C2078" s="3"/>
      <c r="D2078" s="3"/>
    </row>
    <row r="2079" spans="3:4" x14ac:dyDescent="0.25">
      <c r="C2079" s="3"/>
      <c r="D2079" s="3"/>
    </row>
    <row r="2080" spans="3:4" x14ac:dyDescent="0.25">
      <c r="C2080" s="3"/>
      <c r="D2080" s="3"/>
    </row>
    <row r="2081" spans="3:4" x14ac:dyDescent="0.25">
      <c r="C2081" s="3"/>
      <c r="D2081" s="3"/>
    </row>
    <row r="2082" spans="3:4" x14ac:dyDescent="0.25">
      <c r="C2082" s="3"/>
      <c r="D2082" s="3"/>
    </row>
    <row r="2083" spans="3:4" x14ac:dyDescent="0.25">
      <c r="C2083" s="3"/>
      <c r="D2083" s="3"/>
    </row>
    <row r="2084" spans="3:4" x14ac:dyDescent="0.25">
      <c r="C2084" s="3"/>
      <c r="D2084" s="3"/>
    </row>
    <row r="2085" spans="3:4" x14ac:dyDescent="0.25">
      <c r="C2085" s="3"/>
      <c r="D2085" s="3"/>
    </row>
    <row r="2086" spans="3:4" x14ac:dyDescent="0.25">
      <c r="C2086" s="3"/>
      <c r="D2086" s="3"/>
    </row>
    <row r="2087" spans="3:4" x14ac:dyDescent="0.25">
      <c r="C2087" s="3"/>
      <c r="D2087" s="3"/>
    </row>
    <row r="2088" spans="3:4" x14ac:dyDescent="0.25">
      <c r="C2088" s="3"/>
      <c r="D2088" s="3"/>
    </row>
    <row r="2089" spans="3:4" x14ac:dyDescent="0.25">
      <c r="C2089" s="3"/>
      <c r="D2089" s="3"/>
    </row>
    <row r="2090" spans="3:4" x14ac:dyDescent="0.25">
      <c r="C2090" s="3"/>
      <c r="D2090" s="3"/>
    </row>
    <row r="2091" spans="3:4" x14ac:dyDescent="0.25">
      <c r="C2091" s="3"/>
      <c r="D2091" s="3"/>
    </row>
    <row r="2092" spans="3:4" x14ac:dyDescent="0.25">
      <c r="C2092" s="3"/>
      <c r="D2092" s="3"/>
    </row>
    <row r="2093" spans="3:4" x14ac:dyDescent="0.25">
      <c r="C2093" s="3"/>
      <c r="D2093" s="3"/>
    </row>
    <row r="2094" spans="3:4" x14ac:dyDescent="0.25">
      <c r="C2094" s="3"/>
      <c r="D2094" s="3"/>
    </row>
    <row r="2095" spans="3:4" x14ac:dyDescent="0.25">
      <c r="C2095" s="3"/>
      <c r="D2095" s="3"/>
    </row>
    <row r="2096" spans="3:4" x14ac:dyDescent="0.25">
      <c r="C2096" s="3"/>
      <c r="D2096" s="3"/>
    </row>
    <row r="2097" spans="3:4" x14ac:dyDescent="0.25">
      <c r="C2097" s="3"/>
      <c r="D2097" s="3"/>
    </row>
    <row r="2098" spans="3:4" x14ac:dyDescent="0.25">
      <c r="C2098" s="3"/>
      <c r="D2098" s="3"/>
    </row>
    <row r="2099" spans="3:4" x14ac:dyDescent="0.25">
      <c r="C2099" s="3"/>
      <c r="D2099" s="3"/>
    </row>
    <row r="2100" spans="3:4" x14ac:dyDescent="0.25">
      <c r="C2100" s="3"/>
      <c r="D2100" s="3"/>
    </row>
    <row r="2101" spans="3:4" x14ac:dyDescent="0.25">
      <c r="C2101" s="3"/>
      <c r="D2101" s="3"/>
    </row>
    <row r="2102" spans="3:4" x14ac:dyDescent="0.25">
      <c r="C2102" s="3"/>
      <c r="D2102" s="3"/>
    </row>
    <row r="2103" spans="3:4" x14ac:dyDescent="0.25">
      <c r="C2103" s="3"/>
      <c r="D2103" s="3"/>
    </row>
    <row r="2104" spans="3:4" x14ac:dyDescent="0.25">
      <c r="C2104" s="3"/>
      <c r="D2104" s="3"/>
    </row>
    <row r="2105" spans="3:4" x14ac:dyDescent="0.25">
      <c r="C2105" s="3"/>
      <c r="D2105" s="3"/>
    </row>
    <row r="2106" spans="3:4" x14ac:dyDescent="0.25">
      <c r="C2106" s="3"/>
      <c r="D2106" s="3"/>
    </row>
    <row r="2107" spans="3:4" x14ac:dyDescent="0.25">
      <c r="C2107" s="3"/>
      <c r="D2107" s="3"/>
    </row>
    <row r="2108" spans="3:4" x14ac:dyDescent="0.25">
      <c r="C2108" s="3"/>
      <c r="D2108" s="3"/>
    </row>
    <row r="2109" spans="3:4" x14ac:dyDescent="0.25">
      <c r="C2109" s="3"/>
      <c r="D2109" s="3"/>
    </row>
    <row r="2110" spans="3:4" x14ac:dyDescent="0.25">
      <c r="C2110" s="3"/>
      <c r="D2110" s="3"/>
    </row>
    <row r="2111" spans="3:4" x14ac:dyDescent="0.25">
      <c r="C2111" s="3"/>
      <c r="D2111" s="3"/>
    </row>
    <row r="2112" spans="3:4" x14ac:dyDescent="0.25">
      <c r="C2112" s="3"/>
      <c r="D2112" s="3"/>
    </row>
    <row r="2113" spans="3:4" x14ac:dyDescent="0.25">
      <c r="C2113" s="3"/>
      <c r="D2113" s="3"/>
    </row>
    <row r="2114" spans="3:4" x14ac:dyDescent="0.25">
      <c r="C2114" s="3"/>
      <c r="D2114" s="3"/>
    </row>
    <row r="2115" spans="3:4" x14ac:dyDescent="0.25">
      <c r="C2115" s="3"/>
      <c r="D2115" s="3"/>
    </row>
    <row r="2116" spans="3:4" x14ac:dyDescent="0.25">
      <c r="C2116" s="3"/>
      <c r="D2116" s="3"/>
    </row>
    <row r="2117" spans="3:4" x14ac:dyDescent="0.25">
      <c r="C2117" s="3"/>
      <c r="D2117" s="3"/>
    </row>
    <row r="2118" spans="3:4" x14ac:dyDescent="0.25">
      <c r="C2118" s="3"/>
      <c r="D2118" s="3"/>
    </row>
    <row r="2119" spans="3:4" x14ac:dyDescent="0.25">
      <c r="C2119" s="3"/>
      <c r="D2119" s="3"/>
    </row>
    <row r="2120" spans="3:4" x14ac:dyDescent="0.25">
      <c r="C2120" s="3"/>
      <c r="D2120" s="3"/>
    </row>
    <row r="2121" spans="3:4" x14ac:dyDescent="0.25">
      <c r="C2121" s="3"/>
      <c r="D2121" s="3"/>
    </row>
    <row r="2122" spans="3:4" x14ac:dyDescent="0.25">
      <c r="C2122" s="3"/>
      <c r="D2122" s="3"/>
    </row>
    <row r="2123" spans="3:4" x14ac:dyDescent="0.25">
      <c r="C2123" s="3"/>
      <c r="D2123" s="3"/>
    </row>
    <row r="2124" spans="3:4" x14ac:dyDescent="0.25">
      <c r="C2124" s="3"/>
      <c r="D2124" s="3"/>
    </row>
    <row r="2125" spans="3:4" x14ac:dyDescent="0.25">
      <c r="C2125" s="3"/>
      <c r="D2125" s="3"/>
    </row>
    <row r="2126" spans="3:4" x14ac:dyDescent="0.25">
      <c r="C2126" s="3"/>
      <c r="D2126" s="3"/>
    </row>
    <row r="2127" spans="3:4" x14ac:dyDescent="0.25">
      <c r="C2127" s="3"/>
      <c r="D2127" s="3"/>
    </row>
    <row r="2128" spans="3:4" x14ac:dyDescent="0.25">
      <c r="C2128" s="3"/>
      <c r="D2128" s="3"/>
    </row>
    <row r="2129" spans="3:4" x14ac:dyDescent="0.25">
      <c r="C2129" s="3"/>
      <c r="D2129" s="3"/>
    </row>
    <row r="2130" spans="3:4" x14ac:dyDescent="0.25">
      <c r="C2130" s="3"/>
      <c r="D2130" s="3"/>
    </row>
    <row r="2131" spans="3:4" x14ac:dyDescent="0.25">
      <c r="C2131" s="3"/>
      <c r="D2131" s="3"/>
    </row>
    <row r="2132" spans="3:4" x14ac:dyDescent="0.25">
      <c r="C2132" s="3"/>
      <c r="D2132" s="3"/>
    </row>
    <row r="2133" spans="3:4" x14ac:dyDescent="0.25">
      <c r="C2133" s="3"/>
      <c r="D2133" s="3"/>
    </row>
    <row r="2134" spans="3:4" x14ac:dyDescent="0.25">
      <c r="C2134" s="3"/>
      <c r="D2134" s="3"/>
    </row>
    <row r="2135" spans="3:4" x14ac:dyDescent="0.25">
      <c r="C2135" s="3"/>
      <c r="D2135" s="3"/>
    </row>
    <row r="2136" spans="3:4" x14ac:dyDescent="0.25">
      <c r="C2136" s="3"/>
      <c r="D2136" s="3"/>
    </row>
    <row r="2137" spans="3:4" x14ac:dyDescent="0.25">
      <c r="C2137" s="3"/>
      <c r="D2137" s="3"/>
    </row>
    <row r="2138" spans="3:4" x14ac:dyDescent="0.25">
      <c r="C2138" s="3"/>
      <c r="D2138" s="3"/>
    </row>
    <row r="2139" spans="3:4" x14ac:dyDescent="0.25">
      <c r="C2139" s="3"/>
      <c r="D2139" s="3"/>
    </row>
    <row r="2140" spans="3:4" x14ac:dyDescent="0.25">
      <c r="C2140" s="3"/>
      <c r="D2140" s="3"/>
    </row>
    <row r="2141" spans="3:4" x14ac:dyDescent="0.25">
      <c r="C2141" s="3"/>
      <c r="D2141" s="3"/>
    </row>
    <row r="2142" spans="3:4" x14ac:dyDescent="0.25">
      <c r="C2142" s="3"/>
      <c r="D2142" s="3"/>
    </row>
    <row r="2143" spans="3:4" x14ac:dyDescent="0.25">
      <c r="C2143" s="3"/>
      <c r="D2143" s="3"/>
    </row>
    <row r="2144" spans="3:4" x14ac:dyDescent="0.25">
      <c r="C2144" s="3"/>
      <c r="D2144" s="3"/>
    </row>
    <row r="2145" spans="3:4" x14ac:dyDescent="0.25">
      <c r="C2145" s="3"/>
      <c r="D2145" s="3"/>
    </row>
    <row r="2146" spans="3:4" x14ac:dyDescent="0.25">
      <c r="C2146" s="3"/>
      <c r="D2146" s="3"/>
    </row>
    <row r="2147" spans="3:4" x14ac:dyDescent="0.25">
      <c r="C2147" s="3"/>
      <c r="D2147" s="3"/>
    </row>
    <row r="2148" spans="3:4" x14ac:dyDescent="0.25">
      <c r="C2148" s="3"/>
      <c r="D2148" s="3"/>
    </row>
    <row r="2149" spans="3:4" x14ac:dyDescent="0.25">
      <c r="C2149" s="3"/>
      <c r="D2149" s="3"/>
    </row>
    <row r="2150" spans="3:4" x14ac:dyDescent="0.25">
      <c r="C2150" s="3"/>
      <c r="D2150" s="3"/>
    </row>
    <row r="2151" spans="3:4" x14ac:dyDescent="0.25">
      <c r="C2151" s="3"/>
      <c r="D2151" s="3"/>
    </row>
    <row r="2152" spans="3:4" x14ac:dyDescent="0.25">
      <c r="C2152" s="3"/>
      <c r="D2152" s="3"/>
    </row>
    <row r="2153" spans="3:4" x14ac:dyDescent="0.25">
      <c r="C2153" s="3"/>
      <c r="D2153" s="3"/>
    </row>
    <row r="2154" spans="3:4" x14ac:dyDescent="0.25">
      <c r="C2154" s="3"/>
      <c r="D2154" s="3"/>
    </row>
    <row r="2155" spans="3:4" x14ac:dyDescent="0.25">
      <c r="C2155" s="3"/>
      <c r="D2155" s="3"/>
    </row>
    <row r="2156" spans="3:4" x14ac:dyDescent="0.25">
      <c r="C2156" s="3"/>
      <c r="D2156" s="3"/>
    </row>
    <row r="2157" spans="3:4" x14ac:dyDescent="0.25">
      <c r="C2157" s="3"/>
      <c r="D2157" s="3"/>
    </row>
    <row r="2158" spans="3:4" x14ac:dyDescent="0.25">
      <c r="C2158" s="3"/>
      <c r="D2158" s="3"/>
    </row>
    <row r="2159" spans="3:4" x14ac:dyDescent="0.25">
      <c r="C2159" s="3"/>
      <c r="D2159" s="3"/>
    </row>
    <row r="2160" spans="3:4" x14ac:dyDescent="0.25">
      <c r="C2160" s="3"/>
      <c r="D2160" s="3"/>
    </row>
    <row r="2161" spans="3:4" x14ac:dyDescent="0.25">
      <c r="C2161" s="3"/>
      <c r="D2161" s="3"/>
    </row>
    <row r="2162" spans="3:4" x14ac:dyDescent="0.25">
      <c r="C2162" s="3"/>
      <c r="D2162" s="3"/>
    </row>
    <row r="2163" spans="3:4" x14ac:dyDescent="0.25">
      <c r="C2163" s="3"/>
      <c r="D2163" s="3"/>
    </row>
    <row r="2164" spans="3:4" x14ac:dyDescent="0.25">
      <c r="C2164" s="3"/>
      <c r="D2164" s="3"/>
    </row>
    <row r="2165" spans="3:4" x14ac:dyDescent="0.25">
      <c r="C2165" s="3"/>
      <c r="D2165" s="3"/>
    </row>
    <row r="2166" spans="3:4" x14ac:dyDescent="0.25">
      <c r="C2166" s="3"/>
      <c r="D2166" s="3"/>
    </row>
    <row r="2167" spans="3:4" x14ac:dyDescent="0.25">
      <c r="C2167" s="3"/>
      <c r="D2167" s="3"/>
    </row>
    <row r="2168" spans="3:4" x14ac:dyDescent="0.25">
      <c r="C2168" s="3"/>
      <c r="D2168" s="3"/>
    </row>
    <row r="2169" spans="3:4" x14ac:dyDescent="0.25">
      <c r="C2169" s="3"/>
      <c r="D2169" s="3"/>
    </row>
    <row r="2170" spans="3:4" x14ac:dyDescent="0.25">
      <c r="C2170" s="3"/>
      <c r="D2170" s="3"/>
    </row>
    <row r="2171" spans="3:4" x14ac:dyDescent="0.25">
      <c r="C2171" s="3"/>
      <c r="D2171" s="3"/>
    </row>
    <row r="2172" spans="3:4" x14ac:dyDescent="0.25">
      <c r="C2172" s="3"/>
      <c r="D2172" s="3"/>
    </row>
    <row r="2173" spans="3:4" x14ac:dyDescent="0.25">
      <c r="C2173" s="3"/>
      <c r="D2173" s="3"/>
    </row>
    <row r="2174" spans="3:4" x14ac:dyDescent="0.25">
      <c r="C2174" s="3"/>
      <c r="D2174" s="3"/>
    </row>
    <row r="2175" spans="3:4" x14ac:dyDescent="0.25">
      <c r="C2175" s="3"/>
      <c r="D2175" s="3"/>
    </row>
    <row r="2176" spans="3:4" x14ac:dyDescent="0.25">
      <c r="C2176" s="3"/>
      <c r="D2176" s="3"/>
    </row>
    <row r="2177" spans="3:4" x14ac:dyDescent="0.25">
      <c r="C2177" s="3"/>
      <c r="D2177" s="3"/>
    </row>
    <row r="2178" spans="3:4" x14ac:dyDescent="0.25">
      <c r="C2178" s="3"/>
      <c r="D2178" s="3"/>
    </row>
    <row r="2179" spans="3:4" x14ac:dyDescent="0.25">
      <c r="C2179" s="3"/>
      <c r="D2179" s="3"/>
    </row>
    <row r="2180" spans="3:4" x14ac:dyDescent="0.25">
      <c r="C2180" s="3"/>
      <c r="D2180" s="3"/>
    </row>
    <row r="2181" spans="3:4" x14ac:dyDescent="0.25">
      <c r="C2181" s="3"/>
      <c r="D2181" s="3"/>
    </row>
    <row r="2182" spans="3:4" x14ac:dyDescent="0.25">
      <c r="C2182" s="3"/>
      <c r="D2182" s="3"/>
    </row>
    <row r="2183" spans="3:4" x14ac:dyDescent="0.25">
      <c r="C2183" s="3"/>
      <c r="D2183" s="3"/>
    </row>
    <row r="2184" spans="3:4" x14ac:dyDescent="0.25">
      <c r="C2184" s="3"/>
      <c r="D2184" s="3"/>
    </row>
    <row r="2185" spans="3:4" x14ac:dyDescent="0.25">
      <c r="C2185" s="3"/>
      <c r="D2185" s="3"/>
    </row>
    <row r="2186" spans="3:4" x14ac:dyDescent="0.25">
      <c r="C2186" s="3"/>
      <c r="D2186" s="3"/>
    </row>
    <row r="2187" spans="3:4" x14ac:dyDescent="0.25">
      <c r="C2187" s="3"/>
      <c r="D2187" s="3"/>
    </row>
    <row r="2188" spans="3:4" x14ac:dyDescent="0.25">
      <c r="C2188" s="3"/>
      <c r="D2188" s="3"/>
    </row>
    <row r="2189" spans="3:4" x14ac:dyDescent="0.25">
      <c r="C2189" s="3"/>
      <c r="D2189" s="3"/>
    </row>
    <row r="2190" spans="3:4" x14ac:dyDescent="0.25">
      <c r="C2190" s="3"/>
      <c r="D2190" s="3"/>
    </row>
    <row r="2191" spans="3:4" x14ac:dyDescent="0.25">
      <c r="C2191" s="3"/>
      <c r="D2191" s="3"/>
    </row>
    <row r="2192" spans="3:4" x14ac:dyDescent="0.25">
      <c r="C2192" s="3"/>
      <c r="D2192" s="3"/>
    </row>
    <row r="2193" spans="3:4" x14ac:dyDescent="0.25">
      <c r="C2193" s="3"/>
      <c r="D2193" s="3"/>
    </row>
    <row r="2194" spans="3:4" x14ac:dyDescent="0.25">
      <c r="C2194" s="3"/>
      <c r="D2194" s="3"/>
    </row>
    <row r="2195" spans="3:4" x14ac:dyDescent="0.25">
      <c r="C2195" s="3"/>
      <c r="D2195" s="3"/>
    </row>
    <row r="2196" spans="3:4" x14ac:dyDescent="0.25">
      <c r="C2196" s="3"/>
      <c r="D2196" s="3"/>
    </row>
    <row r="2197" spans="3:4" x14ac:dyDescent="0.25">
      <c r="C2197" s="3"/>
      <c r="D2197" s="3"/>
    </row>
    <row r="2198" spans="3:4" x14ac:dyDescent="0.25">
      <c r="C2198" s="3"/>
      <c r="D2198" s="3"/>
    </row>
    <row r="2199" spans="3:4" x14ac:dyDescent="0.25">
      <c r="C2199" s="3"/>
      <c r="D2199" s="3"/>
    </row>
    <row r="2200" spans="3:4" x14ac:dyDescent="0.25">
      <c r="C2200" s="3"/>
      <c r="D2200" s="3"/>
    </row>
    <row r="2201" spans="3:4" x14ac:dyDescent="0.25">
      <c r="C2201" s="3"/>
      <c r="D2201" s="3"/>
    </row>
    <row r="2202" spans="3:4" x14ac:dyDescent="0.25">
      <c r="C2202" s="3"/>
      <c r="D2202" s="3"/>
    </row>
    <row r="2203" spans="3:4" x14ac:dyDescent="0.25">
      <c r="C2203" s="3"/>
      <c r="D2203" s="3"/>
    </row>
    <row r="2204" spans="3:4" x14ac:dyDescent="0.25">
      <c r="C2204" s="3"/>
      <c r="D2204" s="3"/>
    </row>
    <row r="2205" spans="3:4" x14ac:dyDescent="0.25">
      <c r="C2205" s="3"/>
      <c r="D2205" s="3"/>
    </row>
    <row r="2206" spans="3:4" x14ac:dyDescent="0.25">
      <c r="C2206" s="3"/>
      <c r="D2206" s="3"/>
    </row>
    <row r="2207" spans="3:4" x14ac:dyDescent="0.25">
      <c r="C2207" s="3"/>
      <c r="D2207" s="3"/>
    </row>
    <row r="2208" spans="3:4" x14ac:dyDescent="0.25">
      <c r="C2208" s="3"/>
      <c r="D2208" s="3"/>
    </row>
    <row r="2209" spans="3:4" x14ac:dyDescent="0.25">
      <c r="C2209" s="3"/>
      <c r="D2209" s="3"/>
    </row>
    <row r="2210" spans="3:4" x14ac:dyDescent="0.25">
      <c r="C2210" s="3"/>
      <c r="D2210" s="3"/>
    </row>
    <row r="2211" spans="3:4" x14ac:dyDescent="0.25">
      <c r="C2211" s="3"/>
      <c r="D2211" s="3"/>
    </row>
    <row r="2212" spans="3:4" x14ac:dyDescent="0.25">
      <c r="C2212" s="3"/>
      <c r="D2212" s="3"/>
    </row>
    <row r="2213" spans="3:4" x14ac:dyDescent="0.25">
      <c r="C2213" s="3"/>
      <c r="D2213" s="3"/>
    </row>
    <row r="2214" spans="3:4" x14ac:dyDescent="0.25">
      <c r="C2214" s="3"/>
      <c r="D2214" s="3"/>
    </row>
    <row r="2215" spans="3:4" x14ac:dyDescent="0.25">
      <c r="C2215" s="3"/>
      <c r="D2215" s="3"/>
    </row>
    <row r="2216" spans="3:4" x14ac:dyDescent="0.25">
      <c r="C2216" s="3"/>
      <c r="D2216" s="3"/>
    </row>
    <row r="2217" spans="3:4" x14ac:dyDescent="0.25">
      <c r="C2217" s="3"/>
      <c r="D2217" s="3"/>
    </row>
    <row r="2218" spans="3:4" x14ac:dyDescent="0.25">
      <c r="C2218" s="3"/>
      <c r="D2218" s="3"/>
    </row>
    <row r="2219" spans="3:4" x14ac:dyDescent="0.25">
      <c r="C2219" s="3"/>
      <c r="D2219" s="3"/>
    </row>
    <row r="2220" spans="3:4" x14ac:dyDescent="0.25">
      <c r="C2220" s="3"/>
      <c r="D2220" s="3"/>
    </row>
    <row r="2221" spans="3:4" x14ac:dyDescent="0.25">
      <c r="C2221" s="3"/>
      <c r="D2221" s="3"/>
    </row>
    <row r="2222" spans="3:4" x14ac:dyDescent="0.25">
      <c r="C2222" s="3"/>
      <c r="D2222" s="3"/>
    </row>
    <row r="2223" spans="3:4" x14ac:dyDescent="0.25">
      <c r="C2223" s="3"/>
      <c r="D2223" s="3"/>
    </row>
    <row r="2224" spans="3:4" x14ac:dyDescent="0.25">
      <c r="C2224" s="3"/>
      <c r="D2224" s="3"/>
    </row>
    <row r="2225" spans="3:4" x14ac:dyDescent="0.25">
      <c r="C2225" s="3"/>
      <c r="D2225" s="3"/>
    </row>
    <row r="2226" spans="3:4" x14ac:dyDescent="0.25">
      <c r="C2226" s="3"/>
      <c r="D2226" s="3"/>
    </row>
    <row r="2227" spans="3:4" x14ac:dyDescent="0.25">
      <c r="C2227" s="3"/>
      <c r="D2227" s="3"/>
    </row>
    <row r="2228" spans="3:4" x14ac:dyDescent="0.25">
      <c r="C2228" s="3"/>
      <c r="D2228" s="3"/>
    </row>
    <row r="2229" spans="3:4" x14ac:dyDescent="0.25">
      <c r="C2229" s="3"/>
      <c r="D2229" s="3"/>
    </row>
    <row r="2230" spans="3:4" x14ac:dyDescent="0.25">
      <c r="C2230" s="3"/>
      <c r="D2230" s="3"/>
    </row>
    <row r="2231" spans="3:4" x14ac:dyDescent="0.25">
      <c r="C2231" s="3"/>
      <c r="D2231" s="3"/>
    </row>
    <row r="2232" spans="3:4" x14ac:dyDescent="0.25">
      <c r="C2232" s="3"/>
      <c r="D2232" s="3"/>
    </row>
    <row r="2233" spans="3:4" x14ac:dyDescent="0.25">
      <c r="C2233" s="3"/>
      <c r="D2233" s="3"/>
    </row>
    <row r="2234" spans="3:4" x14ac:dyDescent="0.25">
      <c r="C2234" s="3"/>
      <c r="D2234" s="3"/>
    </row>
    <row r="2235" spans="3:4" x14ac:dyDescent="0.25">
      <c r="C2235" s="3"/>
      <c r="D2235" s="3"/>
    </row>
    <row r="2236" spans="3:4" x14ac:dyDescent="0.25">
      <c r="C2236" s="3"/>
      <c r="D2236" s="3"/>
    </row>
    <row r="2237" spans="3:4" x14ac:dyDescent="0.25">
      <c r="C2237" s="3"/>
      <c r="D2237" s="3"/>
    </row>
    <row r="2238" spans="3:4" x14ac:dyDescent="0.25">
      <c r="C2238" s="3"/>
      <c r="D2238" s="3"/>
    </row>
    <row r="2239" spans="3:4" x14ac:dyDescent="0.25">
      <c r="C2239" s="3"/>
      <c r="D2239" s="3"/>
    </row>
    <row r="2240" spans="3:4" x14ac:dyDescent="0.25">
      <c r="C2240" s="3"/>
      <c r="D2240" s="3"/>
    </row>
    <row r="2241" spans="3:4" x14ac:dyDescent="0.25">
      <c r="C2241" s="3"/>
      <c r="D2241" s="3"/>
    </row>
    <row r="2242" spans="3:4" x14ac:dyDescent="0.25">
      <c r="C2242" s="3"/>
      <c r="D2242" s="3"/>
    </row>
    <row r="2243" spans="3:4" x14ac:dyDescent="0.25">
      <c r="C2243" s="3"/>
      <c r="D2243" s="3"/>
    </row>
    <row r="2244" spans="3:4" x14ac:dyDescent="0.25">
      <c r="C2244" s="3"/>
      <c r="D2244" s="3"/>
    </row>
    <row r="2245" spans="3:4" x14ac:dyDescent="0.25">
      <c r="C2245" s="3"/>
      <c r="D2245" s="3"/>
    </row>
    <row r="2246" spans="3:4" x14ac:dyDescent="0.25">
      <c r="C2246" s="3"/>
      <c r="D2246" s="3"/>
    </row>
    <row r="2247" spans="3:4" x14ac:dyDescent="0.25">
      <c r="C2247" s="3"/>
      <c r="D2247" s="3"/>
    </row>
    <row r="2248" spans="3:4" x14ac:dyDescent="0.25">
      <c r="C2248" s="3"/>
      <c r="D2248" s="3"/>
    </row>
    <row r="2249" spans="3:4" x14ac:dyDescent="0.25">
      <c r="C2249" s="3"/>
      <c r="D2249" s="3"/>
    </row>
    <row r="2250" spans="3:4" x14ac:dyDescent="0.25">
      <c r="C2250" s="3"/>
      <c r="D2250" s="3"/>
    </row>
    <row r="2251" spans="3:4" x14ac:dyDescent="0.25">
      <c r="C2251" s="3"/>
      <c r="D2251" s="3"/>
    </row>
    <row r="2252" spans="3:4" x14ac:dyDescent="0.25">
      <c r="C2252" s="3"/>
      <c r="D2252" s="3"/>
    </row>
    <row r="2253" spans="3:4" x14ac:dyDescent="0.25">
      <c r="C2253" s="3"/>
      <c r="D2253" s="3"/>
    </row>
    <row r="2254" spans="3:4" x14ac:dyDescent="0.25">
      <c r="C2254" s="3"/>
      <c r="D2254" s="3"/>
    </row>
    <row r="2255" spans="3:4" x14ac:dyDescent="0.25">
      <c r="C2255" s="3"/>
      <c r="D2255" s="3"/>
    </row>
    <row r="2256" spans="3:4" x14ac:dyDescent="0.25">
      <c r="C2256" s="3"/>
      <c r="D2256" s="3"/>
    </row>
    <row r="2257" spans="3:4" x14ac:dyDescent="0.25">
      <c r="C2257" s="3"/>
      <c r="D2257" s="3"/>
    </row>
    <row r="2258" spans="3:4" x14ac:dyDescent="0.25">
      <c r="C2258" s="3"/>
      <c r="D2258" s="3"/>
    </row>
    <row r="2259" spans="3:4" x14ac:dyDescent="0.25">
      <c r="C2259" s="3"/>
      <c r="D2259" s="3"/>
    </row>
    <row r="2260" spans="3:4" x14ac:dyDescent="0.25">
      <c r="C2260" s="3"/>
      <c r="D2260" s="3"/>
    </row>
    <row r="2261" spans="3:4" x14ac:dyDescent="0.25">
      <c r="C2261" s="3"/>
      <c r="D2261" s="3"/>
    </row>
    <row r="2262" spans="3:4" x14ac:dyDescent="0.25">
      <c r="C2262" s="3"/>
      <c r="D2262" s="3"/>
    </row>
    <row r="2263" spans="3:4" x14ac:dyDescent="0.25">
      <c r="C2263" s="3"/>
      <c r="D2263" s="3"/>
    </row>
    <row r="2264" spans="3:4" x14ac:dyDescent="0.25">
      <c r="C2264" s="3"/>
      <c r="D2264" s="3"/>
    </row>
    <row r="2265" spans="3:4" x14ac:dyDescent="0.25">
      <c r="C2265" s="3"/>
      <c r="D2265" s="3"/>
    </row>
    <row r="2266" spans="3:4" x14ac:dyDescent="0.25">
      <c r="C2266" s="3"/>
      <c r="D2266" s="3"/>
    </row>
    <row r="2267" spans="3:4" x14ac:dyDescent="0.25">
      <c r="C2267" s="3"/>
      <c r="D2267" s="3"/>
    </row>
    <row r="2268" spans="3:4" x14ac:dyDescent="0.25">
      <c r="C2268" s="3"/>
      <c r="D2268" s="3"/>
    </row>
    <row r="2269" spans="3:4" x14ac:dyDescent="0.25">
      <c r="C2269" s="3"/>
      <c r="D2269" s="3"/>
    </row>
    <row r="2270" spans="3:4" x14ac:dyDescent="0.25">
      <c r="C2270" s="3"/>
      <c r="D2270" s="3"/>
    </row>
    <row r="2271" spans="3:4" x14ac:dyDescent="0.25">
      <c r="C2271" s="3"/>
      <c r="D2271" s="3"/>
    </row>
    <row r="2272" spans="3:4" x14ac:dyDescent="0.25">
      <c r="C2272" s="3"/>
      <c r="D2272" s="3"/>
    </row>
    <row r="2273" spans="3:4" x14ac:dyDescent="0.25">
      <c r="C2273" s="3"/>
      <c r="D2273" s="3"/>
    </row>
    <row r="2274" spans="3:4" x14ac:dyDescent="0.25">
      <c r="C2274" s="3"/>
      <c r="D2274" s="3"/>
    </row>
    <row r="2275" spans="3:4" x14ac:dyDescent="0.25">
      <c r="C2275" s="3"/>
      <c r="D2275" s="3"/>
    </row>
    <row r="2276" spans="3:4" x14ac:dyDescent="0.25">
      <c r="C2276" s="3"/>
      <c r="D2276" s="3"/>
    </row>
    <row r="2277" spans="3:4" x14ac:dyDescent="0.25">
      <c r="C2277" s="3"/>
      <c r="D2277" s="3"/>
    </row>
    <row r="2278" spans="3:4" x14ac:dyDescent="0.25">
      <c r="C2278" s="3"/>
      <c r="D2278" s="3"/>
    </row>
    <row r="2279" spans="3:4" x14ac:dyDescent="0.25">
      <c r="C2279" s="3"/>
      <c r="D2279" s="3"/>
    </row>
    <row r="2280" spans="3:4" x14ac:dyDescent="0.25">
      <c r="C2280" s="3"/>
      <c r="D2280" s="3"/>
    </row>
    <row r="2281" spans="3:4" x14ac:dyDescent="0.25">
      <c r="C2281" s="3"/>
      <c r="D2281" s="3"/>
    </row>
    <row r="2282" spans="3:4" x14ac:dyDescent="0.25">
      <c r="C2282" s="3"/>
      <c r="D2282" s="3"/>
    </row>
    <row r="2283" spans="3:4" x14ac:dyDescent="0.25">
      <c r="C2283" s="3"/>
      <c r="D2283" s="3"/>
    </row>
    <row r="2284" spans="3:4" x14ac:dyDescent="0.25">
      <c r="C2284" s="3"/>
      <c r="D2284" s="3"/>
    </row>
    <row r="2285" spans="3:4" x14ac:dyDescent="0.25">
      <c r="C2285" s="3"/>
      <c r="D2285" s="3"/>
    </row>
    <row r="2286" spans="3:4" x14ac:dyDescent="0.25">
      <c r="C2286" s="3"/>
      <c r="D2286" s="3"/>
    </row>
    <row r="2287" spans="3:4" x14ac:dyDescent="0.25">
      <c r="C2287" s="3"/>
      <c r="D2287" s="3"/>
    </row>
    <row r="2288" spans="3:4" x14ac:dyDescent="0.25">
      <c r="C2288" s="3"/>
      <c r="D2288" s="3"/>
    </row>
    <row r="2289" spans="3:4" x14ac:dyDescent="0.25">
      <c r="C2289" s="3"/>
      <c r="D2289" s="3"/>
    </row>
    <row r="2290" spans="3:4" x14ac:dyDescent="0.25">
      <c r="C2290" s="3"/>
      <c r="D2290" s="3"/>
    </row>
    <row r="2291" spans="3:4" x14ac:dyDescent="0.25">
      <c r="C2291" s="3"/>
      <c r="D2291" s="3"/>
    </row>
    <row r="2292" spans="3:4" x14ac:dyDescent="0.25">
      <c r="C2292" s="3"/>
      <c r="D2292" s="3"/>
    </row>
    <row r="2293" spans="3:4" x14ac:dyDescent="0.25">
      <c r="C2293" s="3"/>
      <c r="D2293" s="3"/>
    </row>
    <row r="2294" spans="3:4" x14ac:dyDescent="0.25">
      <c r="C2294" s="3"/>
      <c r="D2294" s="3"/>
    </row>
    <row r="2295" spans="3:4" x14ac:dyDescent="0.25">
      <c r="C2295" s="3"/>
      <c r="D2295" s="3"/>
    </row>
    <row r="2296" spans="3:4" x14ac:dyDescent="0.25">
      <c r="C2296" s="3"/>
      <c r="D2296" s="3"/>
    </row>
    <row r="2297" spans="3:4" x14ac:dyDescent="0.25">
      <c r="C2297" s="3"/>
      <c r="D2297" s="3"/>
    </row>
    <row r="2298" spans="3:4" x14ac:dyDescent="0.25">
      <c r="C2298" s="3"/>
      <c r="D2298" s="3"/>
    </row>
    <row r="2299" spans="3:4" x14ac:dyDescent="0.25">
      <c r="C2299" s="3"/>
      <c r="D2299" s="3"/>
    </row>
    <row r="2300" spans="3:4" x14ac:dyDescent="0.25">
      <c r="C2300" s="3"/>
      <c r="D2300" s="3"/>
    </row>
    <row r="2301" spans="3:4" x14ac:dyDescent="0.25">
      <c r="C2301" s="3"/>
      <c r="D2301" s="3"/>
    </row>
    <row r="2302" spans="3:4" x14ac:dyDescent="0.25">
      <c r="C2302" s="3"/>
      <c r="D2302" s="3"/>
    </row>
    <row r="2303" spans="3:4" x14ac:dyDescent="0.25">
      <c r="C2303" s="3"/>
      <c r="D2303" s="3"/>
    </row>
    <row r="2304" spans="3:4" x14ac:dyDescent="0.25">
      <c r="C2304" s="3"/>
      <c r="D2304" s="3"/>
    </row>
    <row r="2305" spans="3:4" x14ac:dyDescent="0.25">
      <c r="C2305" s="3"/>
      <c r="D2305" s="3"/>
    </row>
    <row r="2306" spans="3:4" x14ac:dyDescent="0.25">
      <c r="C2306" s="3"/>
      <c r="D2306" s="3"/>
    </row>
    <row r="2307" spans="3:4" x14ac:dyDescent="0.25">
      <c r="C2307" s="3"/>
      <c r="D2307" s="3"/>
    </row>
    <row r="2308" spans="3:4" x14ac:dyDescent="0.25">
      <c r="C2308" s="3"/>
      <c r="D2308" s="3"/>
    </row>
    <row r="2309" spans="3:4" x14ac:dyDescent="0.25">
      <c r="C2309" s="3"/>
      <c r="D2309" s="3"/>
    </row>
    <row r="2310" spans="3:4" x14ac:dyDescent="0.25">
      <c r="C2310" s="3"/>
      <c r="D2310" s="3"/>
    </row>
    <row r="2311" spans="3:4" x14ac:dyDescent="0.25">
      <c r="C2311" s="3"/>
      <c r="D2311" s="3"/>
    </row>
    <row r="2312" spans="3:4" x14ac:dyDescent="0.25">
      <c r="C2312" s="3"/>
      <c r="D2312" s="3"/>
    </row>
    <row r="2313" spans="3:4" x14ac:dyDescent="0.25">
      <c r="C2313" s="3"/>
      <c r="D2313" s="3"/>
    </row>
    <row r="2314" spans="3:4" x14ac:dyDescent="0.25">
      <c r="C2314" s="3"/>
      <c r="D2314" s="3"/>
    </row>
    <row r="2315" spans="3:4" x14ac:dyDescent="0.25">
      <c r="C2315" s="3"/>
      <c r="D2315" s="3"/>
    </row>
    <row r="2316" spans="3:4" x14ac:dyDescent="0.25">
      <c r="C2316" s="3"/>
      <c r="D2316" s="3"/>
    </row>
    <row r="2317" spans="3:4" x14ac:dyDescent="0.25">
      <c r="C2317" s="3"/>
      <c r="D2317" s="3"/>
    </row>
    <row r="2318" spans="3:4" x14ac:dyDescent="0.25">
      <c r="C2318" s="3"/>
      <c r="D2318" s="3"/>
    </row>
    <row r="2319" spans="3:4" x14ac:dyDescent="0.25">
      <c r="C2319" s="3"/>
      <c r="D2319" s="3"/>
    </row>
    <row r="2320" spans="3:4" x14ac:dyDescent="0.25">
      <c r="C2320" s="3"/>
      <c r="D2320" s="3"/>
    </row>
    <row r="2321" spans="3:4" x14ac:dyDescent="0.25">
      <c r="C2321" s="3"/>
      <c r="D2321" s="3"/>
    </row>
    <row r="2322" spans="3:4" x14ac:dyDescent="0.25">
      <c r="C2322" s="3"/>
      <c r="D2322" s="3"/>
    </row>
    <row r="2323" spans="3:4" x14ac:dyDescent="0.25">
      <c r="C2323" s="3"/>
      <c r="D2323" s="3"/>
    </row>
    <row r="2324" spans="3:4" x14ac:dyDescent="0.25">
      <c r="C2324" s="3"/>
      <c r="D2324" s="3"/>
    </row>
    <row r="2325" spans="3:4" x14ac:dyDescent="0.25">
      <c r="C2325" s="3"/>
      <c r="D2325" s="3"/>
    </row>
    <row r="2326" spans="3:4" x14ac:dyDescent="0.25">
      <c r="C2326" s="3"/>
      <c r="D2326" s="3"/>
    </row>
    <row r="2327" spans="3:4" x14ac:dyDescent="0.25">
      <c r="C2327" s="3"/>
      <c r="D2327" s="3"/>
    </row>
    <row r="2328" spans="3:4" x14ac:dyDescent="0.25">
      <c r="C2328" s="3"/>
      <c r="D2328" s="3"/>
    </row>
    <row r="2329" spans="3:4" x14ac:dyDescent="0.25">
      <c r="C2329" s="3"/>
      <c r="D2329" s="3"/>
    </row>
    <row r="2330" spans="3:4" x14ac:dyDescent="0.25">
      <c r="C2330" s="3"/>
      <c r="D2330" s="3"/>
    </row>
    <row r="2331" spans="3:4" x14ac:dyDescent="0.25">
      <c r="C2331" s="3"/>
      <c r="D2331" s="3"/>
    </row>
    <row r="2332" spans="3:4" x14ac:dyDescent="0.25">
      <c r="C2332" s="3"/>
      <c r="D2332" s="3"/>
    </row>
    <row r="2333" spans="3:4" x14ac:dyDescent="0.25">
      <c r="C2333" s="3"/>
      <c r="D2333" s="3"/>
    </row>
    <row r="2334" spans="3:4" x14ac:dyDescent="0.25">
      <c r="C2334" s="3"/>
      <c r="D2334" s="3"/>
    </row>
    <row r="2335" spans="3:4" x14ac:dyDescent="0.25">
      <c r="C2335" s="3"/>
      <c r="D2335" s="3"/>
    </row>
    <row r="2336" spans="3:4" x14ac:dyDescent="0.25">
      <c r="C2336" s="3"/>
      <c r="D2336" s="3"/>
    </row>
    <row r="2337" spans="3:4" x14ac:dyDescent="0.25">
      <c r="C2337" s="3"/>
      <c r="D2337" s="3"/>
    </row>
    <row r="2338" spans="3:4" x14ac:dyDescent="0.25">
      <c r="C2338" s="3"/>
      <c r="D2338" s="3"/>
    </row>
    <row r="2339" spans="3:4" x14ac:dyDescent="0.25">
      <c r="C2339" s="3"/>
      <c r="D2339" s="3"/>
    </row>
    <row r="2340" spans="3:4" x14ac:dyDescent="0.25">
      <c r="C2340" s="3"/>
      <c r="D2340" s="3"/>
    </row>
    <row r="2341" spans="3:4" x14ac:dyDescent="0.25">
      <c r="C2341" s="3"/>
      <c r="D2341" s="3"/>
    </row>
    <row r="2342" spans="3:4" x14ac:dyDescent="0.25">
      <c r="C2342" s="3"/>
      <c r="D2342" s="3"/>
    </row>
    <row r="2343" spans="3:4" x14ac:dyDescent="0.25">
      <c r="C2343" s="3"/>
      <c r="D2343" s="3"/>
    </row>
    <row r="2344" spans="3:4" x14ac:dyDescent="0.25">
      <c r="C2344" s="3"/>
      <c r="D2344" s="3"/>
    </row>
    <row r="2345" spans="3:4" x14ac:dyDescent="0.25">
      <c r="C2345" s="3"/>
      <c r="D2345" s="3"/>
    </row>
    <row r="2346" spans="3:4" x14ac:dyDescent="0.25">
      <c r="C2346" s="3"/>
      <c r="D2346" s="3"/>
    </row>
    <row r="2347" spans="3:4" x14ac:dyDescent="0.25">
      <c r="C2347" s="3"/>
      <c r="D2347" s="3"/>
    </row>
    <row r="2348" spans="3:4" x14ac:dyDescent="0.25">
      <c r="C2348" s="3"/>
      <c r="D2348" s="3"/>
    </row>
    <row r="2349" spans="3:4" x14ac:dyDescent="0.25">
      <c r="C2349" s="3"/>
      <c r="D2349" s="3"/>
    </row>
    <row r="2350" spans="3:4" x14ac:dyDescent="0.25">
      <c r="C2350" s="3"/>
      <c r="D2350" s="3"/>
    </row>
    <row r="2351" spans="3:4" x14ac:dyDescent="0.25">
      <c r="C2351" s="3"/>
      <c r="D2351" s="3"/>
    </row>
    <row r="2352" spans="3:4" x14ac:dyDescent="0.25">
      <c r="C2352" s="3"/>
      <c r="D2352" s="3"/>
    </row>
    <row r="2353" spans="3:4" x14ac:dyDescent="0.25">
      <c r="C2353" s="3"/>
      <c r="D2353" s="3"/>
    </row>
    <row r="2354" spans="3:4" x14ac:dyDescent="0.25">
      <c r="C2354" s="3"/>
      <c r="D2354" s="3"/>
    </row>
    <row r="2355" spans="3:4" x14ac:dyDescent="0.25">
      <c r="C2355" s="3"/>
      <c r="D2355" s="3"/>
    </row>
    <row r="2356" spans="3:4" x14ac:dyDescent="0.25">
      <c r="C2356" s="3"/>
      <c r="D2356" s="3"/>
    </row>
    <row r="2357" spans="3:4" x14ac:dyDescent="0.25">
      <c r="C2357" s="3"/>
      <c r="D2357" s="3"/>
    </row>
    <row r="2358" spans="3:4" x14ac:dyDescent="0.25">
      <c r="C2358" s="3"/>
      <c r="D2358" s="3"/>
    </row>
    <row r="2359" spans="3:4" x14ac:dyDescent="0.25">
      <c r="C2359" s="3"/>
      <c r="D2359" s="3"/>
    </row>
    <row r="2360" spans="3:4" x14ac:dyDescent="0.25">
      <c r="C2360" s="3"/>
      <c r="D2360" s="3"/>
    </row>
    <row r="2361" spans="3:4" x14ac:dyDescent="0.25">
      <c r="C2361" s="3"/>
      <c r="D2361" s="3"/>
    </row>
    <row r="2362" spans="3:4" x14ac:dyDescent="0.25">
      <c r="C2362" s="3"/>
      <c r="D2362" s="3"/>
    </row>
    <row r="2363" spans="3:4" x14ac:dyDescent="0.25">
      <c r="C2363" s="3"/>
      <c r="D2363" s="3"/>
    </row>
    <row r="2364" spans="3:4" x14ac:dyDescent="0.25">
      <c r="C2364" s="3"/>
      <c r="D2364" s="3"/>
    </row>
    <row r="2365" spans="3:4" x14ac:dyDescent="0.25">
      <c r="C2365" s="3"/>
      <c r="D2365" s="3"/>
    </row>
    <row r="2366" spans="3:4" x14ac:dyDescent="0.25">
      <c r="C2366" s="3"/>
      <c r="D2366" s="3"/>
    </row>
    <row r="2367" spans="3:4" x14ac:dyDescent="0.25">
      <c r="C2367" s="3"/>
      <c r="D2367" s="3"/>
    </row>
    <row r="2368" spans="3:4" x14ac:dyDescent="0.25">
      <c r="C2368" s="3"/>
      <c r="D2368" s="3"/>
    </row>
    <row r="2369" spans="3:4" x14ac:dyDescent="0.25">
      <c r="C2369" s="3"/>
      <c r="D2369" s="3"/>
    </row>
    <row r="2370" spans="3:4" x14ac:dyDescent="0.25">
      <c r="C2370" s="3"/>
      <c r="D2370" s="3"/>
    </row>
    <row r="2371" spans="3:4" x14ac:dyDescent="0.25">
      <c r="C2371" s="3"/>
      <c r="D2371" s="3"/>
    </row>
    <row r="2372" spans="3:4" x14ac:dyDescent="0.25">
      <c r="C2372" s="3"/>
      <c r="D2372" s="3"/>
    </row>
    <row r="2373" spans="3:4" x14ac:dyDescent="0.25">
      <c r="C2373" s="3"/>
      <c r="D2373" s="3"/>
    </row>
    <row r="2374" spans="3:4" x14ac:dyDescent="0.25">
      <c r="C2374" s="3"/>
      <c r="D2374" s="3"/>
    </row>
    <row r="2375" spans="3:4" x14ac:dyDescent="0.25">
      <c r="C2375" s="3"/>
      <c r="D2375" s="3"/>
    </row>
    <row r="2376" spans="3:4" x14ac:dyDescent="0.25">
      <c r="C2376" s="3"/>
      <c r="D2376" s="3"/>
    </row>
    <row r="2377" spans="3:4" x14ac:dyDescent="0.25">
      <c r="C2377" s="3"/>
      <c r="D2377" s="3"/>
    </row>
    <row r="2378" spans="3:4" x14ac:dyDescent="0.25">
      <c r="C2378" s="3"/>
      <c r="D2378" s="3"/>
    </row>
    <row r="2379" spans="3:4" x14ac:dyDescent="0.25">
      <c r="C2379" s="3"/>
      <c r="D2379" s="3"/>
    </row>
    <row r="2380" spans="3:4" x14ac:dyDescent="0.25">
      <c r="C2380" s="3"/>
      <c r="D2380" s="3"/>
    </row>
    <row r="2381" spans="3:4" x14ac:dyDescent="0.25">
      <c r="C2381" s="3"/>
      <c r="D2381" s="3"/>
    </row>
    <row r="2382" spans="3:4" x14ac:dyDescent="0.25">
      <c r="C2382" s="3"/>
      <c r="D2382" s="3"/>
    </row>
    <row r="2383" spans="3:4" x14ac:dyDescent="0.25">
      <c r="C2383" s="3"/>
      <c r="D2383" s="3"/>
    </row>
    <row r="2384" spans="3:4" x14ac:dyDescent="0.25">
      <c r="C2384" s="3"/>
      <c r="D2384" s="3"/>
    </row>
    <row r="2385" spans="3:4" x14ac:dyDescent="0.25">
      <c r="C2385" s="3"/>
      <c r="D2385" s="3"/>
    </row>
    <row r="2386" spans="3:4" x14ac:dyDescent="0.25">
      <c r="C2386" s="3"/>
      <c r="D2386" s="3"/>
    </row>
    <row r="2387" spans="3:4" x14ac:dyDescent="0.25">
      <c r="C2387" s="3"/>
      <c r="D2387" s="3"/>
    </row>
    <row r="2388" spans="3:4" x14ac:dyDescent="0.25">
      <c r="C2388" s="3"/>
      <c r="D2388" s="3"/>
    </row>
    <row r="2389" spans="3:4" x14ac:dyDescent="0.25">
      <c r="C2389" s="3"/>
      <c r="D2389" s="3"/>
    </row>
    <row r="2390" spans="3:4" x14ac:dyDescent="0.25">
      <c r="C2390" s="3"/>
      <c r="D2390" s="3"/>
    </row>
    <row r="2391" spans="3:4" x14ac:dyDescent="0.25">
      <c r="C2391" s="3"/>
      <c r="D2391" s="3"/>
    </row>
    <row r="2392" spans="3:4" x14ac:dyDescent="0.25">
      <c r="C2392" s="3"/>
      <c r="D2392" s="3"/>
    </row>
    <row r="2393" spans="3:4" x14ac:dyDescent="0.25">
      <c r="C2393" s="3"/>
      <c r="D2393" s="3"/>
    </row>
    <row r="2394" spans="3:4" x14ac:dyDescent="0.25">
      <c r="C2394" s="3"/>
      <c r="D2394" s="3"/>
    </row>
    <row r="2395" spans="3:4" x14ac:dyDescent="0.25">
      <c r="C2395" s="3"/>
      <c r="D2395" s="3"/>
    </row>
    <row r="2396" spans="3:4" x14ac:dyDescent="0.25">
      <c r="C2396" s="3"/>
      <c r="D2396" s="3"/>
    </row>
    <row r="2397" spans="3:4" x14ac:dyDescent="0.25">
      <c r="C2397" s="3"/>
      <c r="D2397" s="3"/>
    </row>
    <row r="2398" spans="3:4" x14ac:dyDescent="0.25">
      <c r="C2398" s="3"/>
      <c r="D2398" s="3"/>
    </row>
    <row r="2399" spans="3:4" x14ac:dyDescent="0.25">
      <c r="C2399" s="3"/>
      <c r="D2399" s="3"/>
    </row>
    <row r="2400" spans="3:4" x14ac:dyDescent="0.25">
      <c r="C2400" s="3"/>
      <c r="D2400" s="3"/>
    </row>
    <row r="2401" spans="3:4" x14ac:dyDescent="0.25">
      <c r="C2401" s="3"/>
      <c r="D2401" s="3"/>
    </row>
    <row r="2402" spans="3:4" x14ac:dyDescent="0.25">
      <c r="C2402" s="3"/>
      <c r="D2402" s="3"/>
    </row>
    <row r="2403" spans="3:4" x14ac:dyDescent="0.25">
      <c r="C2403" s="3"/>
      <c r="D2403" s="3"/>
    </row>
    <row r="2404" spans="3:4" x14ac:dyDescent="0.25">
      <c r="C2404" s="3"/>
      <c r="D2404" s="3"/>
    </row>
    <row r="2405" spans="3:4" x14ac:dyDescent="0.25">
      <c r="C2405" s="3"/>
      <c r="D2405" s="3"/>
    </row>
    <row r="2406" spans="3:4" x14ac:dyDescent="0.25">
      <c r="C2406" s="3"/>
      <c r="D2406" s="3"/>
    </row>
    <row r="2407" spans="3:4" x14ac:dyDescent="0.25">
      <c r="C2407" s="3"/>
      <c r="D2407" s="3"/>
    </row>
    <row r="2408" spans="3:4" x14ac:dyDescent="0.25">
      <c r="C2408" s="3"/>
      <c r="D2408" s="3"/>
    </row>
    <row r="2409" spans="3:4" x14ac:dyDescent="0.25">
      <c r="C2409" s="3"/>
      <c r="D2409" s="3"/>
    </row>
    <row r="2410" spans="3:4" x14ac:dyDescent="0.25">
      <c r="C2410" s="3"/>
      <c r="D2410" s="3"/>
    </row>
    <row r="2411" spans="3:4" x14ac:dyDescent="0.25">
      <c r="C2411" s="3"/>
      <c r="D2411" s="3"/>
    </row>
    <row r="2412" spans="3:4" x14ac:dyDescent="0.25">
      <c r="C2412" s="3"/>
      <c r="D2412" s="3"/>
    </row>
    <row r="2413" spans="3:4" x14ac:dyDescent="0.25">
      <c r="C2413" s="3"/>
      <c r="D2413" s="3"/>
    </row>
    <row r="2414" spans="3:4" x14ac:dyDescent="0.25">
      <c r="C2414" s="3"/>
      <c r="D2414" s="3"/>
    </row>
    <row r="2415" spans="3:4" x14ac:dyDescent="0.25">
      <c r="C2415" s="3"/>
      <c r="D2415" s="3"/>
    </row>
    <row r="2416" spans="3:4" x14ac:dyDescent="0.25">
      <c r="C2416" s="3"/>
      <c r="D2416" s="3"/>
    </row>
    <row r="2417" spans="3:4" x14ac:dyDescent="0.25">
      <c r="C2417" s="3"/>
      <c r="D2417" s="3"/>
    </row>
    <row r="2418" spans="3:4" x14ac:dyDescent="0.25">
      <c r="C2418" s="3"/>
      <c r="D2418" s="3"/>
    </row>
    <row r="2419" spans="3:4" x14ac:dyDescent="0.25">
      <c r="C2419" s="3"/>
      <c r="D2419" s="3"/>
    </row>
    <row r="2420" spans="3:4" x14ac:dyDescent="0.25">
      <c r="C2420" s="3"/>
      <c r="D2420" s="3"/>
    </row>
    <row r="2421" spans="3:4" x14ac:dyDescent="0.25">
      <c r="C2421" s="3"/>
      <c r="D2421" s="3"/>
    </row>
    <row r="2422" spans="3:4" x14ac:dyDescent="0.25">
      <c r="C2422" s="3"/>
      <c r="D2422" s="3"/>
    </row>
    <row r="2423" spans="3:4" x14ac:dyDescent="0.25">
      <c r="C2423" s="3"/>
      <c r="D2423" s="3"/>
    </row>
    <row r="2424" spans="3:4" x14ac:dyDescent="0.25">
      <c r="C2424" s="3"/>
      <c r="D2424" s="3"/>
    </row>
    <row r="2425" spans="3:4" x14ac:dyDescent="0.25">
      <c r="C2425" s="3"/>
      <c r="D2425" s="3"/>
    </row>
    <row r="2426" spans="3:4" x14ac:dyDescent="0.25">
      <c r="C2426" s="3"/>
      <c r="D2426" s="3"/>
    </row>
    <row r="2427" spans="3:4" x14ac:dyDescent="0.25">
      <c r="C2427" s="3"/>
      <c r="D2427" s="3"/>
    </row>
    <row r="2428" spans="3:4" x14ac:dyDescent="0.25">
      <c r="C2428" s="3"/>
      <c r="D2428" s="3"/>
    </row>
    <row r="2429" spans="3:4" x14ac:dyDescent="0.25">
      <c r="C2429" s="3"/>
      <c r="D2429" s="3"/>
    </row>
    <row r="2430" spans="3:4" x14ac:dyDescent="0.25">
      <c r="C2430" s="3"/>
      <c r="D2430" s="3"/>
    </row>
    <row r="2431" spans="3:4" x14ac:dyDescent="0.25">
      <c r="C2431" s="3"/>
      <c r="D2431" s="3"/>
    </row>
    <row r="2432" spans="3:4" x14ac:dyDescent="0.25">
      <c r="C2432" s="3"/>
      <c r="D2432" s="3"/>
    </row>
    <row r="2433" spans="3:4" x14ac:dyDescent="0.25">
      <c r="C2433" s="3"/>
      <c r="D2433" s="3"/>
    </row>
    <row r="2434" spans="3:4" x14ac:dyDescent="0.25">
      <c r="C2434" s="3"/>
      <c r="D2434" s="3"/>
    </row>
    <row r="2435" spans="3:4" x14ac:dyDescent="0.25">
      <c r="C2435" s="3"/>
      <c r="D2435" s="3"/>
    </row>
    <row r="2436" spans="3:4" x14ac:dyDescent="0.25">
      <c r="C2436" s="3"/>
      <c r="D2436" s="3"/>
    </row>
    <row r="2437" spans="3:4" x14ac:dyDescent="0.25">
      <c r="C2437" s="3"/>
      <c r="D2437" s="3"/>
    </row>
    <row r="2438" spans="3:4" x14ac:dyDescent="0.25">
      <c r="C2438" s="3"/>
      <c r="D2438" s="3"/>
    </row>
    <row r="2439" spans="3:4" x14ac:dyDescent="0.25">
      <c r="C2439" s="3"/>
      <c r="D2439" s="3"/>
    </row>
    <row r="2440" spans="3:4" x14ac:dyDescent="0.25">
      <c r="C2440" s="3"/>
      <c r="D2440" s="3"/>
    </row>
    <row r="2441" spans="3:4" x14ac:dyDescent="0.25">
      <c r="C2441" s="3"/>
      <c r="D2441" s="3"/>
    </row>
    <row r="2442" spans="3:4" x14ac:dyDescent="0.25">
      <c r="C2442" s="3"/>
      <c r="D2442" s="3"/>
    </row>
    <row r="2443" spans="3:4" x14ac:dyDescent="0.25">
      <c r="C2443" s="3"/>
      <c r="D2443" s="3"/>
    </row>
    <row r="2444" spans="3:4" x14ac:dyDescent="0.25">
      <c r="C2444" s="3"/>
      <c r="D2444" s="3"/>
    </row>
    <row r="2445" spans="3:4" x14ac:dyDescent="0.25">
      <c r="C2445" s="3"/>
      <c r="D2445" s="3"/>
    </row>
    <row r="2446" spans="3:4" x14ac:dyDescent="0.25">
      <c r="C2446" s="3"/>
      <c r="D2446" s="3"/>
    </row>
    <row r="2447" spans="3:4" x14ac:dyDescent="0.25">
      <c r="C2447" s="3"/>
      <c r="D2447" s="3"/>
    </row>
    <row r="2448" spans="3:4" x14ac:dyDescent="0.25">
      <c r="C2448" s="3"/>
      <c r="D2448" s="3"/>
    </row>
    <row r="2449" spans="3:4" x14ac:dyDescent="0.25">
      <c r="C2449" s="3"/>
      <c r="D2449" s="3"/>
    </row>
    <row r="2450" spans="3:4" x14ac:dyDescent="0.25">
      <c r="C2450" s="3"/>
      <c r="D2450" s="3"/>
    </row>
    <row r="2451" spans="3:4" x14ac:dyDescent="0.25">
      <c r="C2451" s="3"/>
      <c r="D2451" s="3"/>
    </row>
    <row r="2452" spans="3:4" x14ac:dyDescent="0.25">
      <c r="C2452" s="3"/>
      <c r="D2452" s="3"/>
    </row>
    <row r="2453" spans="3:4" x14ac:dyDescent="0.25">
      <c r="C2453" s="3"/>
      <c r="D2453" s="3"/>
    </row>
    <row r="2454" spans="3:4" x14ac:dyDescent="0.25">
      <c r="C2454" s="3"/>
      <c r="D2454" s="3"/>
    </row>
    <row r="2455" spans="3:4" x14ac:dyDescent="0.25">
      <c r="C2455" s="3"/>
      <c r="D2455" s="3"/>
    </row>
    <row r="2456" spans="3:4" x14ac:dyDescent="0.25">
      <c r="C2456" s="3"/>
      <c r="D2456" s="3"/>
    </row>
    <row r="2457" spans="3:4" x14ac:dyDescent="0.25">
      <c r="C2457" s="3"/>
      <c r="D2457" s="3"/>
    </row>
    <row r="2458" spans="3:4" x14ac:dyDescent="0.25">
      <c r="C2458" s="3"/>
      <c r="D2458" s="3"/>
    </row>
    <row r="2459" spans="3:4" x14ac:dyDescent="0.25">
      <c r="C2459" s="3"/>
      <c r="D2459" s="3"/>
    </row>
    <row r="2460" spans="3:4" x14ac:dyDescent="0.25">
      <c r="C2460" s="3"/>
      <c r="D2460" s="3"/>
    </row>
    <row r="2461" spans="3:4" x14ac:dyDescent="0.25">
      <c r="C2461" s="3"/>
      <c r="D2461" s="3"/>
    </row>
    <row r="2462" spans="3:4" x14ac:dyDescent="0.25">
      <c r="C2462" s="3"/>
      <c r="D2462" s="3"/>
    </row>
    <row r="2463" spans="3:4" x14ac:dyDescent="0.25">
      <c r="C2463" s="3"/>
      <c r="D2463" s="3"/>
    </row>
    <row r="2464" spans="3:4" x14ac:dyDescent="0.25">
      <c r="C2464" s="3"/>
      <c r="D2464" s="3"/>
    </row>
    <row r="2465" spans="3:4" x14ac:dyDescent="0.25">
      <c r="C2465" s="3"/>
      <c r="D2465" s="3"/>
    </row>
    <row r="2466" spans="3:4" x14ac:dyDescent="0.25">
      <c r="C2466" s="3"/>
      <c r="D2466" s="3"/>
    </row>
    <row r="2467" spans="3:4" x14ac:dyDescent="0.25">
      <c r="C2467" s="3"/>
      <c r="D2467" s="3"/>
    </row>
    <row r="2468" spans="3:4" x14ac:dyDescent="0.25">
      <c r="C2468" s="3"/>
      <c r="D2468" s="3"/>
    </row>
    <row r="2469" spans="3:4" x14ac:dyDescent="0.25">
      <c r="C2469" s="3"/>
      <c r="D2469" s="3"/>
    </row>
    <row r="2470" spans="3:4" x14ac:dyDescent="0.25">
      <c r="C2470" s="3"/>
      <c r="D2470" s="3"/>
    </row>
    <row r="2471" spans="3:4" x14ac:dyDescent="0.25">
      <c r="C2471" s="3"/>
      <c r="D2471" s="3"/>
    </row>
    <row r="2472" spans="3:4" x14ac:dyDescent="0.25">
      <c r="C2472" s="3"/>
      <c r="D2472" s="3"/>
    </row>
    <row r="2473" spans="3:4" x14ac:dyDescent="0.25">
      <c r="C2473" s="3"/>
      <c r="D2473" s="3"/>
    </row>
    <row r="2474" spans="3:4" x14ac:dyDescent="0.25">
      <c r="C2474" s="3"/>
      <c r="D2474" s="3"/>
    </row>
    <row r="2475" spans="3:4" x14ac:dyDescent="0.25">
      <c r="C2475" s="3"/>
      <c r="D2475" s="3"/>
    </row>
    <row r="2476" spans="3:4" x14ac:dyDescent="0.25">
      <c r="C2476" s="3"/>
      <c r="D2476" s="3"/>
    </row>
    <row r="2477" spans="3:4" x14ac:dyDescent="0.25">
      <c r="C2477" s="3"/>
      <c r="D2477" s="3"/>
    </row>
    <row r="2478" spans="3:4" x14ac:dyDescent="0.25">
      <c r="C2478" s="3"/>
      <c r="D2478" s="3"/>
    </row>
    <row r="2479" spans="3:4" x14ac:dyDescent="0.25">
      <c r="C2479" s="3"/>
      <c r="D2479" s="3"/>
    </row>
    <row r="2480" spans="3:4" x14ac:dyDescent="0.25">
      <c r="C2480" s="3"/>
      <c r="D2480" s="3"/>
    </row>
    <row r="2481" spans="3:4" x14ac:dyDescent="0.25">
      <c r="C2481" s="3"/>
      <c r="D2481" s="3"/>
    </row>
    <row r="2482" spans="3:4" x14ac:dyDescent="0.25">
      <c r="C2482" s="3"/>
      <c r="D2482" s="3"/>
    </row>
    <row r="2483" spans="3:4" x14ac:dyDescent="0.25">
      <c r="C2483" s="3"/>
      <c r="D2483" s="3"/>
    </row>
    <row r="2484" spans="3:4" x14ac:dyDescent="0.25">
      <c r="C2484" s="3"/>
      <c r="D2484" s="3"/>
    </row>
    <row r="2485" spans="3:4" x14ac:dyDescent="0.25">
      <c r="C2485" s="3"/>
      <c r="D2485" s="3"/>
    </row>
    <row r="2486" spans="3:4" x14ac:dyDescent="0.25">
      <c r="C2486" s="3"/>
      <c r="D2486" s="3"/>
    </row>
    <row r="2487" spans="3:4" x14ac:dyDescent="0.25">
      <c r="C2487" s="3"/>
      <c r="D2487" s="3"/>
    </row>
    <row r="2488" spans="3:4" x14ac:dyDescent="0.25">
      <c r="C2488" s="3"/>
      <c r="D2488" s="3"/>
    </row>
    <row r="2489" spans="3:4" x14ac:dyDescent="0.25">
      <c r="C2489" s="3"/>
      <c r="D2489" s="3"/>
    </row>
    <row r="2490" spans="3:4" x14ac:dyDescent="0.25">
      <c r="C2490" s="3"/>
      <c r="D2490" s="3"/>
    </row>
    <row r="2491" spans="3:4" x14ac:dyDescent="0.25">
      <c r="C2491" s="3"/>
      <c r="D2491" s="3"/>
    </row>
    <row r="2492" spans="3:4" x14ac:dyDescent="0.25">
      <c r="C2492" s="3"/>
      <c r="D2492" s="3"/>
    </row>
    <row r="2493" spans="3:4" x14ac:dyDescent="0.25">
      <c r="C2493" s="3"/>
      <c r="D2493" s="3"/>
    </row>
    <row r="2494" spans="3:4" x14ac:dyDescent="0.25">
      <c r="C2494" s="3"/>
      <c r="D2494" s="3"/>
    </row>
    <row r="2495" spans="3:4" x14ac:dyDescent="0.25">
      <c r="C2495" s="3"/>
      <c r="D2495" s="3"/>
    </row>
    <row r="2496" spans="3:4" x14ac:dyDescent="0.25">
      <c r="C2496" s="3"/>
      <c r="D2496" s="3"/>
    </row>
    <row r="2497" spans="3:4" x14ac:dyDescent="0.25">
      <c r="C2497" s="3"/>
      <c r="D2497" s="3"/>
    </row>
    <row r="2498" spans="3:4" x14ac:dyDescent="0.25">
      <c r="C2498" s="3"/>
      <c r="D2498" s="3"/>
    </row>
    <row r="2499" spans="3:4" x14ac:dyDescent="0.25">
      <c r="C2499" s="3"/>
      <c r="D2499" s="3"/>
    </row>
    <row r="2500" spans="3:4" x14ac:dyDescent="0.25">
      <c r="C2500" s="3"/>
      <c r="D2500" s="3"/>
    </row>
    <row r="2501" spans="3:4" x14ac:dyDescent="0.25">
      <c r="C2501" s="3"/>
      <c r="D2501" s="3"/>
    </row>
    <row r="2502" spans="3:4" x14ac:dyDescent="0.25">
      <c r="C2502" s="3"/>
      <c r="D2502" s="3"/>
    </row>
    <row r="2503" spans="3:4" x14ac:dyDescent="0.25">
      <c r="C2503" s="3"/>
      <c r="D2503" s="3"/>
    </row>
    <row r="2504" spans="3:4" x14ac:dyDescent="0.25">
      <c r="C2504" s="3"/>
      <c r="D2504" s="3"/>
    </row>
    <row r="2505" spans="3:4" x14ac:dyDescent="0.25">
      <c r="C2505" s="3"/>
      <c r="D2505" s="3"/>
    </row>
    <row r="2506" spans="3:4" x14ac:dyDescent="0.25">
      <c r="C2506" s="3"/>
      <c r="D2506" s="3"/>
    </row>
    <row r="2507" spans="3:4" x14ac:dyDescent="0.25">
      <c r="C2507" s="3"/>
      <c r="D2507" s="3"/>
    </row>
    <row r="2508" spans="3:4" x14ac:dyDescent="0.25">
      <c r="C2508" s="3"/>
      <c r="D2508" s="3"/>
    </row>
    <row r="2509" spans="3:4" x14ac:dyDescent="0.25">
      <c r="C2509" s="3"/>
      <c r="D2509" s="3"/>
    </row>
    <row r="2510" spans="3:4" x14ac:dyDescent="0.25">
      <c r="C2510" s="3"/>
      <c r="D2510" s="3"/>
    </row>
    <row r="2511" spans="3:4" x14ac:dyDescent="0.25">
      <c r="C2511" s="3"/>
      <c r="D2511" s="3"/>
    </row>
    <row r="2512" spans="3:4" x14ac:dyDescent="0.25">
      <c r="C2512" s="3"/>
      <c r="D2512" s="3"/>
    </row>
    <row r="2513" spans="3:4" x14ac:dyDescent="0.25">
      <c r="C2513" s="3"/>
      <c r="D2513" s="3"/>
    </row>
    <row r="2514" spans="3:4" x14ac:dyDescent="0.25">
      <c r="C2514" s="3"/>
      <c r="D2514" s="3"/>
    </row>
    <row r="2515" spans="3:4" x14ac:dyDescent="0.25">
      <c r="C2515" s="3"/>
      <c r="D2515" s="3"/>
    </row>
    <row r="2516" spans="3:4" x14ac:dyDescent="0.25">
      <c r="C2516" s="3"/>
      <c r="D2516" s="3"/>
    </row>
    <row r="2517" spans="3:4" x14ac:dyDescent="0.25">
      <c r="C2517" s="3"/>
      <c r="D2517" s="3"/>
    </row>
    <row r="2518" spans="3:4" x14ac:dyDescent="0.25">
      <c r="C2518" s="3"/>
      <c r="D2518" s="3"/>
    </row>
    <row r="2519" spans="3:4" x14ac:dyDescent="0.25">
      <c r="C2519" s="3"/>
      <c r="D2519" s="3"/>
    </row>
    <row r="2520" spans="3:4" x14ac:dyDescent="0.25">
      <c r="C2520" s="3"/>
      <c r="D2520" s="3"/>
    </row>
    <row r="2521" spans="3:4" x14ac:dyDescent="0.25">
      <c r="C2521" s="3"/>
      <c r="D2521" s="3"/>
    </row>
    <row r="2522" spans="3:4" x14ac:dyDescent="0.25">
      <c r="C2522" s="3"/>
      <c r="D2522" s="3"/>
    </row>
    <row r="2523" spans="3:4" x14ac:dyDescent="0.25">
      <c r="C2523" s="3"/>
      <c r="D2523" s="3"/>
    </row>
    <row r="2524" spans="3:4" x14ac:dyDescent="0.25">
      <c r="C2524" s="3"/>
      <c r="D2524" s="3"/>
    </row>
    <row r="2525" spans="3:4" x14ac:dyDescent="0.25">
      <c r="C2525" s="3"/>
      <c r="D2525" s="3"/>
    </row>
    <row r="2526" spans="3:4" x14ac:dyDescent="0.25">
      <c r="C2526" s="3"/>
      <c r="D2526" s="3"/>
    </row>
    <row r="2527" spans="3:4" x14ac:dyDescent="0.25">
      <c r="C2527" s="3"/>
      <c r="D2527" s="3"/>
    </row>
    <row r="2528" spans="3:4" x14ac:dyDescent="0.25">
      <c r="C2528" s="3"/>
      <c r="D2528" s="3"/>
    </row>
    <row r="2529" spans="3:4" x14ac:dyDescent="0.25">
      <c r="C2529" s="3"/>
      <c r="D2529" s="3"/>
    </row>
    <row r="2530" spans="3:4" x14ac:dyDescent="0.25">
      <c r="C2530" s="3"/>
      <c r="D2530" s="3"/>
    </row>
    <row r="2531" spans="3:4" x14ac:dyDescent="0.25">
      <c r="C2531" s="3"/>
      <c r="D2531" s="3"/>
    </row>
    <row r="2532" spans="3:4" x14ac:dyDescent="0.25">
      <c r="C2532" s="3"/>
      <c r="D2532" s="3"/>
    </row>
    <row r="2533" spans="3:4" x14ac:dyDescent="0.25">
      <c r="C2533" s="3"/>
      <c r="D2533" s="3"/>
    </row>
    <row r="2534" spans="3:4" x14ac:dyDescent="0.25">
      <c r="C2534" s="3"/>
      <c r="D2534" s="3"/>
    </row>
    <row r="2535" spans="3:4" x14ac:dyDescent="0.25">
      <c r="C2535" s="3"/>
      <c r="D2535" s="3"/>
    </row>
    <row r="2536" spans="3:4" x14ac:dyDescent="0.25">
      <c r="C2536" s="3"/>
      <c r="D2536" s="3"/>
    </row>
    <row r="2537" spans="3:4" x14ac:dyDescent="0.25">
      <c r="C2537" s="3"/>
      <c r="D2537" s="3"/>
    </row>
    <row r="2538" spans="3:4" x14ac:dyDescent="0.25">
      <c r="C2538" s="3"/>
      <c r="D2538" s="3"/>
    </row>
    <row r="2539" spans="3:4" x14ac:dyDescent="0.25">
      <c r="C2539" s="3"/>
      <c r="D2539" s="3"/>
    </row>
    <row r="2540" spans="3:4" x14ac:dyDescent="0.25">
      <c r="C2540" s="3"/>
      <c r="D2540" s="3"/>
    </row>
    <row r="2541" spans="3:4" x14ac:dyDescent="0.25">
      <c r="C2541" s="3"/>
      <c r="D2541" s="3"/>
    </row>
    <row r="2542" spans="3:4" x14ac:dyDescent="0.25">
      <c r="C2542" s="3"/>
      <c r="D2542" s="3"/>
    </row>
    <row r="2543" spans="3:4" x14ac:dyDescent="0.25">
      <c r="C2543" s="3"/>
      <c r="D2543" s="3"/>
    </row>
    <row r="2544" spans="3:4" x14ac:dyDescent="0.25">
      <c r="C2544" s="3"/>
      <c r="D2544" s="3"/>
    </row>
    <row r="2545" spans="3:4" x14ac:dyDescent="0.25">
      <c r="C2545" s="3"/>
      <c r="D2545" s="3"/>
    </row>
    <row r="2546" spans="3:4" x14ac:dyDescent="0.25">
      <c r="C2546" s="3"/>
      <c r="D2546" s="3"/>
    </row>
    <row r="2547" spans="3:4" x14ac:dyDescent="0.25">
      <c r="C2547" s="3"/>
      <c r="D2547" s="3"/>
    </row>
    <row r="2548" spans="3:4" x14ac:dyDescent="0.25">
      <c r="C2548" s="3"/>
      <c r="D2548" s="3"/>
    </row>
    <row r="2549" spans="3:4" x14ac:dyDescent="0.25">
      <c r="C2549" s="3"/>
      <c r="D2549" s="3"/>
    </row>
    <row r="2550" spans="3:4" x14ac:dyDescent="0.25">
      <c r="C2550" s="3"/>
      <c r="D2550" s="3"/>
    </row>
    <row r="2551" spans="3:4" x14ac:dyDescent="0.25">
      <c r="C2551" s="3"/>
      <c r="D2551" s="3"/>
    </row>
    <row r="2552" spans="3:4" x14ac:dyDescent="0.25">
      <c r="C2552" s="3"/>
      <c r="D2552" s="3"/>
    </row>
    <row r="2553" spans="3:4" x14ac:dyDescent="0.25">
      <c r="C2553" s="3"/>
      <c r="D2553" s="3"/>
    </row>
    <row r="2554" spans="3:4" x14ac:dyDescent="0.25">
      <c r="C2554" s="3"/>
      <c r="D2554" s="3"/>
    </row>
    <row r="2555" spans="3:4" x14ac:dyDescent="0.25">
      <c r="C2555" s="3"/>
      <c r="D2555" s="3"/>
    </row>
    <row r="2556" spans="3:4" x14ac:dyDescent="0.25">
      <c r="C2556" s="3"/>
      <c r="D2556" s="3"/>
    </row>
    <row r="2557" spans="3:4" x14ac:dyDescent="0.25">
      <c r="C2557" s="3"/>
      <c r="D2557" s="3"/>
    </row>
    <row r="2558" spans="3:4" x14ac:dyDescent="0.25">
      <c r="C2558" s="3"/>
      <c r="D2558" s="3"/>
    </row>
    <row r="2559" spans="3:4" x14ac:dyDescent="0.25">
      <c r="C2559" s="3"/>
      <c r="D2559" s="3"/>
    </row>
    <row r="2560" spans="3:4" x14ac:dyDescent="0.25">
      <c r="C2560" s="3"/>
      <c r="D2560" s="3"/>
    </row>
    <row r="2561" spans="3:4" x14ac:dyDescent="0.25">
      <c r="C2561" s="3"/>
      <c r="D2561" s="3"/>
    </row>
    <row r="2562" spans="3:4" x14ac:dyDescent="0.25">
      <c r="C2562" s="3"/>
      <c r="D2562" s="3"/>
    </row>
    <row r="2563" spans="3:4" x14ac:dyDescent="0.25">
      <c r="C2563" s="3"/>
      <c r="D2563" s="3"/>
    </row>
    <row r="2564" spans="3:4" x14ac:dyDescent="0.25">
      <c r="C2564" s="3"/>
      <c r="D2564" s="3"/>
    </row>
    <row r="2565" spans="3:4" x14ac:dyDescent="0.25">
      <c r="C2565" s="3"/>
      <c r="D2565" s="3"/>
    </row>
    <row r="2566" spans="3:4" x14ac:dyDescent="0.25">
      <c r="C2566" s="3"/>
      <c r="D2566" s="3"/>
    </row>
    <row r="2567" spans="3:4" x14ac:dyDescent="0.25">
      <c r="C2567" s="3"/>
      <c r="D2567" s="3"/>
    </row>
    <row r="2568" spans="3:4" x14ac:dyDescent="0.25">
      <c r="C2568" s="3"/>
      <c r="D2568" s="3"/>
    </row>
    <row r="2569" spans="3:4" x14ac:dyDescent="0.25">
      <c r="C2569" s="3"/>
      <c r="D2569" s="3"/>
    </row>
    <row r="2570" spans="3:4" x14ac:dyDescent="0.25">
      <c r="C2570" s="3"/>
      <c r="D2570" s="3"/>
    </row>
    <row r="2571" spans="3:4" x14ac:dyDescent="0.25">
      <c r="C2571" s="3"/>
      <c r="D2571" s="3"/>
    </row>
    <row r="2572" spans="3:4" x14ac:dyDescent="0.25">
      <c r="C2572" s="3"/>
      <c r="D2572" s="3"/>
    </row>
    <row r="2573" spans="3:4" x14ac:dyDescent="0.25">
      <c r="C2573" s="3"/>
      <c r="D2573" s="3"/>
    </row>
    <row r="2574" spans="3:4" x14ac:dyDescent="0.25">
      <c r="C2574" s="3"/>
      <c r="D2574" s="3"/>
    </row>
    <row r="2575" spans="3:4" x14ac:dyDescent="0.25">
      <c r="C2575" s="3"/>
      <c r="D2575" s="3"/>
    </row>
    <row r="2576" spans="3:4" x14ac:dyDescent="0.25">
      <c r="C2576" s="3"/>
      <c r="D2576" s="3"/>
    </row>
    <row r="2577" spans="3:4" x14ac:dyDescent="0.25">
      <c r="C2577" s="3"/>
      <c r="D2577" s="3"/>
    </row>
    <row r="2578" spans="3:4" x14ac:dyDescent="0.25">
      <c r="C2578" s="3"/>
      <c r="D2578" s="3"/>
    </row>
    <row r="2579" spans="3:4" x14ac:dyDescent="0.25">
      <c r="C2579" s="3"/>
      <c r="D2579" s="3"/>
    </row>
    <row r="2580" spans="3:4" x14ac:dyDescent="0.25">
      <c r="C2580" s="3"/>
      <c r="D2580" s="3"/>
    </row>
    <row r="2581" spans="3:4" x14ac:dyDescent="0.25">
      <c r="C2581" s="3"/>
      <c r="D2581" s="3"/>
    </row>
    <row r="2582" spans="3:4" x14ac:dyDescent="0.25">
      <c r="C2582" s="3"/>
      <c r="D2582" s="3"/>
    </row>
    <row r="2583" spans="3:4" x14ac:dyDescent="0.25">
      <c r="C2583" s="3"/>
      <c r="D2583" s="3"/>
    </row>
    <row r="2584" spans="3:4" x14ac:dyDescent="0.25">
      <c r="C2584" s="3"/>
      <c r="D2584" s="3"/>
    </row>
    <row r="2585" spans="3:4" x14ac:dyDescent="0.25">
      <c r="C2585" s="3"/>
      <c r="D2585" s="3"/>
    </row>
    <row r="2586" spans="3:4" x14ac:dyDescent="0.25">
      <c r="C2586" s="3"/>
      <c r="D2586" s="3"/>
    </row>
    <row r="2587" spans="3:4" x14ac:dyDescent="0.25">
      <c r="C2587" s="3"/>
      <c r="D2587" s="3"/>
    </row>
    <row r="2588" spans="3:4" x14ac:dyDescent="0.25">
      <c r="C2588" s="3"/>
      <c r="D2588" s="3"/>
    </row>
    <row r="2589" spans="3:4" x14ac:dyDescent="0.25">
      <c r="C2589" s="3"/>
      <c r="D2589" s="3"/>
    </row>
    <row r="2590" spans="3:4" x14ac:dyDescent="0.25">
      <c r="C2590" s="3"/>
      <c r="D2590" s="3"/>
    </row>
    <row r="2591" spans="3:4" x14ac:dyDescent="0.25">
      <c r="C2591" s="3"/>
      <c r="D2591" s="3"/>
    </row>
    <row r="2592" spans="3:4" x14ac:dyDescent="0.25">
      <c r="C2592" s="3"/>
      <c r="D2592" s="3"/>
    </row>
    <row r="2593" spans="3:4" x14ac:dyDescent="0.25">
      <c r="C2593" s="3"/>
      <c r="D2593" s="3"/>
    </row>
    <row r="2594" spans="3:4" x14ac:dyDescent="0.25">
      <c r="C2594" s="3"/>
      <c r="D2594" s="3"/>
    </row>
    <row r="2595" spans="3:4" x14ac:dyDescent="0.25">
      <c r="C2595" s="3"/>
      <c r="D2595" s="3"/>
    </row>
    <row r="2596" spans="3:4" x14ac:dyDescent="0.25">
      <c r="C2596" s="3"/>
      <c r="D2596" s="3"/>
    </row>
    <row r="2597" spans="3:4" x14ac:dyDescent="0.25">
      <c r="C2597" s="3"/>
      <c r="D2597" s="3"/>
    </row>
    <row r="2598" spans="3:4" x14ac:dyDescent="0.25">
      <c r="C2598" s="3"/>
      <c r="D2598" s="3"/>
    </row>
    <row r="2599" spans="3:4" x14ac:dyDescent="0.25">
      <c r="C2599" s="3"/>
      <c r="D2599" s="3"/>
    </row>
    <row r="2600" spans="3:4" x14ac:dyDescent="0.25">
      <c r="C2600" s="3"/>
      <c r="D2600" s="3"/>
    </row>
    <row r="2601" spans="3:4" x14ac:dyDescent="0.25">
      <c r="C2601" s="3"/>
      <c r="D2601" s="3"/>
    </row>
    <row r="2602" spans="3:4" x14ac:dyDescent="0.25">
      <c r="C2602" s="3"/>
      <c r="D2602" s="3"/>
    </row>
    <row r="2603" spans="3:4" x14ac:dyDescent="0.25">
      <c r="C2603" s="3"/>
      <c r="D2603" s="3"/>
    </row>
    <row r="2604" spans="3:4" x14ac:dyDescent="0.25">
      <c r="C2604" s="3"/>
      <c r="D2604" s="3"/>
    </row>
    <row r="2605" spans="3:4" x14ac:dyDescent="0.25">
      <c r="C2605" s="3"/>
      <c r="D2605" s="3"/>
    </row>
    <row r="2606" spans="3:4" x14ac:dyDescent="0.25">
      <c r="C2606" s="3"/>
      <c r="D2606" s="3"/>
    </row>
    <row r="2607" spans="3:4" x14ac:dyDescent="0.25">
      <c r="C2607" s="3"/>
      <c r="D2607" s="3"/>
    </row>
    <row r="2608" spans="3:4" x14ac:dyDescent="0.25">
      <c r="C2608" s="3"/>
      <c r="D2608" s="3"/>
    </row>
    <row r="2609" spans="3:4" x14ac:dyDescent="0.25">
      <c r="C2609" s="3"/>
      <c r="D2609" s="3"/>
    </row>
    <row r="2610" spans="3:4" x14ac:dyDescent="0.25">
      <c r="C2610" s="3"/>
      <c r="D2610" s="3"/>
    </row>
    <row r="2611" spans="3:4" x14ac:dyDescent="0.25">
      <c r="C2611" s="3"/>
      <c r="D2611" s="3"/>
    </row>
    <row r="2612" spans="3:4" x14ac:dyDescent="0.25">
      <c r="C2612" s="3"/>
      <c r="D2612" s="3"/>
    </row>
    <row r="2613" spans="3:4" x14ac:dyDescent="0.25">
      <c r="C2613" s="3"/>
      <c r="D2613" s="3"/>
    </row>
    <row r="2614" spans="3:4" x14ac:dyDescent="0.25">
      <c r="C2614" s="3"/>
      <c r="D2614" s="3"/>
    </row>
    <row r="2615" spans="3:4" x14ac:dyDescent="0.25">
      <c r="C2615" s="3"/>
      <c r="D2615" s="3"/>
    </row>
    <row r="2616" spans="3:4" x14ac:dyDescent="0.25">
      <c r="C2616" s="3"/>
      <c r="D2616" s="3"/>
    </row>
    <row r="2617" spans="3:4" x14ac:dyDescent="0.25">
      <c r="C2617" s="3"/>
      <c r="D2617" s="3"/>
    </row>
    <row r="2618" spans="3:4" x14ac:dyDescent="0.25">
      <c r="C2618" s="3"/>
      <c r="D2618" s="3"/>
    </row>
    <row r="2619" spans="3:4" x14ac:dyDescent="0.25">
      <c r="C2619" s="3"/>
      <c r="D2619" s="3"/>
    </row>
    <row r="2620" spans="3:4" x14ac:dyDescent="0.25">
      <c r="C2620" s="3"/>
      <c r="D2620" s="3"/>
    </row>
    <row r="2621" spans="3:4" x14ac:dyDescent="0.25">
      <c r="C2621" s="3"/>
      <c r="D2621" s="3"/>
    </row>
    <row r="2622" spans="3:4" x14ac:dyDescent="0.25">
      <c r="C2622" s="3"/>
      <c r="D2622" s="3"/>
    </row>
    <row r="2623" spans="3:4" x14ac:dyDescent="0.25">
      <c r="C2623" s="3"/>
      <c r="D2623" s="3"/>
    </row>
    <row r="2624" spans="3:4" x14ac:dyDescent="0.25">
      <c r="C2624" s="3"/>
      <c r="D2624" s="3"/>
    </row>
    <row r="2625" spans="3:4" x14ac:dyDescent="0.25">
      <c r="C2625" s="3"/>
      <c r="D2625" s="3"/>
    </row>
    <row r="2626" spans="3:4" x14ac:dyDescent="0.25">
      <c r="C2626" s="3"/>
      <c r="D2626" s="3"/>
    </row>
    <row r="2627" spans="3:4" x14ac:dyDescent="0.25">
      <c r="C2627" s="3"/>
      <c r="D2627" s="3"/>
    </row>
    <row r="2628" spans="3:4" x14ac:dyDescent="0.25">
      <c r="C2628" s="3"/>
      <c r="D2628" s="3"/>
    </row>
    <row r="2629" spans="3:4" x14ac:dyDescent="0.25">
      <c r="C2629" s="3"/>
      <c r="D2629" s="3"/>
    </row>
    <row r="2630" spans="3:4" x14ac:dyDescent="0.25">
      <c r="C2630" s="3"/>
      <c r="D2630" s="3"/>
    </row>
    <row r="2631" spans="3:4" x14ac:dyDescent="0.25">
      <c r="C2631" s="3"/>
      <c r="D2631" s="3"/>
    </row>
    <row r="2632" spans="3:4" x14ac:dyDescent="0.25">
      <c r="C2632" s="3"/>
      <c r="D2632" s="3"/>
    </row>
    <row r="2633" spans="3:4" x14ac:dyDescent="0.25">
      <c r="C2633" s="3"/>
      <c r="D2633" s="3"/>
    </row>
    <row r="2634" spans="3:4" x14ac:dyDescent="0.25">
      <c r="C2634" s="3"/>
      <c r="D2634" s="3"/>
    </row>
    <row r="2635" spans="3:4" x14ac:dyDescent="0.25">
      <c r="C2635" s="3"/>
      <c r="D2635" s="3"/>
    </row>
    <row r="2636" spans="3:4" x14ac:dyDescent="0.25">
      <c r="C2636" s="3"/>
      <c r="D2636" s="3"/>
    </row>
    <row r="2637" spans="3:4" x14ac:dyDescent="0.25">
      <c r="C2637" s="3"/>
      <c r="D2637" s="3"/>
    </row>
    <row r="2638" spans="3:4" x14ac:dyDescent="0.25">
      <c r="C2638" s="3"/>
      <c r="D2638" s="3"/>
    </row>
    <row r="2639" spans="3:4" x14ac:dyDescent="0.25">
      <c r="C2639" s="3"/>
      <c r="D2639" s="3"/>
    </row>
    <row r="2640" spans="3:4" x14ac:dyDescent="0.25">
      <c r="C2640" s="3"/>
      <c r="D2640" s="3"/>
    </row>
    <row r="2641" spans="3:4" x14ac:dyDescent="0.25">
      <c r="C2641" s="3"/>
      <c r="D2641" s="3"/>
    </row>
    <row r="2642" spans="3:4" x14ac:dyDescent="0.25">
      <c r="C2642" s="3"/>
      <c r="D2642" s="3"/>
    </row>
    <row r="2643" spans="3:4" x14ac:dyDescent="0.25">
      <c r="C2643" s="3"/>
      <c r="D2643" s="3"/>
    </row>
    <row r="2644" spans="3:4" x14ac:dyDescent="0.25">
      <c r="C2644" s="3"/>
      <c r="D2644" s="3"/>
    </row>
    <row r="2645" spans="3:4" x14ac:dyDescent="0.25">
      <c r="C2645" s="3"/>
      <c r="D2645" s="3"/>
    </row>
    <row r="2646" spans="3:4" x14ac:dyDescent="0.25">
      <c r="C2646" s="3"/>
      <c r="D2646" s="3"/>
    </row>
    <row r="2647" spans="3:4" x14ac:dyDescent="0.25">
      <c r="C2647" s="3"/>
      <c r="D2647" s="3"/>
    </row>
    <row r="2648" spans="3:4" x14ac:dyDescent="0.25">
      <c r="C2648" s="3"/>
      <c r="D2648" s="3"/>
    </row>
    <row r="2649" spans="3:4" x14ac:dyDescent="0.25">
      <c r="C2649" s="3"/>
      <c r="D2649" s="3"/>
    </row>
    <row r="2650" spans="3:4" x14ac:dyDescent="0.25">
      <c r="C2650" s="3"/>
      <c r="D2650" s="3"/>
    </row>
    <row r="2651" spans="3:4" x14ac:dyDescent="0.25">
      <c r="C2651" s="3"/>
      <c r="D2651" s="3"/>
    </row>
    <row r="2652" spans="3:4" x14ac:dyDescent="0.25">
      <c r="C2652" s="3"/>
      <c r="D2652" s="3"/>
    </row>
    <row r="2653" spans="3:4" x14ac:dyDescent="0.25">
      <c r="C2653" s="3"/>
      <c r="D2653" s="3"/>
    </row>
    <row r="2654" spans="3:4" x14ac:dyDescent="0.25">
      <c r="C2654" s="3"/>
      <c r="D2654" s="3"/>
    </row>
    <row r="2655" spans="3:4" x14ac:dyDescent="0.25">
      <c r="C2655" s="3"/>
      <c r="D2655" s="3"/>
    </row>
    <row r="2656" spans="3:4" x14ac:dyDescent="0.25">
      <c r="C2656" s="3"/>
      <c r="D2656" s="3"/>
    </row>
    <row r="2657" spans="3:4" x14ac:dyDescent="0.25">
      <c r="C2657" s="3"/>
      <c r="D2657" s="3"/>
    </row>
    <row r="2658" spans="3:4" x14ac:dyDescent="0.25">
      <c r="C2658" s="3"/>
      <c r="D2658" s="3"/>
    </row>
    <row r="2659" spans="3:4" x14ac:dyDescent="0.25">
      <c r="C2659" s="3"/>
      <c r="D2659" s="3"/>
    </row>
    <row r="2660" spans="3:4" x14ac:dyDescent="0.25">
      <c r="C2660" s="3"/>
      <c r="D2660" s="3"/>
    </row>
    <row r="2661" spans="3:4" x14ac:dyDescent="0.25">
      <c r="C2661" s="3"/>
      <c r="D2661" s="3"/>
    </row>
    <row r="2662" spans="3:4" x14ac:dyDescent="0.25">
      <c r="C2662" s="3"/>
      <c r="D2662" s="3"/>
    </row>
    <row r="2663" spans="3:4" x14ac:dyDescent="0.25">
      <c r="C2663" s="3"/>
      <c r="D2663" s="3"/>
    </row>
    <row r="2664" spans="3:4" x14ac:dyDescent="0.25">
      <c r="C2664" s="3"/>
      <c r="D2664" s="3"/>
    </row>
    <row r="2665" spans="3:4" x14ac:dyDescent="0.25">
      <c r="C2665" s="3"/>
      <c r="D2665" s="3"/>
    </row>
    <row r="2666" spans="3:4" x14ac:dyDescent="0.25">
      <c r="C2666" s="3"/>
      <c r="D2666" s="3"/>
    </row>
    <row r="2667" spans="3:4" x14ac:dyDescent="0.25">
      <c r="C2667" s="3"/>
      <c r="D2667" s="3"/>
    </row>
    <row r="2668" spans="3:4" x14ac:dyDescent="0.25">
      <c r="C2668" s="3"/>
      <c r="D2668" s="3"/>
    </row>
    <row r="2669" spans="3:4" x14ac:dyDescent="0.25">
      <c r="C2669" s="3"/>
      <c r="D2669" s="3"/>
    </row>
    <row r="2670" spans="3:4" x14ac:dyDescent="0.25">
      <c r="C2670" s="3"/>
      <c r="D2670" s="3"/>
    </row>
    <row r="2671" spans="3:4" x14ac:dyDescent="0.25">
      <c r="C2671" s="3"/>
      <c r="D2671" s="3"/>
    </row>
    <row r="2672" spans="3:4" x14ac:dyDescent="0.25">
      <c r="C2672" s="3"/>
      <c r="D2672" s="3"/>
    </row>
    <row r="2673" spans="3:4" x14ac:dyDescent="0.25">
      <c r="C2673" s="3"/>
      <c r="D2673" s="3"/>
    </row>
    <row r="2674" spans="3:4" x14ac:dyDescent="0.25">
      <c r="C2674" s="3"/>
      <c r="D2674" s="3"/>
    </row>
    <row r="2675" spans="3:4" x14ac:dyDescent="0.25">
      <c r="C2675" s="3"/>
      <c r="D2675" s="3"/>
    </row>
    <row r="2676" spans="3:4" x14ac:dyDescent="0.25">
      <c r="C2676" s="3"/>
      <c r="D2676" s="3"/>
    </row>
    <row r="2677" spans="3:4" x14ac:dyDescent="0.25">
      <c r="C2677" s="3"/>
      <c r="D2677" s="3"/>
    </row>
    <row r="2678" spans="3:4" x14ac:dyDescent="0.25">
      <c r="C2678" s="3"/>
      <c r="D2678" s="3"/>
    </row>
    <row r="2679" spans="3:4" x14ac:dyDescent="0.25">
      <c r="C2679" s="3"/>
      <c r="D2679" s="3"/>
    </row>
    <row r="2680" spans="3:4" x14ac:dyDescent="0.25">
      <c r="C2680" s="3"/>
      <c r="D2680" s="3"/>
    </row>
    <row r="2681" spans="3:4" x14ac:dyDescent="0.25">
      <c r="C2681" s="3"/>
      <c r="D2681" s="3"/>
    </row>
    <row r="2682" spans="3:4" x14ac:dyDescent="0.25">
      <c r="C2682" s="3"/>
      <c r="D2682" s="3"/>
    </row>
    <row r="2683" spans="3:4" x14ac:dyDescent="0.25">
      <c r="C2683" s="3"/>
      <c r="D2683" s="3"/>
    </row>
    <row r="2684" spans="3:4" x14ac:dyDescent="0.25">
      <c r="C2684" s="3"/>
      <c r="D2684" s="3"/>
    </row>
    <row r="2685" spans="3:4" x14ac:dyDescent="0.25">
      <c r="C2685" s="3"/>
      <c r="D2685" s="3"/>
    </row>
    <row r="2686" spans="3:4" x14ac:dyDescent="0.25">
      <c r="C2686" s="3"/>
      <c r="D2686" s="3"/>
    </row>
    <row r="2687" spans="3:4" x14ac:dyDescent="0.25">
      <c r="C2687" s="3"/>
      <c r="D2687" s="3"/>
    </row>
    <row r="2688" spans="3:4" x14ac:dyDescent="0.25">
      <c r="C2688" s="3"/>
      <c r="D2688" s="3"/>
    </row>
    <row r="2689" spans="3:4" x14ac:dyDescent="0.25">
      <c r="C2689" s="3"/>
      <c r="D2689" s="3"/>
    </row>
    <row r="2690" spans="3:4" x14ac:dyDescent="0.25">
      <c r="C2690" s="3"/>
      <c r="D2690" s="3"/>
    </row>
    <row r="2691" spans="3:4" x14ac:dyDescent="0.25">
      <c r="C2691" s="3"/>
      <c r="D2691" s="3"/>
    </row>
    <row r="2692" spans="3:4" x14ac:dyDescent="0.25">
      <c r="C2692" s="3"/>
      <c r="D2692" s="3"/>
    </row>
    <row r="2693" spans="3:4" x14ac:dyDescent="0.25">
      <c r="C2693" s="3"/>
      <c r="D2693" s="3"/>
    </row>
    <row r="2694" spans="3:4" x14ac:dyDescent="0.25">
      <c r="C2694" s="3"/>
      <c r="D2694" s="3"/>
    </row>
    <row r="2695" spans="3:4" x14ac:dyDescent="0.25">
      <c r="C2695" s="3"/>
      <c r="D2695" s="3"/>
    </row>
    <row r="2696" spans="3:4" x14ac:dyDescent="0.25">
      <c r="C2696" s="3"/>
      <c r="D2696" s="3"/>
    </row>
    <row r="2697" spans="3:4" x14ac:dyDescent="0.25">
      <c r="C2697" s="3"/>
      <c r="D2697" s="3"/>
    </row>
    <row r="2698" spans="3:4" x14ac:dyDescent="0.25">
      <c r="C2698" s="3"/>
      <c r="D2698" s="3"/>
    </row>
    <row r="2699" spans="3:4" x14ac:dyDescent="0.25">
      <c r="C2699" s="3"/>
      <c r="D2699" s="3"/>
    </row>
    <row r="2700" spans="3:4" x14ac:dyDescent="0.25">
      <c r="C2700" s="3"/>
      <c r="D2700" s="3"/>
    </row>
    <row r="2701" spans="3:4" x14ac:dyDescent="0.25">
      <c r="C2701" s="3"/>
      <c r="D2701" s="3"/>
    </row>
    <row r="2702" spans="3:4" x14ac:dyDescent="0.25">
      <c r="C2702" s="3"/>
      <c r="D2702" s="3"/>
    </row>
    <row r="2703" spans="3:4" x14ac:dyDescent="0.25">
      <c r="C2703" s="3"/>
      <c r="D2703" s="3"/>
    </row>
    <row r="2704" spans="3:4" x14ac:dyDescent="0.25">
      <c r="C2704" s="3"/>
      <c r="D2704" s="3"/>
    </row>
    <row r="2705" spans="3:4" x14ac:dyDescent="0.25">
      <c r="C2705" s="3"/>
      <c r="D2705" s="3"/>
    </row>
    <row r="2706" spans="3:4" x14ac:dyDescent="0.25">
      <c r="C2706" s="3"/>
      <c r="D2706" s="3"/>
    </row>
    <row r="2707" spans="3:4" x14ac:dyDescent="0.25">
      <c r="C2707" s="3"/>
      <c r="D2707" s="3"/>
    </row>
    <row r="2708" spans="3:4" x14ac:dyDescent="0.25">
      <c r="C2708" s="3"/>
      <c r="D2708" s="3"/>
    </row>
    <row r="2709" spans="3:4" x14ac:dyDescent="0.25">
      <c r="C2709" s="3"/>
      <c r="D2709" s="3"/>
    </row>
    <row r="2710" spans="3:4" x14ac:dyDescent="0.25">
      <c r="C2710" s="3"/>
      <c r="D2710" s="3"/>
    </row>
    <row r="2711" spans="3:4" x14ac:dyDescent="0.25">
      <c r="C2711" s="3"/>
      <c r="D2711" s="3"/>
    </row>
    <row r="2712" spans="3:4" x14ac:dyDescent="0.25">
      <c r="C2712" s="3"/>
      <c r="D2712" s="3"/>
    </row>
    <row r="2713" spans="3:4" x14ac:dyDescent="0.25">
      <c r="C2713" s="3"/>
      <c r="D2713" s="3"/>
    </row>
    <row r="2714" spans="3:4" x14ac:dyDescent="0.25">
      <c r="C2714" s="3"/>
      <c r="D2714" s="3"/>
    </row>
    <row r="2715" spans="3:4" x14ac:dyDescent="0.25">
      <c r="C2715" s="3"/>
      <c r="D2715" s="3"/>
    </row>
    <row r="2716" spans="3:4" x14ac:dyDescent="0.25">
      <c r="C2716" s="3"/>
      <c r="D2716" s="3"/>
    </row>
    <row r="2717" spans="3:4" x14ac:dyDescent="0.25">
      <c r="C2717" s="3"/>
      <c r="D2717" s="3"/>
    </row>
    <row r="2718" spans="3:4" x14ac:dyDescent="0.25">
      <c r="C2718" s="3"/>
      <c r="D2718" s="3"/>
    </row>
    <row r="2719" spans="3:4" x14ac:dyDescent="0.25">
      <c r="C2719" s="3"/>
      <c r="D2719" s="3"/>
    </row>
    <row r="2720" spans="3:4" x14ac:dyDescent="0.25">
      <c r="C2720" s="3"/>
      <c r="D2720" s="3"/>
    </row>
    <row r="2721" spans="3:4" x14ac:dyDescent="0.25">
      <c r="C2721" s="3"/>
      <c r="D2721" s="3"/>
    </row>
    <row r="2722" spans="3:4" x14ac:dyDescent="0.25">
      <c r="C2722" s="3"/>
      <c r="D2722" s="3"/>
    </row>
    <row r="2723" spans="3:4" x14ac:dyDescent="0.25">
      <c r="C2723" s="3"/>
      <c r="D2723" s="3"/>
    </row>
    <row r="2724" spans="3:4" x14ac:dyDescent="0.25">
      <c r="C2724" s="3"/>
      <c r="D2724" s="3"/>
    </row>
    <row r="2725" spans="3:4" x14ac:dyDescent="0.25">
      <c r="C2725" s="3"/>
      <c r="D2725" s="3"/>
    </row>
    <row r="2726" spans="3:4" x14ac:dyDescent="0.25">
      <c r="C2726" s="3"/>
      <c r="D2726" s="3"/>
    </row>
    <row r="2727" spans="3:4" x14ac:dyDescent="0.25">
      <c r="C2727" s="3"/>
      <c r="D2727" s="3"/>
    </row>
    <row r="2728" spans="3:4" x14ac:dyDescent="0.25">
      <c r="C2728" s="3"/>
      <c r="D2728" s="3"/>
    </row>
    <row r="2729" spans="3:4" x14ac:dyDescent="0.25">
      <c r="C2729" s="3"/>
      <c r="D2729" s="3"/>
    </row>
    <row r="2730" spans="3:4" x14ac:dyDescent="0.25">
      <c r="C2730" s="3"/>
      <c r="D2730" s="3"/>
    </row>
    <row r="2731" spans="3:4" x14ac:dyDescent="0.25">
      <c r="C2731" s="3"/>
      <c r="D2731" s="3"/>
    </row>
    <row r="2732" spans="3:4" x14ac:dyDescent="0.25">
      <c r="C2732" s="3"/>
      <c r="D2732" s="3"/>
    </row>
    <row r="2733" spans="3:4" x14ac:dyDescent="0.25">
      <c r="C2733" s="3"/>
      <c r="D2733" s="3"/>
    </row>
    <row r="2734" spans="3:4" x14ac:dyDescent="0.25">
      <c r="C2734" s="3"/>
      <c r="D2734" s="3"/>
    </row>
    <row r="2735" spans="3:4" x14ac:dyDescent="0.25">
      <c r="C2735" s="3"/>
      <c r="D2735" s="3"/>
    </row>
    <row r="2736" spans="3:4" x14ac:dyDescent="0.25">
      <c r="C2736" s="3"/>
      <c r="D2736" s="3"/>
    </row>
    <row r="2737" spans="3:4" x14ac:dyDescent="0.25">
      <c r="C2737" s="3"/>
      <c r="D2737" s="3"/>
    </row>
    <row r="2738" spans="3:4" x14ac:dyDescent="0.25">
      <c r="C2738" s="3"/>
      <c r="D2738" s="3"/>
    </row>
    <row r="2739" spans="3:4" x14ac:dyDescent="0.25">
      <c r="C2739" s="3"/>
      <c r="D2739" s="3"/>
    </row>
    <row r="2740" spans="3:4" x14ac:dyDescent="0.25">
      <c r="C2740" s="3"/>
      <c r="D2740" s="3"/>
    </row>
    <row r="2741" spans="3:4" x14ac:dyDescent="0.25">
      <c r="C2741" s="3"/>
      <c r="D2741" s="3"/>
    </row>
    <row r="2742" spans="3:4" x14ac:dyDescent="0.25">
      <c r="C2742" s="3"/>
      <c r="D2742" s="3"/>
    </row>
    <row r="2743" spans="3:4" x14ac:dyDescent="0.25">
      <c r="C2743" s="3"/>
      <c r="D2743" s="3"/>
    </row>
    <row r="2744" spans="3:4" x14ac:dyDescent="0.25">
      <c r="C2744" s="3"/>
      <c r="D2744" s="3"/>
    </row>
    <row r="2745" spans="3:4" x14ac:dyDescent="0.25">
      <c r="C2745" s="3"/>
      <c r="D2745" s="3"/>
    </row>
    <row r="2746" spans="3:4" x14ac:dyDescent="0.25">
      <c r="C2746" s="3"/>
      <c r="D2746" s="3"/>
    </row>
    <row r="2747" spans="3:4" x14ac:dyDescent="0.25">
      <c r="C2747" s="3"/>
      <c r="D2747" s="3"/>
    </row>
    <row r="2748" spans="3:4" x14ac:dyDescent="0.25">
      <c r="C2748" s="3"/>
      <c r="D2748" s="3"/>
    </row>
    <row r="2749" spans="3:4" x14ac:dyDescent="0.25">
      <c r="C2749" s="3"/>
      <c r="D2749" s="3"/>
    </row>
    <row r="2750" spans="3:4" x14ac:dyDescent="0.25">
      <c r="C2750" s="3"/>
      <c r="D2750" s="3"/>
    </row>
    <row r="2751" spans="3:4" x14ac:dyDescent="0.25">
      <c r="C2751" s="3"/>
      <c r="D2751" s="3"/>
    </row>
    <row r="2752" spans="3:4" x14ac:dyDescent="0.25">
      <c r="C2752" s="3"/>
      <c r="D2752" s="3"/>
    </row>
    <row r="2753" spans="3:4" x14ac:dyDescent="0.25">
      <c r="C2753" s="3"/>
      <c r="D2753" s="3"/>
    </row>
    <row r="2754" spans="3:4" x14ac:dyDescent="0.25">
      <c r="C2754" s="3"/>
      <c r="D2754" s="3"/>
    </row>
    <row r="2755" spans="3:4" x14ac:dyDescent="0.25">
      <c r="C2755" s="3"/>
      <c r="D2755" s="3"/>
    </row>
    <row r="2756" spans="3:4" x14ac:dyDescent="0.25">
      <c r="C2756" s="3"/>
      <c r="D2756" s="3"/>
    </row>
    <row r="2757" spans="3:4" x14ac:dyDescent="0.25">
      <c r="C2757" s="3"/>
      <c r="D2757" s="3"/>
    </row>
    <row r="2758" spans="3:4" x14ac:dyDescent="0.25">
      <c r="C2758" s="3"/>
      <c r="D2758" s="3"/>
    </row>
    <row r="2759" spans="3:4" x14ac:dyDescent="0.25">
      <c r="C2759" s="3"/>
      <c r="D2759" s="3"/>
    </row>
    <row r="2760" spans="3:4" x14ac:dyDescent="0.25">
      <c r="C2760" s="3"/>
      <c r="D2760" s="3"/>
    </row>
    <row r="2761" spans="3:4" x14ac:dyDescent="0.25">
      <c r="C2761" s="3"/>
      <c r="D2761" s="3"/>
    </row>
    <row r="2762" spans="3:4" x14ac:dyDescent="0.25">
      <c r="C2762" s="3"/>
      <c r="D2762" s="3"/>
    </row>
    <row r="2763" spans="3:4" x14ac:dyDescent="0.25">
      <c r="C2763" s="3"/>
      <c r="D2763" s="3"/>
    </row>
    <row r="2764" spans="3:4" x14ac:dyDescent="0.25">
      <c r="C2764" s="3"/>
      <c r="D2764" s="3"/>
    </row>
    <row r="2765" spans="3:4" x14ac:dyDescent="0.25">
      <c r="C2765" s="3"/>
      <c r="D2765" s="3"/>
    </row>
    <row r="2766" spans="3:4" x14ac:dyDescent="0.25">
      <c r="C2766" s="3"/>
      <c r="D2766" s="3"/>
    </row>
    <row r="2767" spans="3:4" x14ac:dyDescent="0.25">
      <c r="C2767" s="3"/>
      <c r="D2767" s="3"/>
    </row>
    <row r="2768" spans="3:4" x14ac:dyDescent="0.25">
      <c r="C2768" s="3"/>
      <c r="D2768" s="3"/>
    </row>
    <row r="2769" spans="3:4" x14ac:dyDescent="0.25">
      <c r="C2769" s="3"/>
      <c r="D2769" s="3"/>
    </row>
    <row r="2770" spans="3:4" x14ac:dyDescent="0.25">
      <c r="C2770" s="3"/>
      <c r="D2770" s="3"/>
    </row>
    <row r="2771" spans="3:4" x14ac:dyDescent="0.25">
      <c r="C2771" s="3"/>
      <c r="D2771" s="3"/>
    </row>
    <row r="2772" spans="3:4" x14ac:dyDescent="0.25">
      <c r="C2772" s="3"/>
      <c r="D2772" s="3"/>
    </row>
    <row r="2773" spans="3:4" x14ac:dyDescent="0.25">
      <c r="C2773" s="3"/>
      <c r="D2773" s="3"/>
    </row>
    <row r="2774" spans="3:4" x14ac:dyDescent="0.25">
      <c r="C2774" s="3"/>
      <c r="D2774" s="3"/>
    </row>
    <row r="2775" spans="3:4" x14ac:dyDescent="0.25">
      <c r="C2775" s="3"/>
      <c r="D2775" s="3"/>
    </row>
    <row r="2776" spans="3:4" x14ac:dyDescent="0.25">
      <c r="C2776" s="3"/>
      <c r="D2776" s="3"/>
    </row>
    <row r="2777" spans="3:4" x14ac:dyDescent="0.25">
      <c r="C2777" s="3"/>
      <c r="D2777" s="3"/>
    </row>
    <row r="2778" spans="3:4" x14ac:dyDescent="0.25">
      <c r="C2778" s="3"/>
      <c r="D2778" s="3"/>
    </row>
    <row r="2779" spans="3:4" x14ac:dyDescent="0.25">
      <c r="C2779" s="3"/>
      <c r="D2779" s="3"/>
    </row>
    <row r="2780" spans="3:4" x14ac:dyDescent="0.25">
      <c r="C2780" s="3"/>
      <c r="D2780" s="3"/>
    </row>
    <row r="2781" spans="3:4" x14ac:dyDescent="0.25">
      <c r="C2781" s="3"/>
      <c r="D2781" s="3"/>
    </row>
    <row r="2782" spans="3:4" x14ac:dyDescent="0.25">
      <c r="C2782" s="3"/>
      <c r="D2782" s="3"/>
    </row>
    <row r="2783" spans="3:4" x14ac:dyDescent="0.25">
      <c r="C2783" s="3"/>
      <c r="D2783" s="3"/>
    </row>
    <row r="2784" spans="3:4" x14ac:dyDescent="0.25">
      <c r="C2784" s="3"/>
      <c r="D2784" s="3"/>
    </row>
    <row r="2785" spans="3:4" x14ac:dyDescent="0.25">
      <c r="C2785" s="3"/>
      <c r="D2785" s="3"/>
    </row>
    <row r="2786" spans="3:4" x14ac:dyDescent="0.25">
      <c r="C2786" s="3"/>
      <c r="D2786" s="3"/>
    </row>
    <row r="2787" spans="3:4" x14ac:dyDescent="0.25">
      <c r="C2787" s="3"/>
      <c r="D2787" s="3"/>
    </row>
    <row r="2788" spans="3:4" x14ac:dyDescent="0.25">
      <c r="C2788" s="3"/>
      <c r="D2788" s="3"/>
    </row>
    <row r="2789" spans="3:4" x14ac:dyDescent="0.25">
      <c r="C2789" s="3"/>
      <c r="D2789" s="3"/>
    </row>
    <row r="2790" spans="3:4" x14ac:dyDescent="0.25">
      <c r="C2790" s="3"/>
      <c r="D2790" s="3"/>
    </row>
    <row r="2791" spans="3:4" x14ac:dyDescent="0.25">
      <c r="C2791" s="3"/>
      <c r="D2791" s="3"/>
    </row>
    <row r="2792" spans="3:4" x14ac:dyDescent="0.25">
      <c r="C2792" s="3"/>
      <c r="D2792" s="3"/>
    </row>
    <row r="2793" spans="3:4" x14ac:dyDescent="0.25">
      <c r="C2793" s="3"/>
      <c r="D2793" s="3"/>
    </row>
    <row r="2794" spans="3:4" x14ac:dyDescent="0.25">
      <c r="C2794" s="3"/>
      <c r="D2794" s="3"/>
    </row>
    <row r="2795" spans="3:4" x14ac:dyDescent="0.25">
      <c r="C2795" s="3"/>
      <c r="D2795" s="3"/>
    </row>
    <row r="2796" spans="3:4" x14ac:dyDescent="0.25">
      <c r="C2796" s="3"/>
      <c r="D2796" s="3"/>
    </row>
    <row r="2797" spans="3:4" x14ac:dyDescent="0.25">
      <c r="C2797" s="3"/>
      <c r="D2797" s="3"/>
    </row>
    <row r="2798" spans="3:4" x14ac:dyDescent="0.25">
      <c r="C2798" s="3"/>
      <c r="D2798" s="3"/>
    </row>
    <row r="2799" spans="3:4" x14ac:dyDescent="0.25">
      <c r="C2799" s="3"/>
      <c r="D2799" s="3"/>
    </row>
    <row r="2800" spans="3:4" x14ac:dyDescent="0.25">
      <c r="C2800" s="3"/>
      <c r="D2800" s="3"/>
    </row>
    <row r="2801" spans="3:4" x14ac:dyDescent="0.25">
      <c r="C2801" s="3"/>
      <c r="D2801" s="3"/>
    </row>
    <row r="2802" spans="3:4" x14ac:dyDescent="0.25">
      <c r="C2802" s="3"/>
      <c r="D2802" s="3"/>
    </row>
    <row r="2803" spans="3:4" x14ac:dyDescent="0.25">
      <c r="C2803" s="3"/>
      <c r="D2803" s="3"/>
    </row>
    <row r="2804" spans="3:4" x14ac:dyDescent="0.25">
      <c r="C2804" s="3"/>
      <c r="D2804" s="3"/>
    </row>
    <row r="2805" spans="3:4" x14ac:dyDescent="0.25">
      <c r="C2805" s="3"/>
      <c r="D2805" s="3"/>
    </row>
    <row r="2806" spans="3:4" x14ac:dyDescent="0.25">
      <c r="C2806" s="3"/>
      <c r="D2806" s="3"/>
    </row>
    <row r="2807" spans="3:4" x14ac:dyDescent="0.25">
      <c r="C2807" s="3"/>
      <c r="D2807" s="3"/>
    </row>
    <row r="2808" spans="3:4" x14ac:dyDescent="0.25">
      <c r="C2808" s="3"/>
      <c r="D2808" s="3"/>
    </row>
    <row r="2809" spans="3:4" x14ac:dyDescent="0.25">
      <c r="C2809" s="3"/>
      <c r="D2809" s="3"/>
    </row>
    <row r="2810" spans="3:4" x14ac:dyDescent="0.25">
      <c r="C2810" s="3"/>
      <c r="D2810" s="3"/>
    </row>
    <row r="2811" spans="3:4" x14ac:dyDescent="0.25">
      <c r="C2811" s="3"/>
      <c r="D2811" s="3"/>
    </row>
    <row r="2812" spans="3:4" x14ac:dyDescent="0.25">
      <c r="C2812" s="3"/>
      <c r="D2812" s="3"/>
    </row>
    <row r="2813" spans="3:4" x14ac:dyDescent="0.25">
      <c r="C2813" s="3"/>
      <c r="D2813" s="3"/>
    </row>
    <row r="2814" spans="3:4" x14ac:dyDescent="0.25">
      <c r="C2814" s="3"/>
      <c r="D2814" s="3"/>
    </row>
    <row r="2815" spans="3:4" x14ac:dyDescent="0.25">
      <c r="C2815" s="3"/>
      <c r="D2815" s="3"/>
    </row>
    <row r="2816" spans="3:4" x14ac:dyDescent="0.25">
      <c r="C2816" s="3"/>
      <c r="D2816" s="3"/>
    </row>
    <row r="2817" spans="3:4" x14ac:dyDescent="0.25">
      <c r="C2817" s="3"/>
      <c r="D2817" s="3"/>
    </row>
    <row r="2818" spans="3:4" x14ac:dyDescent="0.25">
      <c r="C2818" s="3"/>
      <c r="D2818" s="3"/>
    </row>
    <row r="2819" spans="3:4" x14ac:dyDescent="0.25">
      <c r="C2819" s="3"/>
      <c r="D2819" s="3"/>
    </row>
    <row r="2820" spans="3:4" x14ac:dyDescent="0.25">
      <c r="C2820" s="3"/>
      <c r="D2820" s="3"/>
    </row>
    <row r="2821" spans="3:4" x14ac:dyDescent="0.25">
      <c r="C2821" s="3"/>
      <c r="D2821" s="3"/>
    </row>
    <row r="2822" spans="3:4" x14ac:dyDescent="0.25">
      <c r="C2822" s="3"/>
      <c r="D2822" s="3"/>
    </row>
    <row r="2823" spans="3:4" x14ac:dyDescent="0.25">
      <c r="C2823" s="3"/>
      <c r="D2823" s="3"/>
    </row>
    <row r="2824" spans="3:4" x14ac:dyDescent="0.25">
      <c r="C2824" s="3"/>
      <c r="D2824" s="3"/>
    </row>
    <row r="2825" spans="3:4" x14ac:dyDescent="0.25">
      <c r="C2825" s="3"/>
      <c r="D2825" s="3"/>
    </row>
    <row r="2826" spans="3:4" x14ac:dyDescent="0.25">
      <c r="C2826" s="3"/>
      <c r="D2826" s="3"/>
    </row>
    <row r="2827" spans="3:4" x14ac:dyDescent="0.25">
      <c r="C2827" s="3"/>
      <c r="D2827" s="3"/>
    </row>
    <row r="2828" spans="3:4" x14ac:dyDescent="0.25">
      <c r="C2828" s="3"/>
      <c r="D2828" s="3"/>
    </row>
    <row r="2829" spans="3:4" x14ac:dyDescent="0.25">
      <c r="C2829" s="3"/>
      <c r="D2829" s="3"/>
    </row>
    <row r="2830" spans="3:4" x14ac:dyDescent="0.25">
      <c r="C2830" s="3"/>
      <c r="D2830" s="3"/>
    </row>
    <row r="2831" spans="3:4" x14ac:dyDescent="0.25">
      <c r="C2831" s="3"/>
      <c r="D2831" s="3"/>
    </row>
    <row r="2832" spans="3:4" x14ac:dyDescent="0.25">
      <c r="C2832" s="3"/>
      <c r="D2832" s="3"/>
    </row>
    <row r="2833" spans="3:4" x14ac:dyDescent="0.25">
      <c r="C2833" s="3"/>
      <c r="D2833" s="3"/>
    </row>
    <row r="2834" spans="3:4" x14ac:dyDescent="0.25">
      <c r="C2834" s="3"/>
      <c r="D2834" s="3"/>
    </row>
    <row r="2835" spans="3:4" x14ac:dyDescent="0.25">
      <c r="C2835" s="3"/>
      <c r="D2835" s="3"/>
    </row>
    <row r="2836" spans="3:4" x14ac:dyDescent="0.25">
      <c r="C2836" s="3"/>
      <c r="D2836" s="3"/>
    </row>
    <row r="2837" spans="3:4" x14ac:dyDescent="0.25">
      <c r="C2837" s="3"/>
      <c r="D2837" s="3"/>
    </row>
    <row r="2838" spans="3:4" x14ac:dyDescent="0.25">
      <c r="C2838" s="3"/>
      <c r="D2838" s="3"/>
    </row>
    <row r="2839" spans="3:4" x14ac:dyDescent="0.25">
      <c r="C2839" s="3"/>
      <c r="D2839" s="3"/>
    </row>
    <row r="2840" spans="3:4" x14ac:dyDescent="0.25">
      <c r="C2840" s="3"/>
      <c r="D2840" s="3"/>
    </row>
    <row r="2841" spans="3:4" x14ac:dyDescent="0.25">
      <c r="C2841" s="3"/>
      <c r="D2841" s="3"/>
    </row>
    <row r="2842" spans="3:4" x14ac:dyDescent="0.25">
      <c r="C2842" s="3"/>
      <c r="D2842" s="3"/>
    </row>
    <row r="2843" spans="3:4" x14ac:dyDescent="0.25">
      <c r="C2843" s="3"/>
      <c r="D2843" s="3"/>
    </row>
    <row r="2844" spans="3:4" x14ac:dyDescent="0.25">
      <c r="C2844" s="3"/>
      <c r="D2844" s="3"/>
    </row>
    <row r="2845" spans="3:4" x14ac:dyDescent="0.25">
      <c r="C2845" s="3"/>
      <c r="D2845" s="3"/>
    </row>
    <row r="2846" spans="3:4" x14ac:dyDescent="0.25">
      <c r="C2846" s="3"/>
      <c r="D2846" s="3"/>
    </row>
    <row r="2847" spans="3:4" x14ac:dyDescent="0.25">
      <c r="C2847" s="3"/>
      <c r="D2847" s="3"/>
    </row>
    <row r="2848" spans="3:4" x14ac:dyDescent="0.25">
      <c r="C2848" s="3"/>
      <c r="D2848" s="3"/>
    </row>
    <row r="2849" spans="3:4" x14ac:dyDescent="0.25">
      <c r="C2849" s="3"/>
      <c r="D2849" s="3"/>
    </row>
    <row r="2850" spans="3:4" x14ac:dyDescent="0.25">
      <c r="C2850" s="3"/>
      <c r="D2850" s="3"/>
    </row>
    <row r="2851" spans="3:4" x14ac:dyDescent="0.25">
      <c r="C2851" s="3"/>
      <c r="D2851" s="3"/>
    </row>
    <row r="2852" spans="3:4" x14ac:dyDescent="0.25">
      <c r="C2852" s="3"/>
      <c r="D2852" s="3"/>
    </row>
    <row r="2853" spans="3:4" x14ac:dyDescent="0.25">
      <c r="C2853" s="3"/>
      <c r="D2853" s="3"/>
    </row>
    <row r="2854" spans="3:4" x14ac:dyDescent="0.25">
      <c r="C2854" s="3"/>
      <c r="D2854" s="3"/>
    </row>
    <row r="2855" spans="3:4" x14ac:dyDescent="0.25">
      <c r="C2855" s="3"/>
      <c r="D2855" s="3"/>
    </row>
    <row r="2856" spans="3:4" x14ac:dyDescent="0.25">
      <c r="C2856" s="3"/>
      <c r="D2856" s="3"/>
    </row>
    <row r="2857" spans="3:4" x14ac:dyDescent="0.25">
      <c r="C2857" s="3"/>
      <c r="D2857" s="3"/>
    </row>
    <row r="2858" spans="3:4" x14ac:dyDescent="0.25">
      <c r="C2858" s="3"/>
      <c r="D2858" s="3"/>
    </row>
    <row r="2859" spans="3:4" x14ac:dyDescent="0.25">
      <c r="C2859" s="3"/>
      <c r="D2859" s="3"/>
    </row>
    <row r="2860" spans="3:4" x14ac:dyDescent="0.25">
      <c r="C2860" s="3"/>
      <c r="D2860" s="3"/>
    </row>
    <row r="2861" spans="3:4" x14ac:dyDescent="0.25">
      <c r="C2861" s="3"/>
      <c r="D2861" s="3"/>
    </row>
    <row r="2862" spans="3:4" x14ac:dyDescent="0.25">
      <c r="C2862" s="3"/>
      <c r="D2862" s="3"/>
    </row>
    <row r="2863" spans="3:4" x14ac:dyDescent="0.25">
      <c r="C2863" s="3"/>
      <c r="D2863" s="3"/>
    </row>
    <row r="2864" spans="3:4" x14ac:dyDescent="0.25">
      <c r="C2864" s="3"/>
      <c r="D2864" s="3"/>
    </row>
    <row r="2865" spans="3:4" x14ac:dyDescent="0.25">
      <c r="C2865" s="3"/>
      <c r="D2865" s="3"/>
    </row>
    <row r="2866" spans="3:4" x14ac:dyDescent="0.25">
      <c r="C2866" s="3"/>
      <c r="D2866" s="3"/>
    </row>
    <row r="2867" spans="3:4" x14ac:dyDescent="0.25">
      <c r="C2867" s="3"/>
      <c r="D2867" s="3"/>
    </row>
    <row r="2868" spans="3:4" x14ac:dyDescent="0.25">
      <c r="C2868" s="3"/>
      <c r="D2868" s="3"/>
    </row>
    <row r="2869" spans="3:4" x14ac:dyDescent="0.25">
      <c r="C2869" s="3"/>
      <c r="D2869" s="3"/>
    </row>
    <row r="2870" spans="3:4" x14ac:dyDescent="0.25">
      <c r="C2870" s="3"/>
      <c r="D2870" s="3"/>
    </row>
    <row r="2871" spans="3:4" x14ac:dyDescent="0.25">
      <c r="C2871" s="3"/>
      <c r="D2871" s="3"/>
    </row>
    <row r="2872" spans="3:4" x14ac:dyDescent="0.25">
      <c r="C2872" s="3"/>
      <c r="D2872" s="3"/>
    </row>
    <row r="2873" spans="3:4" x14ac:dyDescent="0.25">
      <c r="C2873" s="3"/>
      <c r="D2873" s="3"/>
    </row>
    <row r="2874" spans="3:4" x14ac:dyDescent="0.25">
      <c r="C2874" s="3"/>
      <c r="D2874" s="3"/>
    </row>
    <row r="2875" spans="3:4" x14ac:dyDescent="0.25">
      <c r="C2875" s="3"/>
      <c r="D2875" s="3"/>
    </row>
    <row r="2876" spans="3:4" x14ac:dyDescent="0.25">
      <c r="C2876" s="3"/>
      <c r="D2876" s="3"/>
    </row>
    <row r="2877" spans="3:4" x14ac:dyDescent="0.25">
      <c r="C2877" s="3"/>
      <c r="D2877" s="3"/>
    </row>
    <row r="2878" spans="3:4" x14ac:dyDescent="0.25">
      <c r="C2878" s="3"/>
      <c r="D2878" s="3"/>
    </row>
    <row r="2879" spans="3:4" x14ac:dyDescent="0.25">
      <c r="C2879" s="3"/>
      <c r="D2879" s="3"/>
    </row>
    <row r="2880" spans="3:4" x14ac:dyDescent="0.25">
      <c r="C2880" s="3"/>
      <c r="D2880" s="3"/>
    </row>
    <row r="2881" spans="3:4" x14ac:dyDescent="0.25">
      <c r="C2881" s="3"/>
      <c r="D2881" s="3"/>
    </row>
    <row r="2882" spans="3:4" x14ac:dyDescent="0.25">
      <c r="C2882" s="3"/>
      <c r="D2882" s="3"/>
    </row>
    <row r="2883" spans="3:4" x14ac:dyDescent="0.25">
      <c r="C2883" s="3"/>
      <c r="D2883" s="3"/>
    </row>
    <row r="2884" spans="3:4" x14ac:dyDescent="0.25">
      <c r="C2884" s="3"/>
      <c r="D2884" s="3"/>
    </row>
    <row r="2885" spans="3:4" x14ac:dyDescent="0.25">
      <c r="C2885" s="3"/>
      <c r="D2885" s="3"/>
    </row>
    <row r="2886" spans="3:4" x14ac:dyDescent="0.25">
      <c r="C2886" s="3"/>
      <c r="D2886" s="3"/>
    </row>
    <row r="2887" spans="3:4" x14ac:dyDescent="0.25">
      <c r="C2887" s="3"/>
      <c r="D2887" s="3"/>
    </row>
    <row r="2888" spans="3:4" x14ac:dyDescent="0.25">
      <c r="C2888" s="3"/>
      <c r="D2888" s="3"/>
    </row>
    <row r="2889" spans="3:4" x14ac:dyDescent="0.25">
      <c r="C2889" s="3"/>
      <c r="D2889" s="3"/>
    </row>
    <row r="2890" spans="3:4" x14ac:dyDescent="0.25">
      <c r="C2890" s="3"/>
      <c r="D2890" s="3"/>
    </row>
    <row r="2891" spans="3:4" x14ac:dyDescent="0.25">
      <c r="C2891" s="3"/>
      <c r="D2891" s="3"/>
    </row>
    <row r="2892" spans="3:4" x14ac:dyDescent="0.25">
      <c r="C2892" s="3"/>
      <c r="D2892" s="3"/>
    </row>
    <row r="2893" spans="3:4" x14ac:dyDescent="0.25">
      <c r="C2893" s="3"/>
      <c r="D2893" s="3"/>
    </row>
    <row r="2894" spans="3:4" x14ac:dyDescent="0.25">
      <c r="C2894" s="3"/>
      <c r="D2894" s="3"/>
    </row>
    <row r="2895" spans="3:4" x14ac:dyDescent="0.25">
      <c r="C2895" s="3"/>
      <c r="D2895" s="3"/>
    </row>
    <row r="2896" spans="3:4" x14ac:dyDescent="0.25">
      <c r="C2896" s="3"/>
      <c r="D2896" s="3"/>
    </row>
    <row r="2897" spans="3:4" x14ac:dyDescent="0.25">
      <c r="C2897" s="3"/>
      <c r="D2897" s="3"/>
    </row>
    <row r="2898" spans="3:4" x14ac:dyDescent="0.25">
      <c r="C2898" s="3"/>
      <c r="D2898" s="3"/>
    </row>
    <row r="2899" spans="3:4" x14ac:dyDescent="0.25">
      <c r="C2899" s="3"/>
      <c r="D2899" s="3"/>
    </row>
    <row r="2900" spans="3:4" x14ac:dyDescent="0.25">
      <c r="C2900" s="3"/>
      <c r="D2900" s="3"/>
    </row>
    <row r="2901" spans="3:4" x14ac:dyDescent="0.25">
      <c r="C2901" s="3"/>
      <c r="D2901" s="3"/>
    </row>
    <row r="2902" spans="3:4" x14ac:dyDescent="0.25">
      <c r="C2902" s="3"/>
      <c r="D2902" s="3"/>
    </row>
    <row r="2903" spans="3:4" x14ac:dyDescent="0.25">
      <c r="C2903" s="3"/>
      <c r="D2903" s="3"/>
    </row>
    <row r="2904" spans="3:4" x14ac:dyDescent="0.25">
      <c r="C2904" s="3"/>
      <c r="D2904" s="3"/>
    </row>
    <row r="2905" spans="3:4" x14ac:dyDescent="0.25">
      <c r="C2905" s="3"/>
      <c r="D2905" s="3"/>
    </row>
    <row r="2906" spans="3:4" x14ac:dyDescent="0.25">
      <c r="C2906" s="3"/>
      <c r="D2906" s="3"/>
    </row>
    <row r="2907" spans="3:4" x14ac:dyDescent="0.25">
      <c r="C2907" s="3"/>
      <c r="D2907" s="3"/>
    </row>
    <row r="2908" spans="3:4" x14ac:dyDescent="0.25">
      <c r="C2908" s="3"/>
      <c r="D2908" s="3"/>
    </row>
    <row r="2909" spans="3:4" x14ac:dyDescent="0.25">
      <c r="C2909" s="3"/>
      <c r="D2909" s="3"/>
    </row>
    <row r="2910" spans="3:4" x14ac:dyDescent="0.25">
      <c r="C2910" s="3"/>
      <c r="D2910" s="3"/>
    </row>
    <row r="2911" spans="3:4" x14ac:dyDescent="0.25">
      <c r="C2911" s="3"/>
      <c r="D2911" s="3"/>
    </row>
    <row r="2912" spans="3:4" x14ac:dyDescent="0.25">
      <c r="C2912" s="3"/>
      <c r="D2912" s="3"/>
    </row>
    <row r="2913" spans="3:4" x14ac:dyDescent="0.25">
      <c r="C2913" s="3"/>
      <c r="D2913" s="3"/>
    </row>
    <row r="2914" spans="3:4" x14ac:dyDescent="0.25">
      <c r="C2914" s="3"/>
      <c r="D2914" s="3"/>
    </row>
    <row r="2915" spans="3:4" x14ac:dyDescent="0.25">
      <c r="C2915" s="3"/>
      <c r="D2915" s="3"/>
    </row>
    <row r="2916" spans="3:4" x14ac:dyDescent="0.25">
      <c r="C2916" s="3"/>
      <c r="D2916" s="3"/>
    </row>
    <row r="2917" spans="3:4" x14ac:dyDescent="0.25">
      <c r="C2917" s="3"/>
      <c r="D2917" s="3"/>
    </row>
    <row r="2918" spans="3:4" x14ac:dyDescent="0.25">
      <c r="C2918" s="3"/>
      <c r="D2918" s="3"/>
    </row>
    <row r="2919" spans="3:4" x14ac:dyDescent="0.25">
      <c r="C2919" s="3"/>
      <c r="D2919" s="3"/>
    </row>
    <row r="2920" spans="3:4" x14ac:dyDescent="0.25">
      <c r="C2920" s="3"/>
      <c r="D2920" s="3"/>
    </row>
    <row r="2921" spans="3:4" x14ac:dyDescent="0.25">
      <c r="C2921" s="3"/>
      <c r="D2921" s="3"/>
    </row>
    <row r="2922" spans="3:4" x14ac:dyDescent="0.25">
      <c r="C2922" s="3"/>
      <c r="D2922" s="3"/>
    </row>
    <row r="2923" spans="3:4" x14ac:dyDescent="0.25">
      <c r="C2923" s="3"/>
      <c r="D2923" s="3"/>
    </row>
    <row r="2924" spans="3:4" x14ac:dyDescent="0.25">
      <c r="C2924" s="3"/>
      <c r="D2924" s="3"/>
    </row>
    <row r="2925" spans="3:4" x14ac:dyDescent="0.25">
      <c r="C2925" s="3"/>
      <c r="D2925" s="3"/>
    </row>
    <row r="2926" spans="3:4" x14ac:dyDescent="0.25">
      <c r="C2926" s="3"/>
      <c r="D2926" s="3"/>
    </row>
    <row r="2927" spans="3:4" x14ac:dyDescent="0.25">
      <c r="C2927" s="3"/>
      <c r="D2927" s="3"/>
    </row>
    <row r="2928" spans="3:4" x14ac:dyDescent="0.25">
      <c r="C2928" s="3"/>
      <c r="D2928" s="3"/>
    </row>
    <row r="2929" spans="3:4" x14ac:dyDescent="0.25">
      <c r="C2929" s="3"/>
      <c r="D2929" s="3"/>
    </row>
    <row r="2930" spans="3:4" x14ac:dyDescent="0.25">
      <c r="C2930" s="3"/>
      <c r="D2930" s="3"/>
    </row>
    <row r="2931" spans="3:4" x14ac:dyDescent="0.25">
      <c r="C2931" s="3"/>
      <c r="D2931" s="3"/>
    </row>
    <row r="2932" spans="3:4" x14ac:dyDescent="0.25">
      <c r="C2932" s="3"/>
      <c r="D2932" s="3"/>
    </row>
    <row r="2933" spans="3:4" x14ac:dyDescent="0.25">
      <c r="C2933" s="3"/>
      <c r="D2933" s="3"/>
    </row>
    <row r="2934" spans="3:4" x14ac:dyDescent="0.25">
      <c r="C2934" s="3"/>
      <c r="D2934" s="3"/>
    </row>
    <row r="2935" spans="3:4" x14ac:dyDescent="0.25">
      <c r="C2935" s="3"/>
      <c r="D2935" s="3"/>
    </row>
    <row r="2936" spans="3:4" x14ac:dyDescent="0.25">
      <c r="C2936" s="3"/>
      <c r="D2936" s="3"/>
    </row>
    <row r="2937" spans="3:4" x14ac:dyDescent="0.25">
      <c r="C2937" s="3"/>
      <c r="D2937" s="3"/>
    </row>
    <row r="2938" spans="3:4" x14ac:dyDescent="0.25">
      <c r="C2938" s="3"/>
      <c r="D2938" s="3"/>
    </row>
    <row r="2939" spans="3:4" x14ac:dyDescent="0.25">
      <c r="C2939" s="3"/>
      <c r="D2939" s="3"/>
    </row>
    <row r="2940" spans="3:4" x14ac:dyDescent="0.25">
      <c r="C2940" s="3"/>
      <c r="D2940" s="3"/>
    </row>
    <row r="2941" spans="3:4" x14ac:dyDescent="0.25">
      <c r="C2941" s="3"/>
      <c r="D2941" s="3"/>
    </row>
    <row r="2942" spans="3:4" x14ac:dyDescent="0.25">
      <c r="C2942" s="3"/>
      <c r="D2942" s="3"/>
    </row>
    <row r="2943" spans="3:4" x14ac:dyDescent="0.25">
      <c r="C2943" s="3"/>
      <c r="D2943" s="3"/>
    </row>
    <row r="2944" spans="3:4" x14ac:dyDescent="0.25">
      <c r="C2944" s="3"/>
      <c r="D2944" s="3"/>
    </row>
    <row r="2945" spans="3:4" x14ac:dyDescent="0.25">
      <c r="C2945" s="3"/>
      <c r="D2945" s="3"/>
    </row>
    <row r="2946" spans="3:4" x14ac:dyDescent="0.25">
      <c r="C2946" s="3"/>
      <c r="D2946" s="3"/>
    </row>
    <row r="2947" spans="3:4" x14ac:dyDescent="0.25">
      <c r="C2947" s="3"/>
      <c r="D2947" s="3"/>
    </row>
    <row r="2948" spans="3:4" x14ac:dyDescent="0.25">
      <c r="C2948" s="3"/>
      <c r="D2948" s="3"/>
    </row>
    <row r="2949" spans="3:4" x14ac:dyDescent="0.25">
      <c r="C2949" s="3"/>
      <c r="D2949" s="3"/>
    </row>
    <row r="2950" spans="3:4" x14ac:dyDescent="0.25">
      <c r="C2950" s="3"/>
      <c r="D2950" s="3"/>
    </row>
    <row r="2951" spans="3:4" x14ac:dyDescent="0.25">
      <c r="C2951" s="3"/>
      <c r="D2951" s="3"/>
    </row>
    <row r="2952" spans="3:4" x14ac:dyDescent="0.25">
      <c r="C2952" s="3"/>
      <c r="D2952" s="3"/>
    </row>
    <row r="2953" spans="3:4" x14ac:dyDescent="0.25">
      <c r="C2953" s="3"/>
      <c r="D2953" s="3"/>
    </row>
    <row r="2954" spans="3:4" x14ac:dyDescent="0.25">
      <c r="C2954" s="3"/>
      <c r="D2954" s="3"/>
    </row>
    <row r="2955" spans="3:4" x14ac:dyDescent="0.25">
      <c r="C2955" s="3"/>
      <c r="D2955" s="3"/>
    </row>
    <row r="2956" spans="3:4" x14ac:dyDescent="0.25">
      <c r="C2956" s="3"/>
      <c r="D2956" s="3"/>
    </row>
    <row r="2957" spans="3:4" x14ac:dyDescent="0.25">
      <c r="C2957" s="3"/>
      <c r="D2957" s="3"/>
    </row>
    <row r="2958" spans="3:4" x14ac:dyDescent="0.25">
      <c r="C2958" s="3"/>
      <c r="D2958" s="3"/>
    </row>
    <row r="2959" spans="3:4" x14ac:dyDescent="0.25">
      <c r="C2959" s="3"/>
      <c r="D2959" s="3"/>
    </row>
    <row r="2960" spans="3:4" x14ac:dyDescent="0.25">
      <c r="C2960" s="3"/>
      <c r="D2960" s="3"/>
    </row>
    <row r="2961" spans="3:4" x14ac:dyDescent="0.25">
      <c r="C2961" s="3"/>
      <c r="D2961" s="3"/>
    </row>
    <row r="2962" spans="3:4" x14ac:dyDescent="0.25">
      <c r="C2962" s="3"/>
      <c r="D2962" s="3"/>
    </row>
    <row r="2963" spans="3:4" x14ac:dyDescent="0.25">
      <c r="C2963" s="3"/>
      <c r="D2963" s="3"/>
    </row>
    <row r="2964" spans="3:4" x14ac:dyDescent="0.25">
      <c r="C2964" s="3"/>
      <c r="D2964" s="3"/>
    </row>
    <row r="2965" spans="3:4" x14ac:dyDescent="0.25">
      <c r="C2965" s="3"/>
      <c r="D2965" s="3"/>
    </row>
    <row r="2966" spans="3:4" x14ac:dyDescent="0.25">
      <c r="C2966" s="3"/>
      <c r="D2966" s="3"/>
    </row>
    <row r="2967" spans="3:4" x14ac:dyDescent="0.25">
      <c r="C2967" s="3"/>
      <c r="D2967" s="3"/>
    </row>
    <row r="2968" spans="3:4" x14ac:dyDescent="0.25">
      <c r="C2968" s="3"/>
      <c r="D2968" s="3"/>
    </row>
    <row r="2969" spans="3:4" x14ac:dyDescent="0.25">
      <c r="C2969" s="3"/>
      <c r="D2969" s="3"/>
    </row>
    <row r="2970" spans="3:4" x14ac:dyDescent="0.25">
      <c r="C2970" s="3"/>
      <c r="D2970" s="3"/>
    </row>
    <row r="2971" spans="3:4" x14ac:dyDescent="0.25">
      <c r="C2971" s="3"/>
      <c r="D2971" s="3"/>
    </row>
    <row r="2972" spans="3:4" x14ac:dyDescent="0.25">
      <c r="C2972" s="3"/>
      <c r="D2972" s="3"/>
    </row>
    <row r="2973" spans="3:4" x14ac:dyDescent="0.25">
      <c r="C2973" s="3"/>
      <c r="D2973" s="3"/>
    </row>
    <row r="2974" spans="3:4" x14ac:dyDescent="0.25">
      <c r="C2974" s="3"/>
      <c r="D2974" s="3"/>
    </row>
    <row r="2975" spans="3:4" x14ac:dyDescent="0.25">
      <c r="C2975" s="3"/>
      <c r="D2975" s="3"/>
    </row>
    <row r="2976" spans="3:4" x14ac:dyDescent="0.25">
      <c r="C2976" s="3"/>
      <c r="D2976" s="3"/>
    </row>
    <row r="2977" spans="3:4" x14ac:dyDescent="0.25">
      <c r="C2977" s="3"/>
      <c r="D2977" s="3"/>
    </row>
    <row r="2978" spans="3:4" x14ac:dyDescent="0.25">
      <c r="C2978" s="3"/>
      <c r="D2978" s="3"/>
    </row>
    <row r="2979" spans="3:4" x14ac:dyDescent="0.25">
      <c r="C2979" s="3"/>
      <c r="D2979" s="3"/>
    </row>
    <row r="2980" spans="3:4" x14ac:dyDescent="0.25">
      <c r="C2980" s="3"/>
      <c r="D2980" s="3"/>
    </row>
    <row r="2981" spans="3:4" x14ac:dyDescent="0.25">
      <c r="C2981" s="3"/>
      <c r="D2981" s="3"/>
    </row>
    <row r="2982" spans="3:4" x14ac:dyDescent="0.25">
      <c r="C2982" s="3"/>
      <c r="D2982" s="3"/>
    </row>
    <row r="2983" spans="3:4" x14ac:dyDescent="0.25">
      <c r="C2983" s="3"/>
      <c r="D2983" s="3"/>
    </row>
    <row r="2984" spans="3:4" x14ac:dyDescent="0.25">
      <c r="C2984" s="3"/>
      <c r="D2984" s="3"/>
    </row>
    <row r="2985" spans="3:4" x14ac:dyDescent="0.25">
      <c r="C2985" s="3"/>
      <c r="D2985" s="3"/>
    </row>
    <row r="2986" spans="3:4" x14ac:dyDescent="0.25">
      <c r="C2986" s="3"/>
      <c r="D2986" s="3"/>
    </row>
    <row r="2987" spans="3:4" x14ac:dyDescent="0.25">
      <c r="C2987" s="3"/>
      <c r="D2987" s="3"/>
    </row>
    <row r="2988" spans="3:4" x14ac:dyDescent="0.25">
      <c r="C2988" s="3"/>
      <c r="D2988" s="3"/>
    </row>
    <row r="2989" spans="3:4" x14ac:dyDescent="0.25">
      <c r="C2989" s="3"/>
      <c r="D2989" s="3"/>
    </row>
    <row r="2990" spans="3:4" x14ac:dyDescent="0.25">
      <c r="C2990" s="3"/>
      <c r="D2990" s="3"/>
    </row>
    <row r="2991" spans="3:4" x14ac:dyDescent="0.25">
      <c r="C2991" s="3"/>
      <c r="D2991" s="3"/>
    </row>
    <row r="2992" spans="3:4" x14ac:dyDescent="0.25">
      <c r="C2992" s="3"/>
      <c r="D2992" s="3"/>
    </row>
    <row r="2993" spans="3:4" x14ac:dyDescent="0.25">
      <c r="C2993" s="3"/>
      <c r="D2993" s="3"/>
    </row>
    <row r="2994" spans="3:4" x14ac:dyDescent="0.25">
      <c r="C2994" s="3"/>
      <c r="D2994" s="3"/>
    </row>
    <row r="2995" spans="3:4" x14ac:dyDescent="0.25">
      <c r="C2995" s="3"/>
      <c r="D2995" s="3"/>
    </row>
    <row r="2996" spans="3:4" x14ac:dyDescent="0.25">
      <c r="C2996" s="3"/>
      <c r="D2996" s="3"/>
    </row>
    <row r="2997" spans="3:4" x14ac:dyDescent="0.25">
      <c r="C2997" s="3"/>
      <c r="D2997" s="3"/>
    </row>
    <row r="2998" spans="3:4" x14ac:dyDescent="0.25">
      <c r="C2998" s="3"/>
      <c r="D2998" s="3"/>
    </row>
    <row r="2999" spans="3:4" x14ac:dyDescent="0.25">
      <c r="C2999" s="3"/>
      <c r="D2999" s="3"/>
    </row>
    <row r="3000" spans="3:4" x14ac:dyDescent="0.25">
      <c r="C3000" s="3"/>
      <c r="D3000" s="3"/>
    </row>
    <row r="3001" spans="3:4" x14ac:dyDescent="0.25">
      <c r="C3001" s="3"/>
      <c r="D3001" s="3"/>
    </row>
    <row r="3002" spans="3:4" x14ac:dyDescent="0.25">
      <c r="C3002" s="3"/>
      <c r="D3002" s="3"/>
    </row>
    <row r="3003" spans="3:4" x14ac:dyDescent="0.25">
      <c r="C3003" s="3"/>
      <c r="D3003" s="3"/>
    </row>
    <row r="3004" spans="3:4" x14ac:dyDescent="0.25">
      <c r="C3004" s="3"/>
      <c r="D3004" s="3"/>
    </row>
    <row r="3005" spans="3:4" x14ac:dyDescent="0.25">
      <c r="C3005" s="3"/>
      <c r="D3005" s="3"/>
    </row>
    <row r="3006" spans="3:4" x14ac:dyDescent="0.25">
      <c r="C3006" s="3"/>
      <c r="D3006" s="3"/>
    </row>
    <row r="3007" spans="3:4" x14ac:dyDescent="0.25">
      <c r="C3007" s="3"/>
      <c r="D3007" s="3"/>
    </row>
    <row r="3008" spans="3:4" x14ac:dyDescent="0.25">
      <c r="C3008" s="3"/>
      <c r="D3008" s="3"/>
    </row>
    <row r="3009" spans="3:4" x14ac:dyDescent="0.25">
      <c r="C3009" s="3"/>
      <c r="D3009" s="3"/>
    </row>
    <row r="3010" spans="3:4" x14ac:dyDescent="0.25">
      <c r="C3010" s="3"/>
      <c r="D3010" s="3"/>
    </row>
    <row r="3011" spans="3:4" x14ac:dyDescent="0.25">
      <c r="C3011" s="3"/>
      <c r="D3011" s="3"/>
    </row>
    <row r="3012" spans="3:4" x14ac:dyDescent="0.25">
      <c r="C3012" s="3"/>
      <c r="D3012" s="3"/>
    </row>
    <row r="3013" spans="3:4" x14ac:dyDescent="0.25">
      <c r="C3013" s="3"/>
      <c r="D3013" s="3"/>
    </row>
    <row r="3014" spans="3:4" x14ac:dyDescent="0.25">
      <c r="C3014" s="3"/>
      <c r="D3014" s="3"/>
    </row>
    <row r="3015" spans="3:4" x14ac:dyDescent="0.25">
      <c r="C3015" s="3"/>
      <c r="D3015" s="3"/>
    </row>
    <row r="3016" spans="3:4" x14ac:dyDescent="0.25">
      <c r="C3016" s="3"/>
      <c r="D3016" s="3"/>
    </row>
    <row r="3017" spans="3:4" x14ac:dyDescent="0.25">
      <c r="C3017" s="3"/>
      <c r="D3017" s="3"/>
    </row>
    <row r="3018" spans="3:4" x14ac:dyDescent="0.25">
      <c r="C3018" s="3"/>
      <c r="D3018" s="3"/>
    </row>
    <row r="3019" spans="3:4" x14ac:dyDescent="0.25">
      <c r="C3019" s="3"/>
      <c r="D3019" s="3"/>
    </row>
    <row r="3020" spans="3:4" x14ac:dyDescent="0.25">
      <c r="C3020" s="3"/>
      <c r="D3020" s="3"/>
    </row>
    <row r="3021" spans="3:4" x14ac:dyDescent="0.25">
      <c r="C3021" s="3"/>
      <c r="D3021" s="3"/>
    </row>
    <row r="3022" spans="3:4" x14ac:dyDescent="0.25">
      <c r="C3022" s="3"/>
      <c r="D3022" s="3"/>
    </row>
    <row r="3023" spans="3:4" x14ac:dyDescent="0.25">
      <c r="C3023" s="3"/>
      <c r="D3023" s="3"/>
    </row>
    <row r="3024" spans="3:4" x14ac:dyDescent="0.25">
      <c r="C3024" s="3"/>
      <c r="D3024" s="3"/>
    </row>
    <row r="3025" spans="3:4" x14ac:dyDescent="0.25">
      <c r="C3025" s="3"/>
      <c r="D3025" s="3"/>
    </row>
    <row r="3026" spans="3:4" x14ac:dyDescent="0.25">
      <c r="C3026" s="3"/>
      <c r="D3026" s="3"/>
    </row>
    <row r="3027" spans="3:4" x14ac:dyDescent="0.25">
      <c r="C3027" s="3"/>
      <c r="D3027" s="3"/>
    </row>
    <row r="3028" spans="3:4" x14ac:dyDescent="0.25">
      <c r="C3028" s="3"/>
      <c r="D3028" s="3"/>
    </row>
    <row r="3029" spans="3:4" x14ac:dyDescent="0.25">
      <c r="C3029" s="3"/>
      <c r="D3029" s="3"/>
    </row>
    <row r="3030" spans="3:4" x14ac:dyDescent="0.25">
      <c r="C3030" s="3"/>
      <c r="D3030" s="3"/>
    </row>
    <row r="3031" spans="3:4" x14ac:dyDescent="0.25">
      <c r="C3031" s="3"/>
      <c r="D3031" s="3"/>
    </row>
    <row r="3032" spans="3:4" x14ac:dyDescent="0.25">
      <c r="C3032" s="3"/>
      <c r="D3032" s="3"/>
    </row>
    <row r="3033" spans="3:4" x14ac:dyDescent="0.25">
      <c r="C3033" s="3"/>
      <c r="D3033" s="3"/>
    </row>
    <row r="3034" spans="3:4" x14ac:dyDescent="0.25">
      <c r="C3034" s="3"/>
      <c r="D3034" s="3"/>
    </row>
    <row r="3035" spans="3:4" x14ac:dyDescent="0.25">
      <c r="C3035" s="3"/>
      <c r="D3035" s="3"/>
    </row>
    <row r="3036" spans="3:4" x14ac:dyDescent="0.25">
      <c r="C3036" s="3"/>
      <c r="D3036" s="3"/>
    </row>
    <row r="3037" spans="3:4" x14ac:dyDescent="0.25">
      <c r="C3037" s="3"/>
      <c r="D3037" s="3"/>
    </row>
    <row r="3038" spans="3:4" x14ac:dyDescent="0.25">
      <c r="C3038" s="3"/>
      <c r="D3038" s="3"/>
    </row>
    <row r="3039" spans="3:4" x14ac:dyDescent="0.25">
      <c r="C3039" s="3"/>
      <c r="D3039" s="3"/>
    </row>
    <row r="3040" spans="3:4" x14ac:dyDescent="0.25">
      <c r="C3040" s="3"/>
      <c r="D3040" s="3"/>
    </row>
    <row r="3041" spans="3:4" x14ac:dyDescent="0.25">
      <c r="C3041" s="3"/>
      <c r="D3041" s="3"/>
    </row>
    <row r="3042" spans="3:4" x14ac:dyDescent="0.25">
      <c r="C3042" s="3"/>
      <c r="D3042" s="3"/>
    </row>
    <row r="3043" spans="3:4" x14ac:dyDescent="0.25">
      <c r="C3043" s="3"/>
      <c r="D3043" s="3"/>
    </row>
    <row r="3044" spans="3:4" x14ac:dyDescent="0.25">
      <c r="C3044" s="3"/>
      <c r="D3044" s="3"/>
    </row>
    <row r="3045" spans="3:4" x14ac:dyDescent="0.25">
      <c r="C3045" s="3"/>
      <c r="D3045" s="3"/>
    </row>
    <row r="3046" spans="3:4" x14ac:dyDescent="0.25">
      <c r="C3046" s="3"/>
      <c r="D3046" s="3"/>
    </row>
    <row r="3047" spans="3:4" x14ac:dyDescent="0.25">
      <c r="C3047" s="3"/>
      <c r="D3047" s="3"/>
    </row>
    <row r="3048" spans="3:4" x14ac:dyDescent="0.25">
      <c r="C3048" s="3"/>
      <c r="D3048" s="3"/>
    </row>
    <row r="3049" spans="3:4" x14ac:dyDescent="0.25">
      <c r="C3049" s="3"/>
      <c r="D3049" s="3"/>
    </row>
    <row r="3050" spans="3:4" x14ac:dyDescent="0.25">
      <c r="C3050" s="3"/>
      <c r="D3050" s="3"/>
    </row>
    <row r="3051" spans="3:4" x14ac:dyDescent="0.25">
      <c r="C3051" s="3"/>
      <c r="D3051" s="3"/>
    </row>
    <row r="3052" spans="3:4" x14ac:dyDescent="0.25">
      <c r="C3052" s="3"/>
      <c r="D3052" s="3"/>
    </row>
    <row r="3053" spans="3:4" x14ac:dyDescent="0.25">
      <c r="C3053" s="3"/>
      <c r="D3053" s="3"/>
    </row>
    <row r="3054" spans="3:4" x14ac:dyDescent="0.25">
      <c r="C3054" s="3"/>
      <c r="D3054" s="3"/>
    </row>
    <row r="3055" spans="3:4" x14ac:dyDescent="0.25">
      <c r="C3055" s="3"/>
      <c r="D3055" s="3"/>
    </row>
    <row r="3056" spans="3:4" x14ac:dyDescent="0.25">
      <c r="C3056" s="3"/>
      <c r="D3056" s="3"/>
    </row>
    <row r="3057" spans="3:4" x14ac:dyDescent="0.25">
      <c r="C3057" s="3"/>
      <c r="D3057" s="3"/>
    </row>
    <row r="3058" spans="3:4" x14ac:dyDescent="0.25">
      <c r="C3058" s="3"/>
      <c r="D3058" s="3"/>
    </row>
    <row r="3059" spans="3:4" x14ac:dyDescent="0.25">
      <c r="C3059" s="3"/>
      <c r="D3059" s="3"/>
    </row>
    <row r="3060" spans="3:4" x14ac:dyDescent="0.25">
      <c r="C3060" s="3"/>
      <c r="D3060" s="3"/>
    </row>
    <row r="3061" spans="3:4" x14ac:dyDescent="0.25">
      <c r="C3061" s="3"/>
      <c r="D3061" s="3"/>
    </row>
    <row r="3062" spans="3:4" x14ac:dyDescent="0.25">
      <c r="C3062" s="3"/>
      <c r="D3062" s="3"/>
    </row>
    <row r="3063" spans="3:4" x14ac:dyDescent="0.25">
      <c r="C3063" s="3"/>
      <c r="D3063" s="3"/>
    </row>
    <row r="3064" spans="3:4" x14ac:dyDescent="0.25">
      <c r="C3064" s="3"/>
      <c r="D3064" s="3"/>
    </row>
    <row r="3065" spans="3:4" x14ac:dyDescent="0.25">
      <c r="C3065" s="3"/>
      <c r="D3065" s="3"/>
    </row>
    <row r="3066" spans="3:4" x14ac:dyDescent="0.25">
      <c r="C3066" s="3"/>
      <c r="D3066" s="3"/>
    </row>
    <row r="3067" spans="3:4" x14ac:dyDescent="0.25">
      <c r="C3067" s="3"/>
      <c r="D3067" s="3"/>
    </row>
    <row r="3068" spans="3:4" x14ac:dyDescent="0.25">
      <c r="C3068" s="3"/>
      <c r="D3068" s="3"/>
    </row>
    <row r="3069" spans="3:4" x14ac:dyDescent="0.25">
      <c r="C3069" s="3"/>
      <c r="D3069" s="3"/>
    </row>
    <row r="3070" spans="3:4" x14ac:dyDescent="0.25">
      <c r="C3070" s="3"/>
      <c r="D3070" s="3"/>
    </row>
    <row r="3071" spans="3:4" x14ac:dyDescent="0.25">
      <c r="C3071" s="3"/>
      <c r="D3071" s="3"/>
    </row>
    <row r="3072" spans="3:4" x14ac:dyDescent="0.25">
      <c r="C3072" s="3"/>
      <c r="D3072" s="3"/>
    </row>
    <row r="3073" spans="3:4" x14ac:dyDescent="0.25">
      <c r="C3073" s="3"/>
      <c r="D3073" s="3"/>
    </row>
    <row r="3074" spans="3:4" x14ac:dyDescent="0.25">
      <c r="C3074" s="3"/>
      <c r="D3074" s="3"/>
    </row>
    <row r="3075" spans="3:4" x14ac:dyDescent="0.25">
      <c r="C3075" s="3"/>
      <c r="D3075" s="3"/>
    </row>
    <row r="3076" spans="3:4" x14ac:dyDescent="0.25">
      <c r="C3076" s="3"/>
      <c r="D3076" s="3"/>
    </row>
    <row r="3077" spans="3:4" x14ac:dyDescent="0.25">
      <c r="C3077" s="3"/>
      <c r="D3077" s="3"/>
    </row>
    <row r="3078" spans="3:4" x14ac:dyDescent="0.25">
      <c r="C3078" s="3"/>
      <c r="D3078" s="3"/>
    </row>
    <row r="3079" spans="3:4" x14ac:dyDescent="0.25">
      <c r="C3079" s="3"/>
      <c r="D3079" s="3"/>
    </row>
    <row r="3080" spans="3:4" x14ac:dyDescent="0.25">
      <c r="C3080" s="3"/>
      <c r="D3080" s="3"/>
    </row>
    <row r="3081" spans="3:4" x14ac:dyDescent="0.25">
      <c r="C3081" s="3"/>
      <c r="D3081" s="3"/>
    </row>
    <row r="3082" spans="3:4" x14ac:dyDescent="0.25">
      <c r="C3082" s="3"/>
      <c r="D3082" s="3"/>
    </row>
    <row r="3083" spans="3:4" x14ac:dyDescent="0.25">
      <c r="C3083" s="3"/>
      <c r="D3083" s="3"/>
    </row>
    <row r="3084" spans="3:4" x14ac:dyDescent="0.25">
      <c r="C3084" s="3"/>
      <c r="D3084" s="3"/>
    </row>
    <row r="3085" spans="3:4" x14ac:dyDescent="0.25">
      <c r="C3085" s="3"/>
      <c r="D3085" s="3"/>
    </row>
    <row r="3086" spans="3:4" x14ac:dyDescent="0.25">
      <c r="C3086" s="3"/>
      <c r="D3086" s="3"/>
    </row>
    <row r="3087" spans="3:4" x14ac:dyDescent="0.25">
      <c r="C3087" s="3"/>
      <c r="D3087" s="3"/>
    </row>
    <row r="3088" spans="3:4" x14ac:dyDescent="0.25">
      <c r="C3088" s="3"/>
      <c r="D3088" s="3"/>
    </row>
    <row r="3089" spans="3:4" x14ac:dyDescent="0.25">
      <c r="C3089" s="3"/>
      <c r="D3089" s="3"/>
    </row>
    <row r="3090" spans="3:4" x14ac:dyDescent="0.25">
      <c r="C3090" s="3"/>
      <c r="D3090" s="3"/>
    </row>
    <row r="3091" spans="3:4" x14ac:dyDescent="0.25">
      <c r="C3091" s="3"/>
      <c r="D3091" s="3"/>
    </row>
    <row r="3092" spans="3:4" x14ac:dyDescent="0.25">
      <c r="C3092" s="3"/>
      <c r="D3092" s="3"/>
    </row>
    <row r="3093" spans="3:4" x14ac:dyDescent="0.25">
      <c r="C3093" s="3"/>
      <c r="D3093" s="3"/>
    </row>
    <row r="3094" spans="3:4" x14ac:dyDescent="0.25">
      <c r="C3094" s="3"/>
      <c r="D3094" s="3"/>
    </row>
    <row r="3095" spans="3:4" x14ac:dyDescent="0.25">
      <c r="C3095" s="3"/>
      <c r="D3095" s="3"/>
    </row>
    <row r="3096" spans="3:4" x14ac:dyDescent="0.25">
      <c r="C3096" s="3"/>
      <c r="D3096" s="3"/>
    </row>
    <row r="3097" spans="3:4" x14ac:dyDescent="0.25">
      <c r="C3097" s="3"/>
      <c r="D3097" s="3"/>
    </row>
    <row r="3098" spans="3:4" x14ac:dyDescent="0.25">
      <c r="C3098" s="3"/>
      <c r="D3098" s="3"/>
    </row>
    <row r="3099" spans="3:4" x14ac:dyDescent="0.25">
      <c r="C3099" s="3"/>
      <c r="D3099" s="3"/>
    </row>
    <row r="3100" spans="3:4" x14ac:dyDescent="0.25">
      <c r="C3100" s="3"/>
      <c r="D3100" s="3"/>
    </row>
    <row r="3101" spans="3:4" x14ac:dyDescent="0.25">
      <c r="C3101" s="3"/>
      <c r="D3101" s="3"/>
    </row>
    <row r="3102" spans="3:4" x14ac:dyDescent="0.25">
      <c r="C3102" s="3"/>
      <c r="D3102" s="3"/>
    </row>
    <row r="3103" spans="3:4" x14ac:dyDescent="0.25">
      <c r="C3103" s="3"/>
      <c r="D3103" s="3"/>
    </row>
    <row r="3104" spans="3:4" x14ac:dyDescent="0.25">
      <c r="C3104" s="3"/>
      <c r="D3104" s="3"/>
    </row>
    <row r="3105" spans="3:4" x14ac:dyDescent="0.25">
      <c r="C3105" s="3"/>
      <c r="D3105" s="3"/>
    </row>
    <row r="3106" spans="3:4" x14ac:dyDescent="0.25">
      <c r="C3106" s="3"/>
      <c r="D3106" s="3"/>
    </row>
    <row r="3107" spans="3:4" x14ac:dyDescent="0.25">
      <c r="C3107" s="3"/>
      <c r="D3107" s="3"/>
    </row>
    <row r="3108" spans="3:4" x14ac:dyDescent="0.25">
      <c r="C3108" s="3"/>
      <c r="D3108" s="3"/>
    </row>
    <row r="3109" spans="3:4" x14ac:dyDescent="0.25">
      <c r="C3109" s="3"/>
      <c r="D3109" s="3"/>
    </row>
    <row r="3110" spans="3:4" x14ac:dyDescent="0.25">
      <c r="C3110" s="3"/>
      <c r="D3110" s="3"/>
    </row>
    <row r="3111" spans="3:4" x14ac:dyDescent="0.25">
      <c r="C3111" s="3"/>
      <c r="D3111" s="3"/>
    </row>
    <row r="3112" spans="3:4" x14ac:dyDescent="0.25">
      <c r="C3112" s="3"/>
      <c r="D3112" s="3"/>
    </row>
    <row r="3113" spans="3:4" x14ac:dyDescent="0.25">
      <c r="C3113" s="3"/>
      <c r="D3113" s="3"/>
    </row>
    <row r="3114" spans="3:4" x14ac:dyDescent="0.25">
      <c r="C3114" s="3"/>
      <c r="D3114" s="3"/>
    </row>
    <row r="3115" spans="3:4" x14ac:dyDescent="0.25">
      <c r="C3115" s="3"/>
      <c r="D3115" s="3"/>
    </row>
    <row r="3116" spans="3:4" x14ac:dyDescent="0.25">
      <c r="C3116" s="3"/>
      <c r="D3116" s="3"/>
    </row>
    <row r="3117" spans="3:4" x14ac:dyDescent="0.25">
      <c r="C3117" s="3"/>
      <c r="D3117" s="3"/>
    </row>
    <row r="3118" spans="3:4" x14ac:dyDescent="0.25">
      <c r="C3118" s="3"/>
      <c r="D3118" s="3"/>
    </row>
    <row r="3119" spans="3:4" x14ac:dyDescent="0.25">
      <c r="C3119" s="3"/>
      <c r="D3119" s="3"/>
    </row>
    <row r="3120" spans="3:4" x14ac:dyDescent="0.25">
      <c r="C3120" s="3"/>
      <c r="D3120" s="3"/>
    </row>
    <row r="3121" spans="3:4" x14ac:dyDescent="0.25">
      <c r="C3121" s="3"/>
      <c r="D3121" s="3"/>
    </row>
    <row r="3122" spans="3:4" x14ac:dyDescent="0.25">
      <c r="C3122" s="3"/>
      <c r="D3122" s="3"/>
    </row>
    <row r="3123" spans="3:4" x14ac:dyDescent="0.25">
      <c r="C3123" s="3"/>
      <c r="D3123" s="3"/>
    </row>
    <row r="3124" spans="3:4" x14ac:dyDescent="0.25">
      <c r="C3124" s="3"/>
      <c r="D3124" s="3"/>
    </row>
    <row r="3125" spans="3:4" x14ac:dyDescent="0.25">
      <c r="C3125" s="3"/>
      <c r="D3125" s="3"/>
    </row>
    <row r="3126" spans="3:4" x14ac:dyDescent="0.25">
      <c r="C3126" s="3"/>
      <c r="D3126" s="3"/>
    </row>
    <row r="3127" spans="3:4" x14ac:dyDescent="0.25">
      <c r="C3127" s="3"/>
      <c r="D3127" s="3"/>
    </row>
    <row r="3128" spans="3:4" x14ac:dyDescent="0.25">
      <c r="C3128" s="3"/>
      <c r="D3128" s="3"/>
    </row>
    <row r="3129" spans="3:4" x14ac:dyDescent="0.25">
      <c r="C3129" s="3"/>
      <c r="D3129" s="3"/>
    </row>
    <row r="3130" spans="3:4" x14ac:dyDescent="0.25">
      <c r="C3130" s="3"/>
      <c r="D3130" s="3"/>
    </row>
    <row r="3131" spans="3:4" x14ac:dyDescent="0.25">
      <c r="C3131" s="3"/>
      <c r="D3131" s="3"/>
    </row>
    <row r="3132" spans="3:4" x14ac:dyDescent="0.25">
      <c r="C3132" s="3"/>
      <c r="D3132" s="3"/>
    </row>
    <row r="3133" spans="3:4" x14ac:dyDescent="0.25">
      <c r="C3133" s="3"/>
      <c r="D3133" s="3"/>
    </row>
    <row r="3134" spans="3:4" x14ac:dyDescent="0.25">
      <c r="C3134" s="3"/>
      <c r="D3134" s="3"/>
    </row>
    <row r="3135" spans="3:4" x14ac:dyDescent="0.25">
      <c r="C3135" s="3"/>
      <c r="D3135" s="3"/>
    </row>
    <row r="3136" spans="3:4" x14ac:dyDescent="0.25">
      <c r="C3136" s="3"/>
      <c r="D3136" s="3"/>
    </row>
    <row r="3137" spans="3:4" x14ac:dyDescent="0.25">
      <c r="C3137" s="3"/>
      <c r="D3137" s="3"/>
    </row>
    <row r="3138" spans="3:4" x14ac:dyDescent="0.25">
      <c r="C3138" s="3"/>
      <c r="D3138" s="3"/>
    </row>
    <row r="3139" spans="3:4" x14ac:dyDescent="0.25">
      <c r="C3139" s="3"/>
      <c r="D3139" s="3"/>
    </row>
    <row r="3140" spans="3:4" x14ac:dyDescent="0.25">
      <c r="C3140" s="3"/>
      <c r="D3140" s="3"/>
    </row>
    <row r="3141" spans="3:4" x14ac:dyDescent="0.25">
      <c r="C3141" s="3"/>
      <c r="D3141" s="3"/>
    </row>
    <row r="3142" spans="3:4" x14ac:dyDescent="0.25">
      <c r="C3142" s="3"/>
      <c r="D3142" s="3"/>
    </row>
    <row r="3143" spans="3:4" x14ac:dyDescent="0.25">
      <c r="C3143" s="3"/>
      <c r="D3143" s="3"/>
    </row>
    <row r="3144" spans="3:4" x14ac:dyDescent="0.25">
      <c r="C3144" s="3"/>
      <c r="D3144" s="3"/>
    </row>
    <row r="3145" spans="3:4" x14ac:dyDescent="0.25">
      <c r="C3145" s="3"/>
      <c r="D3145" s="3"/>
    </row>
    <row r="3146" spans="3:4" x14ac:dyDescent="0.25">
      <c r="C3146" s="3"/>
      <c r="D3146" s="3"/>
    </row>
    <row r="3147" spans="3:4" x14ac:dyDescent="0.25">
      <c r="C3147" s="3"/>
      <c r="D3147" s="3"/>
    </row>
    <row r="3148" spans="3:4" x14ac:dyDescent="0.25">
      <c r="C3148" s="3"/>
      <c r="D3148" s="3"/>
    </row>
    <row r="3149" spans="3:4" x14ac:dyDescent="0.25">
      <c r="C3149" s="3"/>
      <c r="D3149" s="3"/>
    </row>
    <row r="3150" spans="3:4" x14ac:dyDescent="0.25">
      <c r="C3150" s="3"/>
      <c r="D3150" s="3"/>
    </row>
    <row r="3151" spans="3:4" x14ac:dyDescent="0.25">
      <c r="C3151" s="3"/>
      <c r="D3151" s="3"/>
    </row>
    <row r="3152" spans="3:4" x14ac:dyDescent="0.25">
      <c r="C3152" s="3"/>
      <c r="D3152" s="3"/>
    </row>
    <row r="3153" spans="3:4" x14ac:dyDescent="0.25">
      <c r="C3153" s="3"/>
      <c r="D3153" s="3"/>
    </row>
    <row r="3154" spans="3:4" x14ac:dyDescent="0.25">
      <c r="C3154" s="3"/>
      <c r="D3154" s="3"/>
    </row>
    <row r="3155" spans="3:4" x14ac:dyDescent="0.25">
      <c r="C3155" s="3"/>
      <c r="D3155" s="3"/>
    </row>
    <row r="3156" spans="3:4" x14ac:dyDescent="0.25">
      <c r="C3156" s="3"/>
      <c r="D3156" s="3"/>
    </row>
    <row r="3157" spans="3:4" x14ac:dyDescent="0.25">
      <c r="C3157" s="3"/>
      <c r="D3157" s="3"/>
    </row>
    <row r="3158" spans="3:4" x14ac:dyDescent="0.25">
      <c r="C3158" s="3"/>
      <c r="D3158" s="3"/>
    </row>
    <row r="3159" spans="3:4" x14ac:dyDescent="0.25">
      <c r="C3159" s="3"/>
      <c r="D3159" s="3"/>
    </row>
    <row r="3160" spans="3:4" x14ac:dyDescent="0.25">
      <c r="C3160" s="3"/>
      <c r="D3160" s="3"/>
    </row>
    <row r="3161" spans="3:4" x14ac:dyDescent="0.25">
      <c r="C3161" s="3"/>
      <c r="D3161" s="3"/>
    </row>
    <row r="3162" spans="3:4" x14ac:dyDescent="0.25">
      <c r="C3162" s="3"/>
      <c r="D3162" s="3"/>
    </row>
    <row r="3163" spans="3:4" x14ac:dyDescent="0.25">
      <c r="C3163" s="3"/>
      <c r="D3163" s="3"/>
    </row>
    <row r="3164" spans="3:4" x14ac:dyDescent="0.25">
      <c r="C3164" s="3"/>
      <c r="D3164" s="3"/>
    </row>
    <row r="3165" spans="3:4" x14ac:dyDescent="0.25">
      <c r="C3165" s="3"/>
      <c r="D3165" s="3"/>
    </row>
    <row r="3166" spans="3:4" x14ac:dyDescent="0.25">
      <c r="C3166" s="3"/>
      <c r="D3166" s="3"/>
    </row>
    <row r="3167" spans="3:4" x14ac:dyDescent="0.25">
      <c r="C3167" s="3"/>
      <c r="D3167" s="3"/>
    </row>
    <row r="3168" spans="3:4" x14ac:dyDescent="0.25">
      <c r="C3168" s="3"/>
      <c r="D3168" s="3"/>
    </row>
    <row r="3169" spans="3:4" x14ac:dyDescent="0.25">
      <c r="C3169" s="3"/>
      <c r="D3169" s="3"/>
    </row>
    <row r="3170" spans="3:4" x14ac:dyDescent="0.25">
      <c r="C3170" s="3"/>
      <c r="D3170" s="3"/>
    </row>
    <row r="3171" spans="3:4" x14ac:dyDescent="0.25">
      <c r="C3171" s="3"/>
      <c r="D3171" s="3"/>
    </row>
    <row r="3172" spans="3:4" x14ac:dyDescent="0.25">
      <c r="C3172" s="3"/>
      <c r="D3172" s="3"/>
    </row>
    <row r="3173" spans="3:4" x14ac:dyDescent="0.25">
      <c r="C3173" s="3"/>
      <c r="D3173" s="3"/>
    </row>
    <row r="3174" spans="3:4" x14ac:dyDescent="0.25">
      <c r="C3174" s="3"/>
      <c r="D3174" s="3"/>
    </row>
    <row r="3175" spans="3:4" x14ac:dyDescent="0.25">
      <c r="C3175" s="3"/>
      <c r="D3175" s="3"/>
    </row>
    <row r="3176" spans="3:4" x14ac:dyDescent="0.25">
      <c r="C3176" s="3"/>
      <c r="D3176" s="3"/>
    </row>
    <row r="3177" spans="3:4" x14ac:dyDescent="0.25">
      <c r="C3177" s="3"/>
      <c r="D3177" s="3"/>
    </row>
    <row r="3178" spans="3:4" x14ac:dyDescent="0.25">
      <c r="C3178" s="3"/>
      <c r="D3178" s="3"/>
    </row>
    <row r="3179" spans="3:4" x14ac:dyDescent="0.25">
      <c r="C3179" s="3"/>
      <c r="D3179" s="3"/>
    </row>
    <row r="3180" spans="3:4" x14ac:dyDescent="0.25">
      <c r="C3180" s="3"/>
      <c r="D3180" s="3"/>
    </row>
    <row r="3181" spans="3:4" x14ac:dyDescent="0.25">
      <c r="C3181" s="3"/>
      <c r="D3181" s="3"/>
    </row>
    <row r="3182" spans="3:4" x14ac:dyDescent="0.25">
      <c r="C3182" s="3"/>
      <c r="D3182" s="3"/>
    </row>
    <row r="3183" spans="3:4" x14ac:dyDescent="0.25">
      <c r="C3183" s="3"/>
      <c r="D3183" s="3"/>
    </row>
    <row r="3184" spans="3:4" x14ac:dyDescent="0.25">
      <c r="C3184" s="3"/>
      <c r="D3184" s="3"/>
    </row>
    <row r="3185" spans="3:4" x14ac:dyDescent="0.25">
      <c r="C3185" s="3"/>
      <c r="D3185" s="3"/>
    </row>
    <row r="3186" spans="3:4" x14ac:dyDescent="0.25">
      <c r="C3186" s="3"/>
      <c r="D3186" s="3"/>
    </row>
    <row r="3187" spans="3:4" x14ac:dyDescent="0.25">
      <c r="C3187" s="3"/>
      <c r="D3187" s="3"/>
    </row>
    <row r="3188" spans="3:4" x14ac:dyDescent="0.25">
      <c r="C3188" s="3"/>
      <c r="D3188" s="3"/>
    </row>
    <row r="3189" spans="3:4" x14ac:dyDescent="0.25">
      <c r="C3189" s="3"/>
      <c r="D3189" s="3"/>
    </row>
    <row r="3190" spans="3:4" x14ac:dyDescent="0.25">
      <c r="C3190" s="3"/>
      <c r="D3190" s="3"/>
    </row>
    <row r="3191" spans="3:4" x14ac:dyDescent="0.25">
      <c r="C3191" s="3"/>
      <c r="D3191" s="3"/>
    </row>
    <row r="3192" spans="3:4" x14ac:dyDescent="0.25">
      <c r="C3192" s="3"/>
      <c r="D3192" s="3"/>
    </row>
    <row r="3193" spans="3:4" x14ac:dyDescent="0.25">
      <c r="C3193" s="3"/>
      <c r="D3193" s="3"/>
    </row>
    <row r="3194" spans="3:4" x14ac:dyDescent="0.25">
      <c r="C3194" s="3"/>
      <c r="D3194" s="3"/>
    </row>
    <row r="3195" spans="3:4" x14ac:dyDescent="0.25">
      <c r="C3195" s="3"/>
      <c r="D3195" s="3"/>
    </row>
    <row r="3196" spans="3:4" x14ac:dyDescent="0.25">
      <c r="C3196" s="3"/>
      <c r="D3196" s="3"/>
    </row>
    <row r="3197" spans="3:4" x14ac:dyDescent="0.25">
      <c r="C3197" s="3"/>
      <c r="D3197" s="3"/>
    </row>
    <row r="3198" spans="3:4" x14ac:dyDescent="0.25">
      <c r="C3198" s="3"/>
      <c r="D3198" s="3"/>
    </row>
    <row r="3199" spans="3:4" x14ac:dyDescent="0.25">
      <c r="C3199" s="3"/>
      <c r="D3199" s="3"/>
    </row>
    <row r="3200" spans="3:4" x14ac:dyDescent="0.25">
      <c r="C3200" s="3"/>
      <c r="D3200" s="3"/>
    </row>
    <row r="3201" spans="3:4" x14ac:dyDescent="0.25">
      <c r="C3201" s="3"/>
      <c r="D3201" s="3"/>
    </row>
    <row r="3202" spans="3:4" x14ac:dyDescent="0.25">
      <c r="C3202" s="3"/>
      <c r="D3202" s="3"/>
    </row>
    <row r="3203" spans="3:4" x14ac:dyDescent="0.25">
      <c r="C3203" s="3"/>
      <c r="D3203" s="3"/>
    </row>
    <row r="3204" spans="3:4" x14ac:dyDescent="0.25">
      <c r="C3204" s="3"/>
      <c r="D3204" s="3"/>
    </row>
    <row r="3205" spans="3:4" x14ac:dyDescent="0.25">
      <c r="C3205" s="3"/>
      <c r="D3205" s="3"/>
    </row>
    <row r="3206" spans="3:4" x14ac:dyDescent="0.25">
      <c r="C3206" s="3"/>
      <c r="D3206" s="3"/>
    </row>
    <row r="3207" spans="3:4" x14ac:dyDescent="0.25">
      <c r="C3207" s="3"/>
      <c r="D3207" s="3"/>
    </row>
    <row r="3208" spans="3:4" x14ac:dyDescent="0.25">
      <c r="C3208" s="3"/>
      <c r="D3208" s="3"/>
    </row>
    <row r="3209" spans="3:4" x14ac:dyDescent="0.25">
      <c r="C3209" s="3"/>
      <c r="D3209" s="3"/>
    </row>
    <row r="3210" spans="3:4" x14ac:dyDescent="0.25">
      <c r="C3210" s="3"/>
      <c r="D3210" s="3"/>
    </row>
    <row r="3211" spans="3:4" x14ac:dyDescent="0.25">
      <c r="C3211" s="3"/>
      <c r="D3211" s="3"/>
    </row>
    <row r="3212" spans="3:4" x14ac:dyDescent="0.25">
      <c r="C3212" s="3"/>
      <c r="D3212" s="3"/>
    </row>
    <row r="3213" spans="3:4" x14ac:dyDescent="0.25">
      <c r="C3213" s="3"/>
      <c r="D3213" s="3"/>
    </row>
    <row r="3214" spans="3:4" x14ac:dyDescent="0.25">
      <c r="C3214" s="3"/>
      <c r="D3214" s="3"/>
    </row>
    <row r="3215" spans="3:4" x14ac:dyDescent="0.25">
      <c r="C3215" s="3"/>
      <c r="D3215" s="3"/>
    </row>
    <row r="3216" spans="3:4" x14ac:dyDescent="0.25">
      <c r="C3216" s="3"/>
      <c r="D3216" s="3"/>
    </row>
    <row r="3217" spans="3:4" x14ac:dyDescent="0.25">
      <c r="C3217" s="3"/>
      <c r="D3217" s="3"/>
    </row>
    <row r="3218" spans="3:4" x14ac:dyDescent="0.25">
      <c r="C3218" s="3"/>
      <c r="D3218" s="3"/>
    </row>
    <row r="3219" spans="3:4" x14ac:dyDescent="0.25">
      <c r="C3219" s="3"/>
      <c r="D3219" s="3"/>
    </row>
    <row r="3220" spans="3:4" x14ac:dyDescent="0.25">
      <c r="C3220" s="3"/>
      <c r="D3220" s="3"/>
    </row>
    <row r="3221" spans="3:4" x14ac:dyDescent="0.25">
      <c r="C3221" s="3"/>
      <c r="D3221" s="3"/>
    </row>
    <row r="3222" spans="3:4" x14ac:dyDescent="0.25">
      <c r="C3222" s="3"/>
      <c r="D3222" s="3"/>
    </row>
    <row r="3223" spans="3:4" x14ac:dyDescent="0.25">
      <c r="C3223" s="3"/>
      <c r="D3223" s="3"/>
    </row>
    <row r="3224" spans="3:4" x14ac:dyDescent="0.25">
      <c r="C3224" s="3"/>
      <c r="D3224" s="3"/>
    </row>
    <row r="3225" spans="3:4" x14ac:dyDescent="0.25">
      <c r="C3225" s="3"/>
      <c r="D3225" s="3"/>
    </row>
    <row r="3226" spans="3:4" x14ac:dyDescent="0.25">
      <c r="C3226" s="3"/>
      <c r="D3226" s="3"/>
    </row>
    <row r="3227" spans="3:4" x14ac:dyDescent="0.25">
      <c r="C3227" s="3"/>
      <c r="D3227" s="3"/>
    </row>
    <row r="3228" spans="3:4" x14ac:dyDescent="0.25">
      <c r="C3228" s="3"/>
      <c r="D3228" s="3"/>
    </row>
    <row r="3229" spans="3:4" x14ac:dyDescent="0.25">
      <c r="C3229" s="3"/>
      <c r="D3229" s="3"/>
    </row>
    <row r="3230" spans="3:4" x14ac:dyDescent="0.25">
      <c r="C3230" s="3"/>
      <c r="D3230" s="3"/>
    </row>
    <row r="3231" spans="3:4" x14ac:dyDescent="0.25">
      <c r="C3231" s="3"/>
      <c r="D3231" s="3"/>
    </row>
    <row r="3232" spans="3:4" x14ac:dyDescent="0.25">
      <c r="C3232" s="3"/>
      <c r="D3232" s="3"/>
    </row>
    <row r="3233" spans="3:4" x14ac:dyDescent="0.25">
      <c r="C3233" s="3"/>
      <c r="D3233" s="3"/>
    </row>
    <row r="3234" spans="3:4" x14ac:dyDescent="0.25">
      <c r="C3234" s="3"/>
      <c r="D3234" s="3"/>
    </row>
    <row r="3235" spans="3:4" x14ac:dyDescent="0.25">
      <c r="C3235" s="3"/>
      <c r="D3235" s="3"/>
    </row>
    <row r="3236" spans="3:4" x14ac:dyDescent="0.25">
      <c r="C3236" s="3"/>
      <c r="D3236" s="3"/>
    </row>
    <row r="3237" spans="3:4" x14ac:dyDescent="0.25">
      <c r="C3237" s="3"/>
      <c r="D3237" s="3"/>
    </row>
    <row r="3238" spans="3:4" x14ac:dyDescent="0.25">
      <c r="C3238" s="3"/>
      <c r="D3238" s="3"/>
    </row>
    <row r="3239" spans="3:4" x14ac:dyDescent="0.25">
      <c r="C3239" s="3"/>
      <c r="D3239" s="3"/>
    </row>
    <row r="3240" spans="3:4" x14ac:dyDescent="0.25">
      <c r="C3240" s="3"/>
      <c r="D3240" s="3"/>
    </row>
    <row r="3241" spans="3:4" x14ac:dyDescent="0.25">
      <c r="C3241" s="3"/>
      <c r="D3241" s="3"/>
    </row>
    <row r="3242" spans="3:4" x14ac:dyDescent="0.25">
      <c r="C3242" s="3"/>
      <c r="D3242" s="3"/>
    </row>
    <row r="3243" spans="3:4" x14ac:dyDescent="0.25">
      <c r="C3243" s="3"/>
      <c r="D3243" s="3"/>
    </row>
    <row r="3244" spans="3:4" x14ac:dyDescent="0.25">
      <c r="C3244" s="3"/>
      <c r="D3244" s="3"/>
    </row>
    <row r="3245" spans="3:4" x14ac:dyDescent="0.25">
      <c r="C3245" s="3"/>
      <c r="D3245" s="3"/>
    </row>
    <row r="3246" spans="3:4" x14ac:dyDescent="0.25">
      <c r="C3246" s="3"/>
      <c r="D3246" s="3"/>
    </row>
    <row r="3247" spans="3:4" x14ac:dyDescent="0.25">
      <c r="C3247" s="3"/>
      <c r="D3247" s="3"/>
    </row>
    <row r="3248" spans="3:4" x14ac:dyDescent="0.25">
      <c r="C3248" s="3"/>
      <c r="D3248" s="3"/>
    </row>
    <row r="3249" spans="3:4" x14ac:dyDescent="0.25">
      <c r="C3249" s="3"/>
      <c r="D3249" s="3"/>
    </row>
    <row r="3250" spans="3:4" x14ac:dyDescent="0.25">
      <c r="C3250" s="3"/>
      <c r="D3250" s="3"/>
    </row>
    <row r="3251" spans="3:4" x14ac:dyDescent="0.25">
      <c r="C3251" s="3"/>
      <c r="D3251" s="3"/>
    </row>
    <row r="3252" spans="3:4" x14ac:dyDescent="0.25">
      <c r="C3252" s="3"/>
      <c r="D3252" s="3"/>
    </row>
    <row r="3253" spans="3:4" x14ac:dyDescent="0.25">
      <c r="C3253" s="3"/>
      <c r="D3253" s="3"/>
    </row>
    <row r="3254" spans="3:4" x14ac:dyDescent="0.25">
      <c r="C3254" s="3"/>
      <c r="D3254" s="3"/>
    </row>
    <row r="3255" spans="3:4" x14ac:dyDescent="0.25">
      <c r="C3255" s="3"/>
      <c r="D3255" s="3"/>
    </row>
    <row r="3256" spans="3:4" x14ac:dyDescent="0.25">
      <c r="C3256" s="3"/>
      <c r="D3256" s="3"/>
    </row>
    <row r="3257" spans="3:4" x14ac:dyDescent="0.25">
      <c r="C3257" s="3"/>
      <c r="D3257" s="3"/>
    </row>
    <row r="3258" spans="3:4" x14ac:dyDescent="0.25">
      <c r="C3258" s="3"/>
      <c r="D3258" s="3"/>
    </row>
    <row r="3259" spans="3:4" x14ac:dyDescent="0.25">
      <c r="C3259" s="3"/>
      <c r="D3259" s="3"/>
    </row>
    <row r="3260" spans="3:4" x14ac:dyDescent="0.25">
      <c r="C3260" s="3"/>
      <c r="D3260" s="3"/>
    </row>
    <row r="3261" spans="3:4" x14ac:dyDescent="0.25">
      <c r="C3261" s="3"/>
      <c r="D3261" s="3"/>
    </row>
    <row r="3262" spans="3:4" x14ac:dyDescent="0.25">
      <c r="C3262" s="3"/>
      <c r="D3262" s="3"/>
    </row>
    <row r="3263" spans="3:4" x14ac:dyDescent="0.25">
      <c r="C3263" s="3"/>
      <c r="D3263" s="3"/>
    </row>
    <row r="3264" spans="3:4" x14ac:dyDescent="0.25">
      <c r="C3264" s="3"/>
      <c r="D3264" s="3"/>
    </row>
    <row r="3265" spans="3:4" x14ac:dyDescent="0.25">
      <c r="C3265" s="3"/>
      <c r="D3265" s="3"/>
    </row>
    <row r="3266" spans="3:4" x14ac:dyDescent="0.25">
      <c r="C3266" s="3"/>
      <c r="D3266" s="3"/>
    </row>
    <row r="3267" spans="3:4" x14ac:dyDescent="0.25">
      <c r="C3267" s="3"/>
      <c r="D3267" s="3"/>
    </row>
    <row r="3268" spans="3:4" x14ac:dyDescent="0.25">
      <c r="C3268" s="3"/>
      <c r="D3268" s="3"/>
    </row>
    <row r="3269" spans="3:4" x14ac:dyDescent="0.25">
      <c r="C3269" s="3"/>
      <c r="D3269" s="3"/>
    </row>
    <row r="3270" spans="3:4" x14ac:dyDescent="0.25">
      <c r="C3270" s="3"/>
      <c r="D3270" s="3"/>
    </row>
    <row r="3271" spans="3:4" x14ac:dyDescent="0.25">
      <c r="C3271" s="3"/>
      <c r="D3271" s="3"/>
    </row>
    <row r="3272" spans="3:4" x14ac:dyDescent="0.25">
      <c r="C3272" s="3"/>
      <c r="D3272" s="3"/>
    </row>
    <row r="3273" spans="3:4" x14ac:dyDescent="0.25">
      <c r="C3273" s="3"/>
      <c r="D3273" s="3"/>
    </row>
    <row r="3274" spans="3:4" x14ac:dyDescent="0.25">
      <c r="C3274" s="3"/>
      <c r="D3274" s="3"/>
    </row>
    <row r="3275" spans="3:4" x14ac:dyDescent="0.25">
      <c r="C3275" s="3"/>
      <c r="D3275" s="3"/>
    </row>
    <row r="3276" spans="3:4" x14ac:dyDescent="0.25">
      <c r="C3276" s="3"/>
      <c r="D3276" s="3"/>
    </row>
    <row r="3277" spans="3:4" x14ac:dyDescent="0.25">
      <c r="C3277" s="3"/>
      <c r="D3277" s="3"/>
    </row>
    <row r="3278" spans="3:4" x14ac:dyDescent="0.25">
      <c r="C3278" s="3"/>
      <c r="D3278" s="3"/>
    </row>
    <row r="3279" spans="3:4" x14ac:dyDescent="0.25">
      <c r="C3279" s="3"/>
      <c r="D3279" s="3"/>
    </row>
    <row r="3280" spans="3:4" x14ac:dyDescent="0.25">
      <c r="C3280" s="3"/>
      <c r="D3280" s="3"/>
    </row>
    <row r="3281" spans="3:4" x14ac:dyDescent="0.25">
      <c r="C3281" s="3"/>
      <c r="D3281" s="3"/>
    </row>
    <row r="3282" spans="3:4" x14ac:dyDescent="0.25">
      <c r="C3282" s="3"/>
      <c r="D3282" s="3"/>
    </row>
    <row r="3283" spans="3:4" x14ac:dyDescent="0.25">
      <c r="C3283" s="3"/>
      <c r="D3283" s="3"/>
    </row>
    <row r="3284" spans="3:4" x14ac:dyDescent="0.25">
      <c r="C3284" s="3"/>
      <c r="D3284" s="3"/>
    </row>
    <row r="3285" spans="3:4" x14ac:dyDescent="0.25">
      <c r="C3285" s="3"/>
      <c r="D3285" s="3"/>
    </row>
    <row r="3286" spans="3:4" x14ac:dyDescent="0.25">
      <c r="C3286" s="3"/>
      <c r="D3286" s="3"/>
    </row>
    <row r="3287" spans="3:4" x14ac:dyDescent="0.25">
      <c r="C3287" s="3"/>
      <c r="D3287" s="3"/>
    </row>
    <row r="3288" spans="3:4" x14ac:dyDescent="0.25">
      <c r="C3288" s="3"/>
      <c r="D3288" s="3"/>
    </row>
    <row r="3289" spans="3:4" x14ac:dyDescent="0.25">
      <c r="C3289" s="3"/>
      <c r="D3289" s="3"/>
    </row>
    <row r="3290" spans="3:4" x14ac:dyDescent="0.25">
      <c r="C3290" s="3"/>
      <c r="D3290" s="3"/>
    </row>
    <row r="3291" spans="3:4" x14ac:dyDescent="0.25">
      <c r="C3291" s="3"/>
      <c r="D3291" s="3"/>
    </row>
    <row r="3292" spans="3:4" x14ac:dyDescent="0.25">
      <c r="C3292" s="3"/>
      <c r="D3292" s="3"/>
    </row>
    <row r="3293" spans="3:4" x14ac:dyDescent="0.25">
      <c r="C3293" s="3"/>
      <c r="D3293" s="3"/>
    </row>
    <row r="3294" spans="3:4" x14ac:dyDescent="0.25">
      <c r="C3294" s="3"/>
      <c r="D3294" s="3"/>
    </row>
    <row r="3295" spans="3:4" x14ac:dyDescent="0.25">
      <c r="C3295" s="3"/>
      <c r="D3295" s="3"/>
    </row>
    <row r="3296" spans="3:4" x14ac:dyDescent="0.25">
      <c r="C3296" s="3"/>
      <c r="D3296" s="3"/>
    </row>
    <row r="3297" spans="3:4" x14ac:dyDescent="0.25">
      <c r="C3297" s="3"/>
      <c r="D3297" s="3"/>
    </row>
    <row r="3298" spans="3:4" x14ac:dyDescent="0.25">
      <c r="C3298" s="3"/>
      <c r="D3298" s="3"/>
    </row>
    <row r="3299" spans="3:4" x14ac:dyDescent="0.25">
      <c r="C3299" s="3"/>
      <c r="D3299" s="3"/>
    </row>
    <row r="3300" spans="3:4" x14ac:dyDescent="0.25">
      <c r="C3300" s="3"/>
      <c r="D3300" s="3"/>
    </row>
    <row r="3301" spans="3:4" x14ac:dyDescent="0.25">
      <c r="C3301" s="3"/>
      <c r="D3301" s="3"/>
    </row>
    <row r="3302" spans="3:4" x14ac:dyDescent="0.25">
      <c r="C3302" s="3"/>
      <c r="D3302" s="3"/>
    </row>
    <row r="3303" spans="3:4" x14ac:dyDescent="0.25">
      <c r="C3303" s="3"/>
      <c r="D3303" s="3"/>
    </row>
    <row r="3304" spans="3:4" x14ac:dyDescent="0.25">
      <c r="C3304" s="3"/>
      <c r="D3304" s="3"/>
    </row>
    <row r="3305" spans="3:4" x14ac:dyDescent="0.25">
      <c r="C3305" s="3"/>
      <c r="D3305" s="3"/>
    </row>
    <row r="3306" spans="3:4" x14ac:dyDescent="0.25">
      <c r="C3306" s="3"/>
      <c r="D3306" s="3"/>
    </row>
    <row r="3307" spans="3:4" x14ac:dyDescent="0.25">
      <c r="C3307" s="3"/>
      <c r="D3307" s="3"/>
    </row>
    <row r="3308" spans="3:4" x14ac:dyDescent="0.25">
      <c r="C3308" s="3"/>
      <c r="D3308" s="3"/>
    </row>
    <row r="3309" spans="3:4" x14ac:dyDescent="0.25">
      <c r="C3309" s="3"/>
      <c r="D3309" s="3"/>
    </row>
    <row r="3310" spans="3:4" x14ac:dyDescent="0.25">
      <c r="C3310" s="3"/>
      <c r="D3310" s="3"/>
    </row>
    <row r="3311" spans="3:4" x14ac:dyDescent="0.25">
      <c r="C3311" s="3"/>
      <c r="D3311" s="3"/>
    </row>
    <row r="3312" spans="3:4" x14ac:dyDescent="0.25">
      <c r="C3312" s="3"/>
      <c r="D3312" s="3"/>
    </row>
    <row r="3313" spans="3:4" x14ac:dyDescent="0.25">
      <c r="C3313" s="3"/>
      <c r="D3313" s="3"/>
    </row>
    <row r="3314" spans="3:4" x14ac:dyDescent="0.25">
      <c r="C3314" s="3"/>
      <c r="D3314" s="3"/>
    </row>
    <row r="3315" spans="3:4" x14ac:dyDescent="0.25">
      <c r="C3315" s="3"/>
      <c r="D3315" s="3"/>
    </row>
    <row r="3316" spans="3:4" x14ac:dyDescent="0.25">
      <c r="C3316" s="3"/>
      <c r="D3316" s="3"/>
    </row>
    <row r="3317" spans="3:4" x14ac:dyDescent="0.25">
      <c r="C3317" s="3"/>
      <c r="D3317" s="3"/>
    </row>
    <row r="3318" spans="3:4" x14ac:dyDescent="0.25">
      <c r="C3318" s="3"/>
      <c r="D3318" s="3"/>
    </row>
    <row r="3319" spans="3:4" x14ac:dyDescent="0.25">
      <c r="C3319" s="3"/>
      <c r="D3319" s="3"/>
    </row>
    <row r="3320" spans="3:4" x14ac:dyDescent="0.25">
      <c r="C3320" s="3"/>
      <c r="D3320" s="3"/>
    </row>
    <row r="3321" spans="3:4" x14ac:dyDescent="0.25">
      <c r="C3321" s="3"/>
      <c r="D3321" s="3"/>
    </row>
    <row r="3322" spans="3:4" x14ac:dyDescent="0.25">
      <c r="C3322" s="3"/>
      <c r="D3322" s="3"/>
    </row>
    <row r="3323" spans="3:4" x14ac:dyDescent="0.25">
      <c r="C3323" s="3"/>
      <c r="D3323" s="3"/>
    </row>
    <row r="3324" spans="3:4" x14ac:dyDescent="0.25">
      <c r="C3324" s="3"/>
      <c r="D3324" s="3"/>
    </row>
    <row r="3325" spans="3:4" x14ac:dyDescent="0.25">
      <c r="C3325" s="3"/>
      <c r="D3325" s="3"/>
    </row>
    <row r="3326" spans="3:4" x14ac:dyDescent="0.25">
      <c r="C3326" s="3"/>
      <c r="D3326" s="3"/>
    </row>
    <row r="3327" spans="3:4" x14ac:dyDescent="0.25">
      <c r="C3327" s="3"/>
      <c r="D3327" s="3"/>
    </row>
    <row r="3328" spans="3:4" x14ac:dyDescent="0.25">
      <c r="C3328" s="3"/>
      <c r="D3328" s="3"/>
    </row>
    <row r="3329" spans="3:4" x14ac:dyDescent="0.25">
      <c r="C3329" s="3"/>
      <c r="D3329" s="3"/>
    </row>
    <row r="3330" spans="3:4" x14ac:dyDescent="0.25">
      <c r="C3330" s="3"/>
      <c r="D3330" s="3"/>
    </row>
    <row r="3331" spans="3:4" x14ac:dyDescent="0.25">
      <c r="C3331" s="3"/>
      <c r="D3331" s="3"/>
    </row>
    <row r="3332" spans="3:4" x14ac:dyDescent="0.25">
      <c r="C3332" s="3"/>
      <c r="D3332" s="3"/>
    </row>
    <row r="3333" spans="3:4" x14ac:dyDescent="0.25">
      <c r="C3333" s="3"/>
      <c r="D3333" s="3"/>
    </row>
    <row r="3334" spans="3:4" x14ac:dyDescent="0.25">
      <c r="C3334" s="3"/>
      <c r="D3334" s="3"/>
    </row>
    <row r="3335" spans="3:4" x14ac:dyDescent="0.25">
      <c r="C3335" s="3"/>
      <c r="D3335" s="3"/>
    </row>
    <row r="3336" spans="3:4" x14ac:dyDescent="0.25">
      <c r="C3336" s="3"/>
      <c r="D3336" s="3"/>
    </row>
    <row r="3337" spans="3:4" x14ac:dyDescent="0.25">
      <c r="C3337" s="3"/>
      <c r="D3337" s="3"/>
    </row>
    <row r="3338" spans="3:4" x14ac:dyDescent="0.25">
      <c r="C3338" s="3"/>
      <c r="D3338" s="3"/>
    </row>
    <row r="3339" spans="3:4" x14ac:dyDescent="0.25">
      <c r="C3339" s="3"/>
      <c r="D3339" s="3"/>
    </row>
    <row r="3340" spans="3:4" x14ac:dyDescent="0.25">
      <c r="C3340" s="3"/>
      <c r="D3340" s="3"/>
    </row>
    <row r="3341" spans="3:4" x14ac:dyDescent="0.25">
      <c r="C3341" s="3"/>
      <c r="D3341" s="3"/>
    </row>
    <row r="3342" spans="3:4" x14ac:dyDescent="0.25">
      <c r="C3342" s="3"/>
      <c r="D3342" s="3"/>
    </row>
    <row r="3343" spans="3:4" x14ac:dyDescent="0.25">
      <c r="C3343" s="3"/>
      <c r="D3343" s="3"/>
    </row>
    <row r="3344" spans="3:4" x14ac:dyDescent="0.25">
      <c r="C3344" s="3"/>
      <c r="D3344" s="3"/>
    </row>
    <row r="3345" spans="3:4" x14ac:dyDescent="0.25">
      <c r="C3345" s="3"/>
      <c r="D3345" s="3"/>
    </row>
    <row r="3346" spans="3:4" x14ac:dyDescent="0.25">
      <c r="C3346" s="3"/>
      <c r="D3346" s="3"/>
    </row>
    <row r="3347" spans="3:4" x14ac:dyDescent="0.25">
      <c r="C3347" s="3"/>
      <c r="D3347" s="3"/>
    </row>
    <row r="3348" spans="3:4" x14ac:dyDescent="0.25">
      <c r="C3348" s="3"/>
      <c r="D3348" s="3"/>
    </row>
    <row r="3349" spans="3:4" x14ac:dyDescent="0.25">
      <c r="C3349" s="3"/>
      <c r="D3349" s="3"/>
    </row>
    <row r="3350" spans="3:4" x14ac:dyDescent="0.25">
      <c r="C3350" s="3"/>
      <c r="D3350" s="3"/>
    </row>
    <row r="3351" spans="3:4" x14ac:dyDescent="0.25">
      <c r="C3351" s="3"/>
      <c r="D3351" s="3"/>
    </row>
    <row r="3352" spans="3:4" x14ac:dyDescent="0.25">
      <c r="C3352" s="3"/>
      <c r="D3352" s="3"/>
    </row>
    <row r="3353" spans="3:4" x14ac:dyDescent="0.25">
      <c r="C3353" s="3"/>
      <c r="D3353" s="3"/>
    </row>
    <row r="3354" spans="3:4" x14ac:dyDescent="0.25">
      <c r="C3354" s="3"/>
      <c r="D3354" s="3"/>
    </row>
    <row r="3355" spans="3:4" x14ac:dyDescent="0.25">
      <c r="C3355" s="3"/>
      <c r="D3355" s="3"/>
    </row>
    <row r="3356" spans="3:4" x14ac:dyDescent="0.25">
      <c r="C3356" s="3"/>
      <c r="D3356" s="3"/>
    </row>
    <row r="3357" spans="3:4" x14ac:dyDescent="0.25">
      <c r="C3357" s="3"/>
      <c r="D3357" s="3"/>
    </row>
    <row r="3358" spans="3:4" x14ac:dyDescent="0.25">
      <c r="C3358" s="3"/>
      <c r="D3358" s="3"/>
    </row>
    <row r="3359" spans="3:4" x14ac:dyDescent="0.25">
      <c r="C3359" s="3"/>
      <c r="D3359" s="3"/>
    </row>
    <row r="3360" spans="3:4" x14ac:dyDescent="0.25">
      <c r="C3360" s="3"/>
      <c r="D3360" s="3"/>
    </row>
    <row r="3361" spans="3:4" x14ac:dyDescent="0.25">
      <c r="C3361" s="3"/>
      <c r="D3361" s="3"/>
    </row>
    <row r="3362" spans="3:4" x14ac:dyDescent="0.25">
      <c r="C3362" s="3"/>
      <c r="D3362" s="3"/>
    </row>
    <row r="3363" spans="3:4" x14ac:dyDescent="0.25">
      <c r="C3363" s="3"/>
      <c r="D3363" s="3"/>
    </row>
    <row r="3364" spans="3:4" x14ac:dyDescent="0.25">
      <c r="C3364" s="3"/>
      <c r="D3364" s="3"/>
    </row>
    <row r="3365" spans="3:4" x14ac:dyDescent="0.25">
      <c r="C3365" s="3"/>
      <c r="D3365" s="3"/>
    </row>
    <row r="3366" spans="3:4" x14ac:dyDescent="0.25">
      <c r="C3366" s="3"/>
      <c r="D3366" s="3"/>
    </row>
    <row r="3367" spans="3:4" x14ac:dyDescent="0.25">
      <c r="C3367" s="3"/>
      <c r="D3367" s="3"/>
    </row>
    <row r="3368" spans="3:4" x14ac:dyDescent="0.25">
      <c r="C3368" s="3"/>
      <c r="D3368" s="3"/>
    </row>
    <row r="3369" spans="3:4" x14ac:dyDescent="0.25">
      <c r="C3369" s="3"/>
      <c r="D3369" s="3"/>
    </row>
    <row r="3370" spans="3:4" x14ac:dyDescent="0.25">
      <c r="C3370" s="3"/>
      <c r="D3370" s="3"/>
    </row>
    <row r="3371" spans="3:4" x14ac:dyDescent="0.25">
      <c r="C3371" s="3"/>
      <c r="D3371" s="3"/>
    </row>
    <row r="3372" spans="3:4" x14ac:dyDescent="0.25">
      <c r="C3372" s="3"/>
      <c r="D3372" s="3"/>
    </row>
    <row r="3373" spans="3:4" x14ac:dyDescent="0.25">
      <c r="C3373" s="3"/>
      <c r="D3373" s="3"/>
    </row>
    <row r="3374" spans="3:4" x14ac:dyDescent="0.25">
      <c r="C3374" s="3"/>
      <c r="D3374" s="3"/>
    </row>
    <row r="3375" spans="3:4" x14ac:dyDescent="0.25">
      <c r="C3375" s="3"/>
      <c r="D3375" s="3"/>
    </row>
    <row r="3376" spans="3:4" x14ac:dyDescent="0.25">
      <c r="C3376" s="3"/>
      <c r="D3376" s="3"/>
    </row>
    <row r="3377" spans="3:4" x14ac:dyDescent="0.25">
      <c r="C3377" s="3"/>
      <c r="D3377" s="3"/>
    </row>
    <row r="3378" spans="3:4" x14ac:dyDescent="0.25">
      <c r="C3378" s="3"/>
      <c r="D3378" s="3"/>
    </row>
    <row r="3379" spans="3:4" x14ac:dyDescent="0.25">
      <c r="C3379" s="3"/>
      <c r="D3379" s="3"/>
    </row>
    <row r="3380" spans="3:4" x14ac:dyDescent="0.25">
      <c r="C3380" s="3"/>
      <c r="D3380" s="3"/>
    </row>
    <row r="3381" spans="3:4" x14ac:dyDescent="0.25">
      <c r="C3381" s="3"/>
      <c r="D3381" s="3"/>
    </row>
    <row r="3382" spans="3:4" x14ac:dyDescent="0.25">
      <c r="C3382" s="3"/>
      <c r="D3382" s="3"/>
    </row>
    <row r="3383" spans="3:4" x14ac:dyDescent="0.25">
      <c r="C3383" s="3"/>
      <c r="D3383" s="3"/>
    </row>
    <row r="3384" spans="3:4" x14ac:dyDescent="0.25">
      <c r="C3384" s="3"/>
      <c r="D3384" s="3"/>
    </row>
    <row r="3385" spans="3:4" x14ac:dyDescent="0.25">
      <c r="C3385" s="3"/>
      <c r="D3385" s="3"/>
    </row>
    <row r="3386" spans="3:4" x14ac:dyDescent="0.25">
      <c r="C3386" s="3"/>
      <c r="D3386" s="3"/>
    </row>
    <row r="3387" spans="3:4" x14ac:dyDescent="0.25">
      <c r="C3387" s="3"/>
      <c r="D3387" s="3"/>
    </row>
    <row r="3388" spans="3:4" x14ac:dyDescent="0.25">
      <c r="C3388" s="3"/>
      <c r="D3388" s="3"/>
    </row>
    <row r="3389" spans="3:4" x14ac:dyDescent="0.25">
      <c r="C3389" s="3"/>
      <c r="D3389" s="3"/>
    </row>
    <row r="3390" spans="3:4" x14ac:dyDescent="0.25">
      <c r="C3390" s="3"/>
      <c r="D3390" s="3"/>
    </row>
    <row r="3391" spans="3:4" x14ac:dyDescent="0.25">
      <c r="C3391" s="3"/>
      <c r="D3391" s="3"/>
    </row>
    <row r="3392" spans="3:4" x14ac:dyDescent="0.25">
      <c r="C3392" s="3"/>
      <c r="D3392" s="3"/>
    </row>
    <row r="3393" spans="3:4" x14ac:dyDescent="0.25">
      <c r="C3393" s="3"/>
      <c r="D3393" s="3"/>
    </row>
    <row r="3394" spans="3:4" x14ac:dyDescent="0.25">
      <c r="C3394" s="3"/>
      <c r="D3394" s="3"/>
    </row>
    <row r="3395" spans="3:4" x14ac:dyDescent="0.25">
      <c r="C3395" s="3"/>
      <c r="D3395" s="3"/>
    </row>
    <row r="3396" spans="3:4" x14ac:dyDescent="0.25">
      <c r="C3396" s="3"/>
      <c r="D3396" s="3"/>
    </row>
    <row r="3397" spans="3:4" x14ac:dyDescent="0.25">
      <c r="C3397" s="3"/>
      <c r="D3397" s="3"/>
    </row>
    <row r="3398" spans="3:4" x14ac:dyDescent="0.25">
      <c r="C3398" s="3"/>
      <c r="D3398" s="3"/>
    </row>
    <row r="3399" spans="3:4" x14ac:dyDescent="0.25">
      <c r="C3399" s="3"/>
      <c r="D3399" s="3"/>
    </row>
    <row r="3400" spans="3:4" x14ac:dyDescent="0.25">
      <c r="C3400" s="3"/>
      <c r="D3400" s="3"/>
    </row>
    <row r="3401" spans="3:4" x14ac:dyDescent="0.25">
      <c r="C3401" s="3"/>
      <c r="D3401" s="3"/>
    </row>
    <row r="3402" spans="3:4" x14ac:dyDescent="0.25">
      <c r="C3402" s="3"/>
      <c r="D3402" s="3"/>
    </row>
    <row r="3403" spans="3:4" x14ac:dyDescent="0.25">
      <c r="C3403" s="3"/>
      <c r="D3403" s="3"/>
    </row>
    <row r="3404" spans="3:4" x14ac:dyDescent="0.25">
      <c r="C3404" s="3"/>
      <c r="D3404" s="3"/>
    </row>
    <row r="3405" spans="3:4" x14ac:dyDescent="0.25">
      <c r="C3405" s="3"/>
      <c r="D3405" s="3"/>
    </row>
    <row r="3406" spans="3:4" x14ac:dyDescent="0.25">
      <c r="C3406" s="3"/>
      <c r="D3406" s="3"/>
    </row>
    <row r="3407" spans="3:4" x14ac:dyDescent="0.25">
      <c r="C3407" s="3"/>
      <c r="D3407" s="3"/>
    </row>
    <row r="3408" spans="3:4" x14ac:dyDescent="0.25">
      <c r="C3408" s="3"/>
      <c r="D3408" s="3"/>
    </row>
    <row r="3409" spans="3:4" x14ac:dyDescent="0.25">
      <c r="C3409" s="3"/>
      <c r="D3409" s="3"/>
    </row>
    <row r="3410" spans="3:4" x14ac:dyDescent="0.25">
      <c r="C3410" s="3"/>
      <c r="D3410" s="3"/>
    </row>
    <row r="3411" spans="3:4" x14ac:dyDescent="0.25">
      <c r="C3411" s="3"/>
      <c r="D3411" s="3"/>
    </row>
    <row r="3412" spans="3:4" x14ac:dyDescent="0.25">
      <c r="C3412" s="3"/>
      <c r="D3412" s="3"/>
    </row>
    <row r="3413" spans="3:4" x14ac:dyDescent="0.25">
      <c r="C3413" s="3"/>
      <c r="D3413" s="3"/>
    </row>
    <row r="3414" spans="3:4" x14ac:dyDescent="0.25">
      <c r="C3414" s="3"/>
      <c r="D3414" s="3"/>
    </row>
    <row r="3415" spans="3:4" x14ac:dyDescent="0.25">
      <c r="C3415" s="3"/>
      <c r="D3415" s="3"/>
    </row>
    <row r="3416" spans="3:4" x14ac:dyDescent="0.25">
      <c r="C3416" s="3"/>
      <c r="D3416" s="3"/>
    </row>
    <row r="3417" spans="3:4" x14ac:dyDescent="0.25">
      <c r="C3417" s="3"/>
      <c r="D3417" s="3"/>
    </row>
    <row r="3418" spans="3:4" x14ac:dyDescent="0.25">
      <c r="C3418" s="3"/>
      <c r="D3418" s="3"/>
    </row>
    <row r="3419" spans="3:4" x14ac:dyDescent="0.25">
      <c r="C3419" s="3"/>
      <c r="D3419" s="3"/>
    </row>
    <row r="3420" spans="3:4" x14ac:dyDescent="0.25">
      <c r="C3420" s="3"/>
      <c r="D3420" s="3"/>
    </row>
    <row r="3421" spans="3:4" x14ac:dyDescent="0.25">
      <c r="C3421" s="3"/>
      <c r="D3421" s="3"/>
    </row>
    <row r="3422" spans="3:4" x14ac:dyDescent="0.25">
      <c r="C3422" s="3"/>
      <c r="D3422" s="3"/>
    </row>
    <row r="3423" spans="3:4" x14ac:dyDescent="0.25">
      <c r="C3423" s="3"/>
      <c r="D3423" s="3"/>
    </row>
    <row r="3424" spans="3:4" x14ac:dyDescent="0.25">
      <c r="C3424" s="3"/>
      <c r="D3424" s="3"/>
    </row>
    <row r="3425" spans="3:4" x14ac:dyDescent="0.25">
      <c r="C3425" s="3"/>
      <c r="D3425" s="3"/>
    </row>
    <row r="3426" spans="3:4" x14ac:dyDescent="0.25">
      <c r="C3426" s="3"/>
      <c r="D3426" s="3"/>
    </row>
    <row r="3427" spans="3:4" x14ac:dyDescent="0.25">
      <c r="C3427" s="3"/>
      <c r="D3427" s="3"/>
    </row>
    <row r="3428" spans="3:4" x14ac:dyDescent="0.25">
      <c r="C3428" s="3"/>
      <c r="D3428" s="3"/>
    </row>
    <row r="3429" spans="3:4" x14ac:dyDescent="0.25">
      <c r="C3429" s="3"/>
      <c r="D3429" s="3"/>
    </row>
    <row r="3430" spans="3:4" x14ac:dyDescent="0.25">
      <c r="C3430" s="3"/>
      <c r="D3430" s="3"/>
    </row>
    <row r="3431" spans="3:4" x14ac:dyDescent="0.25">
      <c r="C3431" s="3"/>
      <c r="D3431" s="3"/>
    </row>
    <row r="3432" spans="3:4" x14ac:dyDescent="0.25">
      <c r="C3432" s="3"/>
      <c r="D3432" s="3"/>
    </row>
    <row r="3433" spans="3:4" x14ac:dyDescent="0.25">
      <c r="C3433" s="3"/>
      <c r="D3433" s="3"/>
    </row>
    <row r="3434" spans="3:4" x14ac:dyDescent="0.25">
      <c r="C3434" s="3"/>
      <c r="D3434" s="3"/>
    </row>
    <row r="3435" spans="3:4" x14ac:dyDescent="0.25">
      <c r="C3435" s="3"/>
      <c r="D3435" s="3"/>
    </row>
    <row r="3436" spans="3:4" x14ac:dyDescent="0.25">
      <c r="C3436" s="3"/>
      <c r="D3436" s="3"/>
    </row>
    <row r="3437" spans="3:4" x14ac:dyDescent="0.25">
      <c r="C3437" s="3"/>
      <c r="D3437" s="3"/>
    </row>
    <row r="3438" spans="3:4" x14ac:dyDescent="0.25">
      <c r="C3438" s="3"/>
      <c r="D3438" s="3"/>
    </row>
    <row r="3439" spans="3:4" x14ac:dyDescent="0.25">
      <c r="C3439" s="3"/>
      <c r="D3439" s="3"/>
    </row>
    <row r="3440" spans="3:4" x14ac:dyDescent="0.25">
      <c r="C3440" s="3"/>
      <c r="D3440" s="3"/>
    </row>
    <row r="3441" spans="3:4" x14ac:dyDescent="0.25">
      <c r="C3441" s="3"/>
      <c r="D3441" s="3"/>
    </row>
    <row r="3442" spans="3:4" x14ac:dyDescent="0.25">
      <c r="C3442" s="3"/>
      <c r="D3442" s="3"/>
    </row>
    <row r="3443" spans="3:4" x14ac:dyDescent="0.25">
      <c r="C3443" s="3"/>
      <c r="D3443" s="3"/>
    </row>
    <row r="3444" spans="3:4" x14ac:dyDescent="0.25">
      <c r="C3444" s="3"/>
      <c r="D3444" s="3"/>
    </row>
    <row r="3445" spans="3:4" x14ac:dyDescent="0.25">
      <c r="C3445" s="3"/>
      <c r="D3445" s="3"/>
    </row>
    <row r="3446" spans="3:4" x14ac:dyDescent="0.25">
      <c r="C3446" s="3"/>
      <c r="D3446" s="3"/>
    </row>
    <row r="3447" spans="3:4" x14ac:dyDescent="0.25">
      <c r="C3447" s="3"/>
      <c r="D3447" s="3"/>
    </row>
    <row r="3448" spans="3:4" x14ac:dyDescent="0.25">
      <c r="C3448" s="3"/>
      <c r="D3448" s="3"/>
    </row>
    <row r="3449" spans="3:4" x14ac:dyDescent="0.25">
      <c r="C3449" s="3"/>
      <c r="D3449" s="3"/>
    </row>
    <row r="3450" spans="3:4" x14ac:dyDescent="0.25">
      <c r="C3450" s="3"/>
      <c r="D3450" s="3"/>
    </row>
    <row r="3451" spans="3:4" x14ac:dyDescent="0.25">
      <c r="C3451" s="3"/>
      <c r="D3451" s="3"/>
    </row>
    <row r="3452" spans="3:4" x14ac:dyDescent="0.25">
      <c r="C3452" s="3"/>
      <c r="D3452" s="3"/>
    </row>
    <row r="3453" spans="3:4" x14ac:dyDescent="0.25">
      <c r="C3453" s="3"/>
      <c r="D3453" s="3"/>
    </row>
    <row r="3454" spans="3:4" x14ac:dyDescent="0.25">
      <c r="C3454" s="3"/>
      <c r="D3454" s="3"/>
    </row>
    <row r="3455" spans="3:4" x14ac:dyDescent="0.25">
      <c r="C3455" s="3"/>
      <c r="D3455" s="3"/>
    </row>
    <row r="3456" spans="3:4" x14ac:dyDescent="0.25">
      <c r="C3456" s="3"/>
      <c r="D3456" s="3"/>
    </row>
    <row r="3457" spans="3:4" x14ac:dyDescent="0.25">
      <c r="C3457" s="3"/>
      <c r="D3457" s="3"/>
    </row>
    <row r="3458" spans="3:4" x14ac:dyDescent="0.25">
      <c r="C3458" s="3"/>
      <c r="D3458" s="3"/>
    </row>
    <row r="3459" spans="3:4" x14ac:dyDescent="0.25">
      <c r="C3459" s="3"/>
      <c r="D3459" s="3"/>
    </row>
    <row r="3460" spans="3:4" x14ac:dyDescent="0.25">
      <c r="C3460" s="3"/>
      <c r="D3460" s="3"/>
    </row>
    <row r="3461" spans="3:4" x14ac:dyDescent="0.25">
      <c r="C3461" s="3"/>
      <c r="D3461" s="3"/>
    </row>
    <row r="3462" spans="3:4" x14ac:dyDescent="0.25">
      <c r="C3462" s="3"/>
      <c r="D3462" s="3"/>
    </row>
    <row r="3463" spans="3:4" x14ac:dyDescent="0.25">
      <c r="C3463" s="3"/>
      <c r="D3463" s="3"/>
    </row>
    <row r="3464" spans="3:4" x14ac:dyDescent="0.25">
      <c r="C3464" s="3"/>
      <c r="D3464" s="3"/>
    </row>
    <row r="3465" spans="3:4" x14ac:dyDescent="0.25">
      <c r="C3465" s="3"/>
      <c r="D3465" s="3"/>
    </row>
    <row r="3466" spans="3:4" x14ac:dyDescent="0.25">
      <c r="C3466" s="3"/>
      <c r="D3466" s="3"/>
    </row>
    <row r="3467" spans="3:4" x14ac:dyDescent="0.25">
      <c r="C3467" s="3"/>
      <c r="D3467" s="3"/>
    </row>
    <row r="3468" spans="3:4" x14ac:dyDescent="0.25">
      <c r="C3468" s="3"/>
      <c r="D3468" s="3"/>
    </row>
    <row r="3469" spans="3:4" x14ac:dyDescent="0.25">
      <c r="C3469" s="3"/>
      <c r="D3469" s="3"/>
    </row>
    <row r="3470" spans="3:4" x14ac:dyDescent="0.25">
      <c r="C3470" s="3"/>
      <c r="D3470" s="3"/>
    </row>
    <row r="3471" spans="3:4" x14ac:dyDescent="0.25">
      <c r="C3471" s="3"/>
      <c r="D3471" s="3"/>
    </row>
    <row r="3472" spans="3:4" x14ac:dyDescent="0.25">
      <c r="C3472" s="3"/>
      <c r="D3472" s="3"/>
    </row>
    <row r="3473" spans="3:4" x14ac:dyDescent="0.25">
      <c r="C3473" s="3"/>
      <c r="D3473" s="3"/>
    </row>
    <row r="3474" spans="3:4" x14ac:dyDescent="0.25">
      <c r="C3474" s="3"/>
      <c r="D3474" s="3"/>
    </row>
    <row r="3475" spans="3:4" x14ac:dyDescent="0.25">
      <c r="C3475" s="3"/>
      <c r="D3475" s="3"/>
    </row>
    <row r="3476" spans="3:4" x14ac:dyDescent="0.25">
      <c r="C3476" s="3"/>
      <c r="D3476" s="3"/>
    </row>
    <row r="3477" spans="3:4" x14ac:dyDescent="0.25">
      <c r="C3477" s="3"/>
      <c r="D3477" s="3"/>
    </row>
    <row r="3478" spans="3:4" x14ac:dyDescent="0.25">
      <c r="C3478" s="3"/>
      <c r="D3478" s="3"/>
    </row>
    <row r="3479" spans="3:4" x14ac:dyDescent="0.25">
      <c r="C3479" s="3"/>
      <c r="D3479" s="3"/>
    </row>
    <row r="3480" spans="3:4" x14ac:dyDescent="0.25">
      <c r="C3480" s="3"/>
      <c r="D3480" s="3"/>
    </row>
    <row r="3481" spans="3:4" x14ac:dyDescent="0.25">
      <c r="C3481" s="3"/>
      <c r="D3481" s="3"/>
    </row>
    <row r="3482" spans="3:4" x14ac:dyDescent="0.25">
      <c r="C3482" s="3"/>
      <c r="D3482" s="3"/>
    </row>
    <row r="3483" spans="3:4" x14ac:dyDescent="0.25">
      <c r="C3483" s="3"/>
      <c r="D3483" s="3"/>
    </row>
    <row r="3484" spans="3:4" x14ac:dyDescent="0.25">
      <c r="C3484" s="3"/>
      <c r="D3484" s="3"/>
    </row>
    <row r="3485" spans="3:4" x14ac:dyDescent="0.25">
      <c r="C3485" s="3"/>
      <c r="D3485" s="3"/>
    </row>
    <row r="3486" spans="3:4" x14ac:dyDescent="0.25">
      <c r="C3486" s="3"/>
      <c r="D3486" s="3"/>
    </row>
    <row r="3487" spans="3:4" x14ac:dyDescent="0.25">
      <c r="C3487" s="3"/>
      <c r="D3487" s="3"/>
    </row>
    <row r="3488" spans="3:4" x14ac:dyDescent="0.25">
      <c r="C3488" s="3"/>
      <c r="D3488" s="3"/>
    </row>
    <row r="3489" spans="3:4" x14ac:dyDescent="0.25">
      <c r="C3489" s="3"/>
      <c r="D3489" s="3"/>
    </row>
    <row r="3490" spans="3:4" x14ac:dyDescent="0.25">
      <c r="C3490" s="3"/>
      <c r="D3490" s="3"/>
    </row>
    <row r="3491" spans="3:4" x14ac:dyDescent="0.25">
      <c r="C3491" s="3"/>
      <c r="D3491" s="3"/>
    </row>
    <row r="3492" spans="3:4" x14ac:dyDescent="0.25">
      <c r="C3492" s="3"/>
      <c r="D3492" s="3"/>
    </row>
    <row r="3493" spans="3:4" x14ac:dyDescent="0.25">
      <c r="C3493" s="3"/>
      <c r="D3493" s="3"/>
    </row>
    <row r="3494" spans="3:4" x14ac:dyDescent="0.25">
      <c r="C3494" s="3"/>
      <c r="D3494" s="3"/>
    </row>
    <row r="3495" spans="3:4" x14ac:dyDescent="0.25">
      <c r="C3495" s="3"/>
      <c r="D3495" s="3"/>
    </row>
    <row r="3496" spans="3:4" x14ac:dyDescent="0.25">
      <c r="C3496" s="3"/>
      <c r="D3496" s="3"/>
    </row>
    <row r="3497" spans="3:4" x14ac:dyDescent="0.25">
      <c r="C3497" s="3"/>
      <c r="D3497" s="3"/>
    </row>
    <row r="3498" spans="3:4" x14ac:dyDescent="0.25">
      <c r="C3498" s="3"/>
      <c r="D3498" s="3"/>
    </row>
    <row r="3499" spans="3:4" x14ac:dyDescent="0.25">
      <c r="C3499" s="3"/>
      <c r="D3499" s="3"/>
    </row>
    <row r="3500" spans="3:4" x14ac:dyDescent="0.25">
      <c r="C3500" s="3"/>
      <c r="D3500" s="3"/>
    </row>
    <row r="3501" spans="3:4" x14ac:dyDescent="0.25">
      <c r="C3501" s="3"/>
      <c r="D3501" s="3"/>
    </row>
    <row r="3502" spans="3:4" x14ac:dyDescent="0.25">
      <c r="C3502" s="3"/>
      <c r="D3502" s="3"/>
    </row>
    <row r="3503" spans="3:4" x14ac:dyDescent="0.25">
      <c r="C3503" s="3"/>
      <c r="D3503" s="3"/>
    </row>
    <row r="3504" spans="3:4" x14ac:dyDescent="0.25">
      <c r="C3504" s="3"/>
      <c r="D3504" s="3"/>
    </row>
    <row r="3505" spans="3:4" x14ac:dyDescent="0.25">
      <c r="C3505" s="3"/>
      <c r="D3505" s="3"/>
    </row>
    <row r="3506" spans="3:4" x14ac:dyDescent="0.25">
      <c r="C3506" s="3"/>
      <c r="D3506" s="3"/>
    </row>
    <row r="3507" spans="3:4" x14ac:dyDescent="0.25">
      <c r="C3507" s="3"/>
      <c r="D3507" s="3"/>
    </row>
    <row r="3508" spans="3:4" x14ac:dyDescent="0.25">
      <c r="C3508" s="3"/>
      <c r="D3508" s="3"/>
    </row>
    <row r="3509" spans="3:4" x14ac:dyDescent="0.25">
      <c r="C3509" s="3"/>
      <c r="D3509" s="3"/>
    </row>
    <row r="3510" spans="3:4" x14ac:dyDescent="0.25">
      <c r="C3510" s="3"/>
      <c r="D3510" s="3"/>
    </row>
    <row r="3511" spans="3:4" x14ac:dyDescent="0.25">
      <c r="C3511" s="3"/>
      <c r="D3511" s="3"/>
    </row>
    <row r="3512" spans="3:4" x14ac:dyDescent="0.25">
      <c r="C3512" s="3"/>
      <c r="D3512" s="3"/>
    </row>
    <row r="3513" spans="3:4" x14ac:dyDescent="0.25">
      <c r="C3513" s="3"/>
      <c r="D3513" s="3"/>
    </row>
    <row r="3514" spans="3:4" x14ac:dyDescent="0.25">
      <c r="C3514" s="3"/>
      <c r="D3514" s="3"/>
    </row>
    <row r="3515" spans="3:4" x14ac:dyDescent="0.25">
      <c r="C3515" s="3"/>
      <c r="D3515" s="3"/>
    </row>
    <row r="3516" spans="3:4" x14ac:dyDescent="0.25">
      <c r="C3516" s="3"/>
      <c r="D3516" s="3"/>
    </row>
    <row r="3517" spans="3:4" x14ac:dyDescent="0.25">
      <c r="C3517" s="3"/>
      <c r="D3517" s="3"/>
    </row>
    <row r="3518" spans="3:4" x14ac:dyDescent="0.25">
      <c r="C3518" s="3"/>
      <c r="D3518" s="3"/>
    </row>
    <row r="3519" spans="3:4" x14ac:dyDescent="0.25">
      <c r="C3519" s="3"/>
      <c r="D3519" s="3"/>
    </row>
    <row r="3520" spans="3:4" x14ac:dyDescent="0.25">
      <c r="C3520" s="3"/>
      <c r="D3520" s="3"/>
    </row>
    <row r="3521" spans="3:4" x14ac:dyDescent="0.25">
      <c r="C3521" s="3"/>
      <c r="D3521" s="3"/>
    </row>
    <row r="3522" spans="3:4" x14ac:dyDescent="0.25">
      <c r="C3522" s="3"/>
      <c r="D3522" s="3"/>
    </row>
    <row r="3523" spans="3:4" x14ac:dyDescent="0.25">
      <c r="C3523" s="3"/>
      <c r="D3523" s="3"/>
    </row>
    <row r="3524" spans="3:4" x14ac:dyDescent="0.25">
      <c r="C3524" s="3"/>
      <c r="D3524" s="3"/>
    </row>
    <row r="3525" spans="3:4" x14ac:dyDescent="0.25">
      <c r="C3525" s="3"/>
      <c r="D3525" s="3"/>
    </row>
    <row r="3526" spans="3:4" x14ac:dyDescent="0.25">
      <c r="C3526" s="3"/>
      <c r="D3526" s="3"/>
    </row>
    <row r="3527" spans="3:4" x14ac:dyDescent="0.25">
      <c r="C3527" s="3"/>
      <c r="D3527" s="3"/>
    </row>
    <row r="3528" spans="3:4" x14ac:dyDescent="0.25">
      <c r="C3528" s="3"/>
      <c r="D3528" s="3"/>
    </row>
    <row r="3529" spans="3:4" x14ac:dyDescent="0.25">
      <c r="C3529" s="3"/>
      <c r="D3529" s="3"/>
    </row>
    <row r="3530" spans="3:4" x14ac:dyDescent="0.25">
      <c r="C3530" s="3"/>
      <c r="D3530" s="3"/>
    </row>
    <row r="3531" spans="3:4" x14ac:dyDescent="0.25">
      <c r="C3531" s="3"/>
      <c r="D3531" s="3"/>
    </row>
    <row r="3532" spans="3:4" x14ac:dyDescent="0.25">
      <c r="C3532" s="3"/>
      <c r="D3532" s="3"/>
    </row>
    <row r="3533" spans="3:4" x14ac:dyDescent="0.25">
      <c r="C3533" s="3"/>
      <c r="D3533" s="3"/>
    </row>
    <row r="3534" spans="3:4" x14ac:dyDescent="0.25">
      <c r="C3534" s="3"/>
      <c r="D3534" s="3"/>
    </row>
    <row r="3535" spans="3:4" x14ac:dyDescent="0.25">
      <c r="C3535" s="3"/>
      <c r="D3535" s="3"/>
    </row>
    <row r="3536" spans="3:4" x14ac:dyDescent="0.25">
      <c r="C3536" s="3"/>
      <c r="D3536" s="3"/>
    </row>
    <row r="3537" spans="3:4" x14ac:dyDescent="0.25">
      <c r="C3537" s="3"/>
      <c r="D3537" s="3"/>
    </row>
    <row r="3538" spans="3:4" x14ac:dyDescent="0.25">
      <c r="C3538" s="3"/>
      <c r="D3538" s="3"/>
    </row>
    <row r="3539" spans="3:4" x14ac:dyDescent="0.25">
      <c r="C3539" s="3"/>
      <c r="D3539" s="3"/>
    </row>
    <row r="3540" spans="3:4" x14ac:dyDescent="0.25">
      <c r="C3540" s="3"/>
      <c r="D3540" s="3"/>
    </row>
    <row r="3541" spans="3:4" x14ac:dyDescent="0.25">
      <c r="C3541" s="3"/>
      <c r="D3541" s="3"/>
    </row>
    <row r="3542" spans="3:4" x14ac:dyDescent="0.25">
      <c r="C3542" s="3"/>
      <c r="D3542" s="3"/>
    </row>
    <row r="3543" spans="3:4" x14ac:dyDescent="0.25">
      <c r="C3543" s="3"/>
      <c r="D3543" s="3"/>
    </row>
    <row r="3544" spans="3:4" x14ac:dyDescent="0.25">
      <c r="C3544" s="3"/>
      <c r="D3544" s="3"/>
    </row>
    <row r="3545" spans="3:4" x14ac:dyDescent="0.25">
      <c r="C3545" s="3"/>
      <c r="D3545" s="3"/>
    </row>
    <row r="3546" spans="3:4" x14ac:dyDescent="0.25">
      <c r="C3546" s="3"/>
      <c r="D3546" s="3"/>
    </row>
    <row r="3547" spans="3:4" x14ac:dyDescent="0.25">
      <c r="C3547" s="3"/>
      <c r="D3547" s="3"/>
    </row>
    <row r="3548" spans="3:4" x14ac:dyDescent="0.25">
      <c r="C3548" s="3"/>
      <c r="D3548" s="3"/>
    </row>
    <row r="3549" spans="3:4" x14ac:dyDescent="0.25">
      <c r="C3549" s="3"/>
      <c r="D3549" s="3"/>
    </row>
    <row r="3550" spans="3:4" x14ac:dyDescent="0.25">
      <c r="C3550" s="3"/>
      <c r="D3550" s="3"/>
    </row>
    <row r="3551" spans="3:4" x14ac:dyDescent="0.25">
      <c r="C3551" s="3"/>
      <c r="D3551" s="3"/>
    </row>
    <row r="3552" spans="3:4" x14ac:dyDescent="0.25">
      <c r="C3552" s="3"/>
      <c r="D3552" s="3"/>
    </row>
    <row r="3553" spans="3:4" x14ac:dyDescent="0.25">
      <c r="C3553" s="3"/>
      <c r="D3553" s="3"/>
    </row>
    <row r="3554" spans="3:4" x14ac:dyDescent="0.25">
      <c r="C3554" s="3"/>
      <c r="D3554" s="3"/>
    </row>
    <row r="3555" spans="3:4" x14ac:dyDescent="0.25">
      <c r="C3555" s="3"/>
      <c r="D3555" s="3"/>
    </row>
    <row r="3556" spans="3:4" x14ac:dyDescent="0.25">
      <c r="C3556" s="3"/>
      <c r="D3556" s="3"/>
    </row>
    <row r="3557" spans="3:4" x14ac:dyDescent="0.25">
      <c r="C3557" s="3"/>
      <c r="D3557" s="3"/>
    </row>
    <row r="3558" spans="3:4" x14ac:dyDescent="0.25">
      <c r="C3558" s="3"/>
      <c r="D3558" s="3"/>
    </row>
    <row r="3559" spans="3:4" x14ac:dyDescent="0.25">
      <c r="C3559" s="3"/>
      <c r="D3559" s="3"/>
    </row>
    <row r="3560" spans="3:4" x14ac:dyDescent="0.25">
      <c r="C3560" s="3"/>
      <c r="D3560" s="3"/>
    </row>
    <row r="3561" spans="3:4" x14ac:dyDescent="0.25">
      <c r="C3561" s="3"/>
      <c r="D3561" s="3"/>
    </row>
    <row r="3562" spans="3:4" x14ac:dyDescent="0.25">
      <c r="C3562" s="3"/>
      <c r="D3562" s="3"/>
    </row>
    <row r="3563" spans="3:4" x14ac:dyDescent="0.25">
      <c r="C3563" s="3"/>
      <c r="D3563" s="3"/>
    </row>
    <row r="3564" spans="3:4" x14ac:dyDescent="0.25">
      <c r="C3564" s="3"/>
      <c r="D3564" s="3"/>
    </row>
    <row r="3565" spans="3:4" x14ac:dyDescent="0.25">
      <c r="C3565" s="3"/>
      <c r="D3565" s="3"/>
    </row>
    <row r="3566" spans="3:4" x14ac:dyDescent="0.25">
      <c r="C3566" s="3"/>
      <c r="D3566" s="3"/>
    </row>
    <row r="3567" spans="3:4" x14ac:dyDescent="0.25">
      <c r="C3567" s="3"/>
      <c r="D3567" s="3"/>
    </row>
    <row r="3568" spans="3:4" x14ac:dyDescent="0.25">
      <c r="C3568" s="3"/>
      <c r="D3568" s="3"/>
    </row>
    <row r="3569" spans="3:4" x14ac:dyDescent="0.25">
      <c r="C3569" s="3"/>
      <c r="D3569" s="3"/>
    </row>
    <row r="3570" spans="3:4" x14ac:dyDescent="0.25">
      <c r="C3570" s="3"/>
      <c r="D3570" s="3"/>
    </row>
    <row r="3571" spans="3:4" x14ac:dyDescent="0.25">
      <c r="C3571" s="3"/>
      <c r="D3571" s="3"/>
    </row>
    <row r="3572" spans="3:4" x14ac:dyDescent="0.25">
      <c r="C3572" s="3"/>
      <c r="D3572" s="3"/>
    </row>
    <row r="3573" spans="3:4" x14ac:dyDescent="0.25">
      <c r="C3573" s="3"/>
      <c r="D3573" s="3"/>
    </row>
    <row r="3574" spans="3:4" x14ac:dyDescent="0.25">
      <c r="C3574" s="3"/>
      <c r="D3574" s="3"/>
    </row>
    <row r="3575" spans="3:4" x14ac:dyDescent="0.25">
      <c r="C3575" s="3"/>
      <c r="D3575" s="3"/>
    </row>
    <row r="3576" spans="3:4" x14ac:dyDescent="0.25">
      <c r="C3576" s="3"/>
      <c r="D3576" s="3"/>
    </row>
    <row r="3577" spans="3:4" x14ac:dyDescent="0.25">
      <c r="C3577" s="3"/>
      <c r="D3577" s="3"/>
    </row>
    <row r="3578" spans="3:4" x14ac:dyDescent="0.25">
      <c r="C3578" s="3"/>
      <c r="D3578" s="3"/>
    </row>
    <row r="3579" spans="3:4" x14ac:dyDescent="0.25">
      <c r="C3579" s="3"/>
      <c r="D3579" s="3"/>
    </row>
    <row r="3580" spans="3:4" x14ac:dyDescent="0.25">
      <c r="C3580" s="3"/>
      <c r="D3580" s="3"/>
    </row>
    <row r="3581" spans="3:4" x14ac:dyDescent="0.25">
      <c r="C3581" s="3"/>
      <c r="D3581" s="3"/>
    </row>
    <row r="3582" spans="3:4" x14ac:dyDescent="0.25">
      <c r="C3582" s="3"/>
      <c r="D3582" s="3"/>
    </row>
    <row r="3583" spans="3:4" x14ac:dyDescent="0.25">
      <c r="C3583" s="3"/>
      <c r="D3583" s="3"/>
    </row>
    <row r="3584" spans="3:4" x14ac:dyDescent="0.25">
      <c r="C3584" s="3"/>
      <c r="D3584" s="3"/>
    </row>
    <row r="3585" spans="3:4" x14ac:dyDescent="0.25">
      <c r="C3585" s="3"/>
      <c r="D3585" s="3"/>
    </row>
    <row r="3586" spans="3:4" x14ac:dyDescent="0.25">
      <c r="C3586" s="3"/>
      <c r="D3586" s="3"/>
    </row>
    <row r="3587" spans="3:4" x14ac:dyDescent="0.25">
      <c r="C3587" s="3"/>
      <c r="D3587" s="3"/>
    </row>
    <row r="3588" spans="3:4" x14ac:dyDescent="0.25">
      <c r="C3588" s="3"/>
      <c r="D3588" s="3"/>
    </row>
    <row r="3589" spans="3:4" x14ac:dyDescent="0.25">
      <c r="C3589" s="3"/>
      <c r="D3589" s="3"/>
    </row>
    <row r="3590" spans="3:4" x14ac:dyDescent="0.25">
      <c r="C3590" s="3"/>
      <c r="D3590" s="3"/>
    </row>
    <row r="3591" spans="3:4" x14ac:dyDescent="0.25">
      <c r="C3591" s="3"/>
      <c r="D3591" s="3"/>
    </row>
    <row r="3592" spans="3:4" x14ac:dyDescent="0.25">
      <c r="C3592" s="3"/>
      <c r="D3592" s="3"/>
    </row>
    <row r="3593" spans="3:4" x14ac:dyDescent="0.25">
      <c r="C3593" s="3"/>
      <c r="D3593" s="3"/>
    </row>
    <row r="3594" spans="3:4" x14ac:dyDescent="0.25">
      <c r="C3594" s="3"/>
      <c r="D3594" s="3"/>
    </row>
    <row r="3595" spans="3:4" x14ac:dyDescent="0.25">
      <c r="C3595" s="3"/>
      <c r="D3595" s="3"/>
    </row>
    <row r="3596" spans="3:4" x14ac:dyDescent="0.25">
      <c r="C3596" s="3"/>
      <c r="D3596" s="3"/>
    </row>
    <row r="3597" spans="3:4" x14ac:dyDescent="0.25">
      <c r="C3597" s="3"/>
      <c r="D3597" s="3"/>
    </row>
    <row r="3598" spans="3:4" x14ac:dyDescent="0.25">
      <c r="C3598" s="3"/>
      <c r="D3598" s="3"/>
    </row>
    <row r="3599" spans="3:4" x14ac:dyDescent="0.25">
      <c r="C3599" s="3"/>
      <c r="D3599" s="3"/>
    </row>
    <row r="3600" spans="3:4" x14ac:dyDescent="0.25">
      <c r="C3600" s="3"/>
      <c r="D3600" s="3"/>
    </row>
    <row r="3601" spans="3:4" x14ac:dyDescent="0.25">
      <c r="C3601" s="3"/>
      <c r="D3601" s="3"/>
    </row>
    <row r="3602" spans="3:4" x14ac:dyDescent="0.25">
      <c r="C3602" s="3"/>
      <c r="D3602" s="3"/>
    </row>
    <row r="3603" spans="3:4" x14ac:dyDescent="0.25">
      <c r="C3603" s="3"/>
      <c r="D3603" s="3"/>
    </row>
    <row r="3604" spans="3:4" x14ac:dyDescent="0.25">
      <c r="C3604" s="3"/>
      <c r="D3604" s="3"/>
    </row>
    <row r="3605" spans="3:4" x14ac:dyDescent="0.25">
      <c r="C3605" s="3"/>
      <c r="D3605" s="3"/>
    </row>
    <row r="3606" spans="3:4" x14ac:dyDescent="0.25">
      <c r="C3606" s="3"/>
      <c r="D3606" s="3"/>
    </row>
    <row r="3607" spans="3:4" x14ac:dyDescent="0.25">
      <c r="C3607" s="3"/>
      <c r="D3607" s="3"/>
    </row>
    <row r="3608" spans="3:4" x14ac:dyDescent="0.25">
      <c r="C3608" s="3"/>
      <c r="D3608" s="3"/>
    </row>
    <row r="3609" spans="3:4" x14ac:dyDescent="0.25">
      <c r="C3609" s="3"/>
      <c r="D3609" s="3"/>
    </row>
    <row r="3610" spans="3:4" x14ac:dyDescent="0.25">
      <c r="C3610" s="3"/>
      <c r="D3610" s="3"/>
    </row>
    <row r="3611" spans="3:4" x14ac:dyDescent="0.25">
      <c r="C3611" s="3"/>
      <c r="D3611" s="3"/>
    </row>
    <row r="3612" spans="3:4" x14ac:dyDescent="0.25">
      <c r="C3612" s="3"/>
      <c r="D3612" s="3"/>
    </row>
    <row r="3613" spans="3:4" x14ac:dyDescent="0.25">
      <c r="C3613" s="3"/>
      <c r="D3613" s="3"/>
    </row>
    <row r="3614" spans="3:4" x14ac:dyDescent="0.25">
      <c r="C3614" s="3"/>
      <c r="D3614" s="3"/>
    </row>
    <row r="3615" spans="3:4" x14ac:dyDescent="0.25">
      <c r="C3615" s="3"/>
      <c r="D3615" s="3"/>
    </row>
    <row r="3616" spans="3:4" x14ac:dyDescent="0.25">
      <c r="C3616" s="3"/>
      <c r="D3616" s="3"/>
    </row>
    <row r="3617" spans="3:4" x14ac:dyDescent="0.25">
      <c r="C3617" s="3"/>
      <c r="D3617" s="3"/>
    </row>
    <row r="3618" spans="3:4" x14ac:dyDescent="0.25">
      <c r="C3618" s="3"/>
      <c r="D3618" s="3"/>
    </row>
    <row r="3619" spans="3:4" x14ac:dyDescent="0.25">
      <c r="C3619" s="3"/>
      <c r="D3619" s="3"/>
    </row>
    <row r="3620" spans="3:4" x14ac:dyDescent="0.25">
      <c r="C3620" s="3"/>
      <c r="D3620" s="3"/>
    </row>
    <row r="3621" spans="3:4" x14ac:dyDescent="0.25">
      <c r="C3621" s="3"/>
      <c r="D3621" s="3"/>
    </row>
    <row r="3622" spans="3:4" x14ac:dyDescent="0.25">
      <c r="C3622" s="3"/>
      <c r="D3622" s="3"/>
    </row>
    <row r="3623" spans="3:4" x14ac:dyDescent="0.25">
      <c r="C3623" s="3"/>
      <c r="D3623" s="3"/>
    </row>
    <row r="3624" spans="3:4" x14ac:dyDescent="0.25">
      <c r="C3624" s="3"/>
      <c r="D3624" s="3"/>
    </row>
    <row r="3625" spans="3:4" x14ac:dyDescent="0.25">
      <c r="C3625" s="3"/>
      <c r="D3625" s="3"/>
    </row>
    <row r="3626" spans="3:4" x14ac:dyDescent="0.25">
      <c r="C3626" s="3"/>
      <c r="D3626" s="3"/>
    </row>
    <row r="3627" spans="3:4" x14ac:dyDescent="0.25">
      <c r="C3627" s="3"/>
      <c r="D3627" s="3"/>
    </row>
    <row r="3628" spans="3:4" x14ac:dyDescent="0.25">
      <c r="C3628" s="3"/>
      <c r="D3628" s="3"/>
    </row>
    <row r="3629" spans="3:4" x14ac:dyDescent="0.25">
      <c r="C3629" s="3"/>
      <c r="D3629" s="3"/>
    </row>
    <row r="3630" spans="3:4" x14ac:dyDescent="0.25">
      <c r="C3630" s="3"/>
      <c r="D3630" s="3"/>
    </row>
    <row r="3631" spans="3:4" x14ac:dyDescent="0.25">
      <c r="C3631" s="3"/>
      <c r="D3631" s="3"/>
    </row>
    <row r="3632" spans="3:4" x14ac:dyDescent="0.25">
      <c r="C3632" s="3"/>
      <c r="D3632" s="3"/>
    </row>
    <row r="3633" spans="3:4" x14ac:dyDescent="0.25">
      <c r="C3633" s="3"/>
      <c r="D3633" s="3"/>
    </row>
    <row r="3634" spans="3:4" x14ac:dyDescent="0.25">
      <c r="C3634" s="3"/>
      <c r="D3634" s="3"/>
    </row>
    <row r="3635" spans="3:4" x14ac:dyDescent="0.25">
      <c r="C3635" s="3"/>
      <c r="D3635" s="3"/>
    </row>
    <row r="3636" spans="3:4" x14ac:dyDescent="0.25">
      <c r="C3636" s="3"/>
      <c r="D3636" s="3"/>
    </row>
    <row r="3637" spans="3:4" x14ac:dyDescent="0.25">
      <c r="C3637" s="3"/>
      <c r="D3637" s="3"/>
    </row>
    <row r="3638" spans="3:4" x14ac:dyDescent="0.25">
      <c r="C3638" s="3"/>
      <c r="D3638" s="3"/>
    </row>
    <row r="3639" spans="3:4" x14ac:dyDescent="0.25">
      <c r="C3639" s="3"/>
      <c r="D3639" s="3"/>
    </row>
    <row r="3640" spans="3:4" x14ac:dyDescent="0.25">
      <c r="C3640" s="3"/>
      <c r="D3640" s="3"/>
    </row>
    <row r="3641" spans="3:4" x14ac:dyDescent="0.25">
      <c r="C3641" s="3"/>
      <c r="D3641" s="3"/>
    </row>
    <row r="3642" spans="3:4" x14ac:dyDescent="0.25">
      <c r="C3642" s="3"/>
      <c r="D3642" s="3"/>
    </row>
    <row r="3643" spans="3:4" x14ac:dyDescent="0.25">
      <c r="C3643" s="3"/>
      <c r="D3643" s="3"/>
    </row>
    <row r="3644" spans="3:4" x14ac:dyDescent="0.25">
      <c r="C3644" s="3"/>
      <c r="D3644" s="3"/>
    </row>
    <row r="3645" spans="3:4" x14ac:dyDescent="0.25">
      <c r="C3645" s="3"/>
      <c r="D3645" s="3"/>
    </row>
    <row r="3646" spans="3:4" x14ac:dyDescent="0.25">
      <c r="C3646" s="3"/>
      <c r="D3646" s="3"/>
    </row>
    <row r="3647" spans="3:4" x14ac:dyDescent="0.25">
      <c r="C3647" s="3"/>
      <c r="D3647" s="3"/>
    </row>
    <row r="3648" spans="3:4" x14ac:dyDescent="0.25">
      <c r="C3648" s="3"/>
      <c r="D3648" s="3"/>
    </row>
    <row r="3649" spans="3:4" x14ac:dyDescent="0.25">
      <c r="C3649" s="3"/>
      <c r="D3649" s="3"/>
    </row>
    <row r="3650" spans="3:4" x14ac:dyDescent="0.25">
      <c r="C3650" s="3"/>
      <c r="D3650" s="3"/>
    </row>
    <row r="3651" spans="3:4" x14ac:dyDescent="0.25">
      <c r="C3651" s="3"/>
      <c r="D3651" s="3"/>
    </row>
    <row r="3652" spans="3:4" x14ac:dyDescent="0.25">
      <c r="C3652" s="3"/>
      <c r="D3652" s="3"/>
    </row>
    <row r="3653" spans="3:4" x14ac:dyDescent="0.25">
      <c r="C3653" s="3"/>
      <c r="D3653" s="3"/>
    </row>
    <row r="3654" spans="3:4" x14ac:dyDescent="0.25">
      <c r="C3654" s="3"/>
      <c r="D3654" s="3"/>
    </row>
    <row r="3655" spans="3:4" x14ac:dyDescent="0.25">
      <c r="C3655" s="3"/>
      <c r="D3655" s="3"/>
    </row>
    <row r="3656" spans="3:4" x14ac:dyDescent="0.25">
      <c r="C3656" s="3"/>
      <c r="D3656" s="3"/>
    </row>
    <row r="3657" spans="3:4" x14ac:dyDescent="0.25">
      <c r="C3657" s="3"/>
      <c r="D3657" s="3"/>
    </row>
    <row r="3658" spans="3:4" x14ac:dyDescent="0.25">
      <c r="C3658" s="3"/>
      <c r="D3658" s="3"/>
    </row>
    <row r="3659" spans="3:4" x14ac:dyDescent="0.25">
      <c r="C3659" s="3"/>
      <c r="D3659" s="3"/>
    </row>
    <row r="3660" spans="3:4" x14ac:dyDescent="0.25">
      <c r="C3660" s="3"/>
      <c r="D3660" s="3"/>
    </row>
    <row r="3661" spans="3:4" x14ac:dyDescent="0.25">
      <c r="C3661" s="3"/>
      <c r="D3661" s="3"/>
    </row>
    <row r="3662" spans="3:4" x14ac:dyDescent="0.25">
      <c r="C3662" s="3"/>
      <c r="D3662" s="3"/>
    </row>
    <row r="3663" spans="3:4" x14ac:dyDescent="0.25">
      <c r="C3663" s="3"/>
      <c r="D3663" s="3"/>
    </row>
    <row r="3664" spans="3:4" x14ac:dyDescent="0.25">
      <c r="C3664" s="3"/>
      <c r="D3664" s="3"/>
    </row>
    <row r="3665" spans="3:4" x14ac:dyDescent="0.25">
      <c r="C3665" s="3"/>
      <c r="D3665" s="3"/>
    </row>
    <row r="3666" spans="3:4" x14ac:dyDescent="0.25">
      <c r="C3666" s="3"/>
      <c r="D3666" s="3"/>
    </row>
    <row r="3667" spans="3:4" x14ac:dyDescent="0.25">
      <c r="C3667" s="3"/>
      <c r="D3667" s="3"/>
    </row>
    <row r="3668" spans="3:4" x14ac:dyDescent="0.25">
      <c r="C3668" s="3"/>
      <c r="D3668" s="3"/>
    </row>
    <row r="3669" spans="3:4" x14ac:dyDescent="0.25">
      <c r="C3669" s="3"/>
      <c r="D3669" s="3"/>
    </row>
    <row r="3670" spans="3:4" x14ac:dyDescent="0.25">
      <c r="C3670" s="3"/>
      <c r="D3670" s="3"/>
    </row>
    <row r="3671" spans="3:4" x14ac:dyDescent="0.25">
      <c r="C3671" s="3"/>
      <c r="D3671" s="3"/>
    </row>
    <row r="3672" spans="3:4" x14ac:dyDescent="0.25">
      <c r="C3672" s="3"/>
      <c r="D3672" s="3"/>
    </row>
    <row r="3673" spans="3:4" x14ac:dyDescent="0.25">
      <c r="C3673" s="3"/>
      <c r="D3673" s="3"/>
    </row>
    <row r="3674" spans="3:4" x14ac:dyDescent="0.25">
      <c r="C3674" s="3"/>
      <c r="D3674" s="3"/>
    </row>
    <row r="3675" spans="3:4" x14ac:dyDescent="0.25">
      <c r="C3675" s="3"/>
      <c r="D3675" s="3"/>
    </row>
    <row r="3676" spans="3:4" x14ac:dyDescent="0.25">
      <c r="C3676" s="3"/>
      <c r="D3676" s="3"/>
    </row>
    <row r="3677" spans="3:4" x14ac:dyDescent="0.25">
      <c r="C3677" s="3"/>
      <c r="D3677" s="3"/>
    </row>
    <row r="3678" spans="3:4" x14ac:dyDescent="0.25">
      <c r="C3678" s="3"/>
      <c r="D3678" s="3"/>
    </row>
    <row r="3679" spans="3:4" x14ac:dyDescent="0.25">
      <c r="C3679" s="3"/>
      <c r="D3679" s="3"/>
    </row>
    <row r="3680" spans="3:4" x14ac:dyDescent="0.25">
      <c r="C3680" s="3"/>
      <c r="D3680" s="3"/>
    </row>
    <row r="3681" spans="3:4" x14ac:dyDescent="0.25">
      <c r="C3681" s="3"/>
      <c r="D3681" s="3"/>
    </row>
    <row r="3682" spans="3:4" x14ac:dyDescent="0.25">
      <c r="C3682" s="3"/>
      <c r="D3682" s="3"/>
    </row>
    <row r="3683" spans="3:4" x14ac:dyDescent="0.25">
      <c r="C3683" s="3"/>
      <c r="D3683" s="3"/>
    </row>
    <row r="3684" spans="3:4" x14ac:dyDescent="0.25">
      <c r="C3684" s="3"/>
      <c r="D3684" s="3"/>
    </row>
    <row r="3685" spans="3:4" x14ac:dyDescent="0.25">
      <c r="C3685" s="3"/>
      <c r="D3685" s="3"/>
    </row>
    <row r="3686" spans="3:4" x14ac:dyDescent="0.25">
      <c r="C3686" s="3"/>
      <c r="D3686" s="3"/>
    </row>
    <row r="3687" spans="3:4" x14ac:dyDescent="0.25">
      <c r="C3687" s="3"/>
      <c r="D3687" s="3"/>
    </row>
    <row r="3688" spans="3:4" x14ac:dyDescent="0.25">
      <c r="C3688" s="3"/>
      <c r="D3688" s="3"/>
    </row>
    <row r="3689" spans="3:4" x14ac:dyDescent="0.25">
      <c r="C3689" s="3"/>
      <c r="D3689" s="3"/>
    </row>
    <row r="3690" spans="3:4" x14ac:dyDescent="0.25">
      <c r="C3690" s="3"/>
      <c r="D3690" s="3"/>
    </row>
    <row r="3691" spans="3:4" x14ac:dyDescent="0.25">
      <c r="C3691" s="3"/>
      <c r="D3691" s="3"/>
    </row>
    <row r="3692" spans="3:4" x14ac:dyDescent="0.25">
      <c r="C3692" s="3"/>
      <c r="D3692" s="3"/>
    </row>
    <row r="3693" spans="3:4" x14ac:dyDescent="0.25">
      <c r="C3693" s="3"/>
      <c r="D3693" s="3"/>
    </row>
    <row r="3694" spans="3:4" x14ac:dyDescent="0.25">
      <c r="C3694" s="3"/>
      <c r="D3694" s="3"/>
    </row>
    <row r="3695" spans="3:4" x14ac:dyDescent="0.25">
      <c r="C3695" s="3"/>
      <c r="D3695" s="3"/>
    </row>
    <row r="3696" spans="3:4" x14ac:dyDescent="0.25">
      <c r="C3696" s="3"/>
      <c r="D3696" s="3"/>
    </row>
    <row r="3697" spans="3:4" x14ac:dyDescent="0.25">
      <c r="C3697" s="3"/>
      <c r="D3697" s="3"/>
    </row>
    <row r="3698" spans="3:4" x14ac:dyDescent="0.25">
      <c r="C3698" s="3"/>
      <c r="D3698" s="3"/>
    </row>
    <row r="3699" spans="3:4" x14ac:dyDescent="0.25">
      <c r="C3699" s="3"/>
      <c r="D3699" s="3"/>
    </row>
    <row r="3700" spans="3:4" x14ac:dyDescent="0.25">
      <c r="C3700" s="3"/>
      <c r="D3700" s="3"/>
    </row>
    <row r="3701" spans="3:4" x14ac:dyDescent="0.25">
      <c r="C3701" s="3"/>
      <c r="D3701" s="3"/>
    </row>
    <row r="3702" spans="3:4" x14ac:dyDescent="0.25">
      <c r="C3702" s="3"/>
      <c r="D3702" s="3"/>
    </row>
    <row r="3703" spans="3:4" x14ac:dyDescent="0.25">
      <c r="C3703" s="3"/>
      <c r="D3703" s="3"/>
    </row>
    <row r="3704" spans="3:4" x14ac:dyDescent="0.25">
      <c r="C3704" s="3"/>
      <c r="D3704" s="3"/>
    </row>
    <row r="3705" spans="3:4" x14ac:dyDescent="0.25">
      <c r="C3705" s="3"/>
      <c r="D3705" s="3"/>
    </row>
    <row r="3706" spans="3:4" x14ac:dyDescent="0.25">
      <c r="C3706" s="3"/>
      <c r="D3706" s="3"/>
    </row>
    <row r="3707" spans="3:4" x14ac:dyDescent="0.25">
      <c r="C3707" s="3"/>
      <c r="D3707" s="3"/>
    </row>
    <row r="3708" spans="3:4" x14ac:dyDescent="0.25">
      <c r="C3708" s="3"/>
      <c r="D3708" s="3"/>
    </row>
    <row r="3709" spans="3:4" x14ac:dyDescent="0.25">
      <c r="C3709" s="3"/>
      <c r="D3709" s="3"/>
    </row>
    <row r="3710" spans="3:4" x14ac:dyDescent="0.25">
      <c r="C3710" s="3"/>
      <c r="D3710" s="3"/>
    </row>
    <row r="3711" spans="3:4" x14ac:dyDescent="0.25">
      <c r="C3711" s="3"/>
      <c r="D3711" s="3"/>
    </row>
    <row r="3712" spans="3:4" x14ac:dyDescent="0.25">
      <c r="C3712" s="3"/>
      <c r="D3712" s="3"/>
    </row>
    <row r="3713" spans="3:4" x14ac:dyDescent="0.25">
      <c r="C3713" s="3"/>
      <c r="D3713" s="3"/>
    </row>
    <row r="3714" spans="3:4" x14ac:dyDescent="0.25">
      <c r="C3714" s="3"/>
      <c r="D3714" s="3"/>
    </row>
    <row r="3715" spans="3:4" x14ac:dyDescent="0.25">
      <c r="C3715" s="3"/>
      <c r="D3715" s="3"/>
    </row>
    <row r="3716" spans="3:4" x14ac:dyDescent="0.25">
      <c r="C3716" s="3"/>
      <c r="D3716" s="3"/>
    </row>
    <row r="3717" spans="3:4" x14ac:dyDescent="0.25">
      <c r="C3717" s="3"/>
      <c r="D3717" s="3"/>
    </row>
    <row r="3718" spans="3:4" x14ac:dyDescent="0.25">
      <c r="C3718" s="3"/>
      <c r="D3718" s="3"/>
    </row>
    <row r="3719" spans="3:4" x14ac:dyDescent="0.25">
      <c r="C3719" s="3"/>
      <c r="D3719" s="3"/>
    </row>
    <row r="3720" spans="3:4" x14ac:dyDescent="0.25">
      <c r="C3720" s="3"/>
      <c r="D3720" s="3"/>
    </row>
    <row r="3721" spans="3:4" x14ac:dyDescent="0.25">
      <c r="C3721" s="3"/>
      <c r="D3721" s="3"/>
    </row>
    <row r="3722" spans="3:4" x14ac:dyDescent="0.25">
      <c r="C3722" s="3"/>
      <c r="D3722" s="3"/>
    </row>
    <row r="3723" spans="3:4" x14ac:dyDescent="0.25">
      <c r="C3723" s="3"/>
      <c r="D3723" s="3"/>
    </row>
    <row r="3724" spans="3:4" x14ac:dyDescent="0.25">
      <c r="C3724" s="3"/>
      <c r="D3724" s="3"/>
    </row>
    <row r="3725" spans="3:4" x14ac:dyDescent="0.25">
      <c r="C3725" s="3"/>
      <c r="D3725" s="3"/>
    </row>
    <row r="3726" spans="3:4" x14ac:dyDescent="0.25">
      <c r="C3726" s="3"/>
      <c r="D3726" s="3"/>
    </row>
    <row r="3727" spans="3:4" x14ac:dyDescent="0.25">
      <c r="C3727" s="3"/>
      <c r="D3727" s="3"/>
    </row>
    <row r="3728" spans="3:4" x14ac:dyDescent="0.25">
      <c r="C3728" s="3"/>
      <c r="D3728" s="3"/>
    </row>
    <row r="3729" spans="3:4" x14ac:dyDescent="0.25">
      <c r="C3729" s="3"/>
      <c r="D3729" s="3"/>
    </row>
    <row r="3730" spans="3:4" x14ac:dyDescent="0.25">
      <c r="C3730" s="3"/>
      <c r="D3730" s="3"/>
    </row>
    <row r="3731" spans="3:4" x14ac:dyDescent="0.25">
      <c r="C3731" s="3"/>
      <c r="D3731" s="3"/>
    </row>
    <row r="3732" spans="3:4" x14ac:dyDescent="0.25">
      <c r="C3732" s="3"/>
      <c r="D3732" s="3"/>
    </row>
    <row r="3733" spans="3:4" x14ac:dyDescent="0.25">
      <c r="C3733" s="3"/>
      <c r="D3733" s="3"/>
    </row>
    <row r="3734" spans="3:4" x14ac:dyDescent="0.25">
      <c r="C3734" s="3"/>
      <c r="D3734" s="3"/>
    </row>
    <row r="3735" spans="3:4" x14ac:dyDescent="0.25">
      <c r="C3735" s="3"/>
      <c r="D3735" s="3"/>
    </row>
    <row r="3736" spans="3:4" x14ac:dyDescent="0.25">
      <c r="C3736" s="3"/>
      <c r="D3736" s="3"/>
    </row>
    <row r="3737" spans="3:4" x14ac:dyDescent="0.25">
      <c r="C3737" s="3"/>
      <c r="D3737" s="3"/>
    </row>
    <row r="3738" spans="3:4" x14ac:dyDescent="0.25">
      <c r="C3738" s="3"/>
      <c r="D3738" s="3"/>
    </row>
    <row r="3739" spans="3:4" x14ac:dyDescent="0.25">
      <c r="C3739" s="3"/>
      <c r="D3739" s="3"/>
    </row>
    <row r="3740" spans="3:4" x14ac:dyDescent="0.25">
      <c r="C3740" s="3"/>
      <c r="D3740" s="3"/>
    </row>
    <row r="3741" spans="3:4" x14ac:dyDescent="0.25">
      <c r="C3741" s="3"/>
      <c r="D3741" s="3"/>
    </row>
    <row r="3742" spans="3:4" x14ac:dyDescent="0.25">
      <c r="C3742" s="3"/>
      <c r="D3742" s="3"/>
    </row>
    <row r="3743" spans="3:4" x14ac:dyDescent="0.25">
      <c r="C3743" s="3"/>
      <c r="D3743" s="3"/>
    </row>
    <row r="3744" spans="3:4" x14ac:dyDescent="0.25">
      <c r="C3744" s="3"/>
      <c r="D3744" s="3"/>
    </row>
    <row r="3745" spans="3:4" x14ac:dyDescent="0.25">
      <c r="C3745" s="3"/>
      <c r="D3745" s="3"/>
    </row>
    <row r="3746" spans="3:4" x14ac:dyDescent="0.25">
      <c r="C3746" s="3"/>
      <c r="D3746" s="3"/>
    </row>
    <row r="3747" spans="3:4" x14ac:dyDescent="0.25">
      <c r="C3747" s="3"/>
      <c r="D3747" s="3"/>
    </row>
    <row r="3748" spans="3:4" x14ac:dyDescent="0.25">
      <c r="C3748" s="3"/>
      <c r="D3748" s="3"/>
    </row>
    <row r="3749" spans="3:4" x14ac:dyDescent="0.25">
      <c r="C3749" s="3"/>
      <c r="D3749" s="3"/>
    </row>
    <row r="3750" spans="3:4" x14ac:dyDescent="0.25">
      <c r="C3750" s="3"/>
      <c r="D3750" s="3"/>
    </row>
    <row r="3751" spans="3:4" x14ac:dyDescent="0.25">
      <c r="C3751" s="3"/>
      <c r="D3751" s="3"/>
    </row>
    <row r="3752" spans="3:4" x14ac:dyDescent="0.25">
      <c r="C3752" s="3"/>
      <c r="D3752" s="3"/>
    </row>
    <row r="3753" spans="3:4" x14ac:dyDescent="0.25">
      <c r="C3753" s="3"/>
      <c r="D3753" s="3"/>
    </row>
    <row r="3754" spans="3:4" x14ac:dyDescent="0.25">
      <c r="C3754" s="3"/>
      <c r="D3754" s="3"/>
    </row>
    <row r="3755" spans="3:4" x14ac:dyDescent="0.25">
      <c r="C3755" s="3"/>
      <c r="D3755" s="3"/>
    </row>
    <row r="3756" spans="3:4" x14ac:dyDescent="0.25">
      <c r="C3756" s="3"/>
      <c r="D3756" s="3"/>
    </row>
    <row r="3757" spans="3:4" x14ac:dyDescent="0.25">
      <c r="C3757" s="3"/>
      <c r="D3757" s="3"/>
    </row>
    <row r="3758" spans="3:4" x14ac:dyDescent="0.25">
      <c r="C3758" s="3"/>
      <c r="D3758" s="3"/>
    </row>
    <row r="3759" spans="3:4" x14ac:dyDescent="0.25">
      <c r="C3759" s="3"/>
      <c r="D3759" s="3"/>
    </row>
    <row r="3760" spans="3:4" x14ac:dyDescent="0.25">
      <c r="C3760" s="3"/>
      <c r="D3760" s="3"/>
    </row>
    <row r="3761" spans="3:4" x14ac:dyDescent="0.25">
      <c r="C3761" s="3"/>
      <c r="D3761" s="3"/>
    </row>
    <row r="3762" spans="3:4" x14ac:dyDescent="0.25">
      <c r="C3762" s="3"/>
      <c r="D3762" s="3"/>
    </row>
    <row r="3763" spans="3:4" x14ac:dyDescent="0.25">
      <c r="C3763" s="3"/>
      <c r="D3763" s="3"/>
    </row>
    <row r="3764" spans="3:4" x14ac:dyDescent="0.25">
      <c r="C3764" s="3"/>
      <c r="D3764" s="3"/>
    </row>
    <row r="3765" spans="3:4" x14ac:dyDescent="0.25">
      <c r="C3765" s="3"/>
      <c r="D3765" s="3"/>
    </row>
    <row r="3766" spans="3:4" x14ac:dyDescent="0.25">
      <c r="C3766" s="3"/>
      <c r="D3766" s="3"/>
    </row>
    <row r="3767" spans="3:4" x14ac:dyDescent="0.25">
      <c r="C3767" s="3"/>
      <c r="D3767" s="3"/>
    </row>
    <row r="3768" spans="3:4" x14ac:dyDescent="0.25">
      <c r="C3768" s="3"/>
      <c r="D3768" s="3"/>
    </row>
    <row r="3769" spans="3:4" x14ac:dyDescent="0.25">
      <c r="C3769" s="3"/>
      <c r="D3769" s="3"/>
    </row>
    <row r="3770" spans="3:4" x14ac:dyDescent="0.25">
      <c r="C3770" s="3"/>
      <c r="D3770" s="3"/>
    </row>
    <row r="3771" spans="3:4" x14ac:dyDescent="0.25">
      <c r="C3771" s="3"/>
      <c r="D3771" s="3"/>
    </row>
    <row r="3772" spans="3:4" x14ac:dyDescent="0.25">
      <c r="C3772" s="3"/>
      <c r="D3772" s="3"/>
    </row>
    <row r="3773" spans="3:4" x14ac:dyDescent="0.25">
      <c r="C3773" s="3"/>
      <c r="D3773" s="3"/>
    </row>
    <row r="3774" spans="3:4" x14ac:dyDescent="0.25">
      <c r="C3774" s="3"/>
      <c r="D3774" s="3"/>
    </row>
    <row r="3775" spans="3:4" x14ac:dyDescent="0.25">
      <c r="C3775" s="3"/>
      <c r="D3775" s="3"/>
    </row>
    <row r="3776" spans="3:4" x14ac:dyDescent="0.25">
      <c r="C3776" s="3"/>
      <c r="D3776" s="3"/>
    </row>
    <row r="3777" spans="3:4" x14ac:dyDescent="0.25">
      <c r="C3777" s="3"/>
      <c r="D3777" s="3"/>
    </row>
    <row r="3778" spans="3:4" x14ac:dyDescent="0.25">
      <c r="C3778" s="3"/>
      <c r="D3778" s="3"/>
    </row>
    <row r="3779" spans="3:4" x14ac:dyDescent="0.25">
      <c r="C3779" s="3"/>
      <c r="D3779" s="3"/>
    </row>
    <row r="3780" spans="3:4" x14ac:dyDescent="0.25">
      <c r="C3780" s="3"/>
      <c r="D3780" s="3"/>
    </row>
    <row r="3781" spans="3:4" x14ac:dyDescent="0.25">
      <c r="C3781" s="3"/>
      <c r="D3781" s="3"/>
    </row>
    <row r="3782" spans="3:4" x14ac:dyDescent="0.25">
      <c r="C3782" s="3"/>
      <c r="D3782" s="3"/>
    </row>
    <row r="3783" spans="3:4" x14ac:dyDescent="0.25">
      <c r="C3783" s="3"/>
      <c r="D3783" s="3"/>
    </row>
    <row r="3784" spans="3:4" x14ac:dyDescent="0.25">
      <c r="C3784" s="3"/>
      <c r="D3784" s="3"/>
    </row>
    <row r="3785" spans="3:4" x14ac:dyDescent="0.25">
      <c r="C3785" s="3"/>
      <c r="D3785" s="3"/>
    </row>
    <row r="3786" spans="3:4" x14ac:dyDescent="0.25">
      <c r="C3786" s="3"/>
      <c r="D3786" s="3"/>
    </row>
    <row r="3787" spans="3:4" x14ac:dyDescent="0.25">
      <c r="C3787" s="3"/>
      <c r="D3787" s="3"/>
    </row>
    <row r="3788" spans="3:4" x14ac:dyDescent="0.25">
      <c r="C3788" s="3"/>
      <c r="D3788" s="3"/>
    </row>
    <row r="3789" spans="3:4" x14ac:dyDescent="0.25">
      <c r="C3789" s="3"/>
      <c r="D3789" s="3"/>
    </row>
    <row r="3790" spans="3:4" x14ac:dyDescent="0.25">
      <c r="C3790" s="3"/>
      <c r="D3790" s="3"/>
    </row>
    <row r="3791" spans="3:4" x14ac:dyDescent="0.25">
      <c r="C3791" s="3"/>
      <c r="D3791" s="3"/>
    </row>
    <row r="3792" spans="3:4" x14ac:dyDescent="0.25">
      <c r="C3792" s="3"/>
      <c r="D3792" s="3"/>
    </row>
    <row r="3793" spans="3:4" x14ac:dyDescent="0.25">
      <c r="C3793" s="3"/>
      <c r="D3793" s="3"/>
    </row>
    <row r="3794" spans="3:4" x14ac:dyDescent="0.25">
      <c r="C3794" s="3"/>
      <c r="D3794" s="3"/>
    </row>
    <row r="3795" spans="3:4" x14ac:dyDescent="0.25">
      <c r="C3795" s="3"/>
      <c r="D3795" s="3"/>
    </row>
    <row r="3796" spans="3:4" x14ac:dyDescent="0.25">
      <c r="C3796" s="3"/>
      <c r="D3796" s="3"/>
    </row>
    <row r="3797" spans="3:4" x14ac:dyDescent="0.25">
      <c r="C3797" s="3"/>
      <c r="D3797" s="3"/>
    </row>
    <row r="3798" spans="3:4" x14ac:dyDescent="0.25">
      <c r="C3798" s="3"/>
      <c r="D3798" s="3"/>
    </row>
    <row r="3799" spans="3:4" x14ac:dyDescent="0.25">
      <c r="C3799" s="3"/>
      <c r="D3799" s="3"/>
    </row>
    <row r="3800" spans="3:4" x14ac:dyDescent="0.25">
      <c r="C3800" s="3"/>
      <c r="D3800" s="3"/>
    </row>
    <row r="3801" spans="3:4" x14ac:dyDescent="0.25">
      <c r="C3801" s="3"/>
      <c r="D3801" s="3"/>
    </row>
    <row r="3802" spans="3:4" x14ac:dyDescent="0.25">
      <c r="C3802" s="3"/>
      <c r="D3802" s="3"/>
    </row>
    <row r="3803" spans="3:4" x14ac:dyDescent="0.25">
      <c r="C3803" s="3"/>
      <c r="D3803" s="3"/>
    </row>
    <row r="3804" spans="3:4" x14ac:dyDescent="0.25">
      <c r="C3804" s="3"/>
      <c r="D3804" s="3"/>
    </row>
    <row r="3805" spans="3:4" x14ac:dyDescent="0.25">
      <c r="C3805" s="3"/>
      <c r="D3805" s="3"/>
    </row>
    <row r="3806" spans="3:4" x14ac:dyDescent="0.25">
      <c r="C3806" s="3"/>
      <c r="D3806" s="3"/>
    </row>
    <row r="3807" spans="3:4" x14ac:dyDescent="0.25">
      <c r="C3807" s="3"/>
      <c r="D3807" s="3"/>
    </row>
    <row r="3808" spans="3:4" x14ac:dyDescent="0.25">
      <c r="C3808" s="3"/>
      <c r="D3808" s="3"/>
    </row>
    <row r="3809" spans="3:4" x14ac:dyDescent="0.25">
      <c r="C3809" s="3"/>
      <c r="D3809" s="3"/>
    </row>
    <row r="3810" spans="3:4" x14ac:dyDescent="0.25">
      <c r="C3810" s="3"/>
      <c r="D3810" s="3"/>
    </row>
    <row r="3811" spans="3:4" x14ac:dyDescent="0.25">
      <c r="C3811" s="3"/>
      <c r="D3811" s="3"/>
    </row>
    <row r="3812" spans="3:4" x14ac:dyDescent="0.25">
      <c r="C3812" s="3"/>
      <c r="D3812" s="3"/>
    </row>
    <row r="3813" spans="3:4" x14ac:dyDescent="0.25">
      <c r="C3813" s="3"/>
      <c r="D3813" s="3"/>
    </row>
    <row r="3814" spans="3:4" x14ac:dyDescent="0.25">
      <c r="C3814" s="3"/>
      <c r="D3814" s="3"/>
    </row>
    <row r="3815" spans="3:4" x14ac:dyDescent="0.25">
      <c r="C3815" s="3"/>
      <c r="D3815" s="3"/>
    </row>
    <row r="3816" spans="3:4" x14ac:dyDescent="0.25">
      <c r="C3816" s="3"/>
      <c r="D3816" s="3"/>
    </row>
    <row r="3817" spans="3:4" x14ac:dyDescent="0.25">
      <c r="C3817" s="3"/>
      <c r="D3817" s="3"/>
    </row>
    <row r="3818" spans="3:4" x14ac:dyDescent="0.25">
      <c r="C3818" s="3"/>
      <c r="D3818" s="3"/>
    </row>
    <row r="3819" spans="3:4" x14ac:dyDescent="0.25">
      <c r="C3819" s="3"/>
      <c r="D3819" s="3"/>
    </row>
    <row r="3820" spans="3:4" x14ac:dyDescent="0.25">
      <c r="C3820" s="3"/>
      <c r="D3820" s="3"/>
    </row>
    <row r="3821" spans="3:4" x14ac:dyDescent="0.25">
      <c r="C3821" s="3"/>
      <c r="D3821" s="3"/>
    </row>
    <row r="3822" spans="3:4" x14ac:dyDescent="0.25">
      <c r="C3822" s="3"/>
      <c r="D3822" s="3"/>
    </row>
    <row r="3823" spans="3:4" x14ac:dyDescent="0.25">
      <c r="C3823" s="3"/>
      <c r="D3823" s="3"/>
    </row>
    <row r="3824" spans="3:4" x14ac:dyDescent="0.25">
      <c r="C3824" s="3"/>
      <c r="D3824" s="3"/>
    </row>
    <row r="3825" spans="3:4" x14ac:dyDescent="0.25">
      <c r="C3825" s="3"/>
      <c r="D3825" s="3"/>
    </row>
    <row r="3826" spans="3:4" x14ac:dyDescent="0.25">
      <c r="C3826" s="3"/>
      <c r="D3826" s="3"/>
    </row>
    <row r="3827" spans="3:4" x14ac:dyDescent="0.25">
      <c r="C3827" s="3"/>
      <c r="D3827" s="3"/>
    </row>
    <row r="3828" spans="3:4" x14ac:dyDescent="0.25">
      <c r="C3828" s="3"/>
      <c r="D3828" s="3"/>
    </row>
    <row r="3829" spans="3:4" x14ac:dyDescent="0.25">
      <c r="C3829" s="3"/>
      <c r="D3829" s="3"/>
    </row>
    <row r="3830" spans="3:4" x14ac:dyDescent="0.25">
      <c r="C3830" s="3"/>
      <c r="D3830" s="3"/>
    </row>
    <row r="3831" spans="3:4" x14ac:dyDescent="0.25">
      <c r="C3831" s="3"/>
      <c r="D3831" s="3"/>
    </row>
    <row r="3832" spans="3:4" x14ac:dyDescent="0.25">
      <c r="C3832" s="3"/>
      <c r="D3832" s="3"/>
    </row>
    <row r="3833" spans="3:4" x14ac:dyDescent="0.25">
      <c r="C3833" s="3"/>
      <c r="D3833" s="3"/>
    </row>
    <row r="3834" spans="3:4" x14ac:dyDescent="0.25">
      <c r="C3834" s="3"/>
      <c r="D3834" s="3"/>
    </row>
    <row r="3835" spans="3:4" x14ac:dyDescent="0.25">
      <c r="C3835" s="3"/>
      <c r="D3835" s="3"/>
    </row>
    <row r="3836" spans="3:4" x14ac:dyDescent="0.25">
      <c r="C3836" s="3"/>
      <c r="D3836" s="3"/>
    </row>
    <row r="3837" spans="3:4" x14ac:dyDescent="0.25">
      <c r="C3837" s="3"/>
      <c r="D3837" s="3"/>
    </row>
    <row r="3838" spans="3:4" x14ac:dyDescent="0.25">
      <c r="C3838" s="3"/>
      <c r="D3838" s="3"/>
    </row>
    <row r="3839" spans="3:4" x14ac:dyDescent="0.25">
      <c r="C3839" s="3"/>
      <c r="D3839" s="3"/>
    </row>
    <row r="3840" spans="3:4" x14ac:dyDescent="0.25">
      <c r="C3840" s="3"/>
      <c r="D3840" s="3"/>
    </row>
    <row r="3841" spans="3:4" x14ac:dyDescent="0.25">
      <c r="C3841" s="3"/>
      <c r="D3841" s="3"/>
    </row>
    <row r="3842" spans="3:4" x14ac:dyDescent="0.25">
      <c r="C3842" s="3"/>
      <c r="D3842" s="3"/>
    </row>
    <row r="3843" spans="3:4" x14ac:dyDescent="0.25">
      <c r="C3843" s="3"/>
      <c r="D3843" s="3"/>
    </row>
    <row r="3844" spans="3:4" x14ac:dyDescent="0.25">
      <c r="C3844" s="3"/>
      <c r="D3844" s="3"/>
    </row>
    <row r="3845" spans="3:4" x14ac:dyDescent="0.25">
      <c r="C3845" s="3"/>
      <c r="D3845" s="3"/>
    </row>
    <row r="3846" spans="3:4" x14ac:dyDescent="0.25">
      <c r="C3846" s="3"/>
      <c r="D3846" s="3"/>
    </row>
    <row r="3847" spans="3:4" x14ac:dyDescent="0.25">
      <c r="C3847" s="3"/>
      <c r="D3847" s="3"/>
    </row>
    <row r="3848" spans="3:4" x14ac:dyDescent="0.25">
      <c r="C3848" s="3"/>
      <c r="D3848" s="3"/>
    </row>
    <row r="3849" spans="3:4" x14ac:dyDescent="0.25">
      <c r="C3849" s="3"/>
      <c r="D3849" s="3"/>
    </row>
    <row r="3850" spans="3:4" x14ac:dyDescent="0.25">
      <c r="C3850" s="3"/>
      <c r="D3850" s="3"/>
    </row>
    <row r="3851" spans="3:4" x14ac:dyDescent="0.25">
      <c r="C3851" s="3"/>
      <c r="D3851" s="3"/>
    </row>
    <row r="3852" spans="3:4" x14ac:dyDescent="0.25">
      <c r="C3852" s="3"/>
      <c r="D3852" s="3"/>
    </row>
    <row r="3853" spans="3:4" x14ac:dyDescent="0.25">
      <c r="C3853" s="3"/>
      <c r="D3853" s="3"/>
    </row>
    <row r="3854" spans="3:4" x14ac:dyDescent="0.25">
      <c r="C3854" s="3"/>
      <c r="D3854" s="3"/>
    </row>
    <row r="3855" spans="3:4" x14ac:dyDescent="0.25">
      <c r="C3855" s="3"/>
      <c r="D3855" s="3"/>
    </row>
    <row r="3856" spans="3:4" x14ac:dyDescent="0.25">
      <c r="C3856" s="3"/>
      <c r="D3856" s="3"/>
    </row>
    <row r="3857" spans="3:4" x14ac:dyDescent="0.25">
      <c r="C3857" s="3"/>
      <c r="D3857" s="3"/>
    </row>
    <row r="3858" spans="3:4" x14ac:dyDescent="0.25">
      <c r="C3858" s="3"/>
      <c r="D3858" s="3"/>
    </row>
    <row r="3859" spans="3:4" x14ac:dyDescent="0.25">
      <c r="C3859" s="3"/>
      <c r="D3859" s="3"/>
    </row>
    <row r="3860" spans="3:4" x14ac:dyDescent="0.25">
      <c r="C3860" s="3"/>
      <c r="D3860" s="3"/>
    </row>
    <row r="3861" spans="3:4" x14ac:dyDescent="0.25">
      <c r="C3861" s="3"/>
      <c r="D3861" s="3"/>
    </row>
    <row r="3862" spans="3:4" x14ac:dyDescent="0.25">
      <c r="C3862" s="3"/>
      <c r="D3862" s="3"/>
    </row>
    <row r="3863" spans="3:4" x14ac:dyDescent="0.25">
      <c r="C3863" s="3"/>
      <c r="D3863" s="3"/>
    </row>
    <row r="3864" spans="3:4" x14ac:dyDescent="0.25">
      <c r="C3864" s="3"/>
      <c r="D3864" s="3"/>
    </row>
    <row r="3865" spans="3:4" x14ac:dyDescent="0.25">
      <c r="C3865" s="3"/>
      <c r="D3865" s="3"/>
    </row>
    <row r="3866" spans="3:4" x14ac:dyDescent="0.25">
      <c r="C3866" s="3"/>
      <c r="D3866" s="3"/>
    </row>
    <row r="3867" spans="3:4" x14ac:dyDescent="0.25">
      <c r="C3867" s="3"/>
      <c r="D3867" s="3"/>
    </row>
    <row r="3868" spans="3:4" x14ac:dyDescent="0.25">
      <c r="C3868" s="3"/>
      <c r="D3868" s="3"/>
    </row>
    <row r="3869" spans="3:4" x14ac:dyDescent="0.25">
      <c r="C3869" s="3"/>
      <c r="D3869" s="3"/>
    </row>
    <row r="3870" spans="3:4" x14ac:dyDescent="0.25">
      <c r="C3870" s="3"/>
      <c r="D3870" s="3"/>
    </row>
    <row r="3871" spans="3:4" x14ac:dyDescent="0.25">
      <c r="C3871" s="3"/>
      <c r="D3871" s="3"/>
    </row>
    <row r="3872" spans="3:4" x14ac:dyDescent="0.25">
      <c r="C3872" s="3"/>
      <c r="D3872" s="3"/>
    </row>
    <row r="3873" spans="3:4" x14ac:dyDescent="0.25">
      <c r="C3873" s="3"/>
      <c r="D3873" s="3"/>
    </row>
    <row r="3874" spans="3:4" x14ac:dyDescent="0.25">
      <c r="C3874" s="3"/>
      <c r="D3874" s="3"/>
    </row>
    <row r="3875" spans="3:4" x14ac:dyDescent="0.25">
      <c r="C3875" s="3"/>
      <c r="D3875" s="3"/>
    </row>
    <row r="3876" spans="3:4" x14ac:dyDescent="0.25">
      <c r="C3876" s="3"/>
      <c r="D3876" s="3"/>
    </row>
    <row r="3877" spans="3:4" x14ac:dyDescent="0.25">
      <c r="C3877" s="3"/>
      <c r="D3877" s="3"/>
    </row>
    <row r="3878" spans="3:4" x14ac:dyDescent="0.25">
      <c r="C3878" s="3"/>
      <c r="D3878" s="3"/>
    </row>
    <row r="3879" spans="3:4" x14ac:dyDescent="0.25">
      <c r="C3879" s="3"/>
      <c r="D3879" s="3"/>
    </row>
    <row r="3880" spans="3:4" x14ac:dyDescent="0.25">
      <c r="C3880" s="3"/>
      <c r="D3880" s="3"/>
    </row>
    <row r="3881" spans="3:4" x14ac:dyDescent="0.25">
      <c r="C3881" s="3"/>
      <c r="D3881" s="3"/>
    </row>
    <row r="3882" spans="3:4" x14ac:dyDescent="0.25">
      <c r="C3882" s="3"/>
      <c r="D3882" s="3"/>
    </row>
    <row r="3883" spans="3:4" x14ac:dyDescent="0.25">
      <c r="C3883" s="3"/>
      <c r="D3883" s="3"/>
    </row>
    <row r="3884" spans="3:4" x14ac:dyDescent="0.25">
      <c r="C3884" s="3"/>
      <c r="D3884" s="3"/>
    </row>
    <row r="3885" spans="3:4" x14ac:dyDescent="0.25">
      <c r="C3885" s="3"/>
      <c r="D3885" s="3"/>
    </row>
    <row r="3886" spans="3:4" x14ac:dyDescent="0.25">
      <c r="C3886" s="3"/>
      <c r="D3886" s="3"/>
    </row>
    <row r="3887" spans="3:4" x14ac:dyDescent="0.25">
      <c r="C3887" s="3"/>
      <c r="D3887" s="3"/>
    </row>
    <row r="3888" spans="3:4" x14ac:dyDescent="0.25">
      <c r="C3888" s="3"/>
      <c r="D3888" s="3"/>
    </row>
    <row r="3889" spans="3:4" x14ac:dyDescent="0.25">
      <c r="C3889" s="3"/>
      <c r="D3889" s="3"/>
    </row>
    <row r="3890" spans="3:4" x14ac:dyDescent="0.25">
      <c r="C3890" s="3"/>
      <c r="D3890" s="3"/>
    </row>
    <row r="3891" spans="3:4" x14ac:dyDescent="0.25">
      <c r="C3891" s="3"/>
      <c r="D3891" s="3"/>
    </row>
    <row r="3892" spans="3:4" x14ac:dyDescent="0.25">
      <c r="C3892" s="3"/>
      <c r="D3892" s="3"/>
    </row>
    <row r="3893" spans="3:4" x14ac:dyDescent="0.25">
      <c r="C3893" s="3"/>
      <c r="D3893" s="3"/>
    </row>
    <row r="3894" spans="3:4" x14ac:dyDescent="0.25">
      <c r="C3894" s="3"/>
      <c r="D3894" s="3"/>
    </row>
    <row r="3895" spans="3:4" x14ac:dyDescent="0.25">
      <c r="C3895" s="3"/>
      <c r="D3895" s="3"/>
    </row>
    <row r="3896" spans="3:4" x14ac:dyDescent="0.25">
      <c r="C3896" s="3"/>
      <c r="D3896" s="3"/>
    </row>
    <row r="3897" spans="3:4" x14ac:dyDescent="0.25">
      <c r="C3897" s="3"/>
      <c r="D3897" s="3"/>
    </row>
    <row r="3898" spans="3:4" x14ac:dyDescent="0.25">
      <c r="C3898" s="3"/>
      <c r="D3898" s="3"/>
    </row>
    <row r="3899" spans="3:4" x14ac:dyDescent="0.25">
      <c r="C3899" s="3"/>
      <c r="D3899" s="3"/>
    </row>
    <row r="3900" spans="3:4" x14ac:dyDescent="0.25">
      <c r="C3900" s="3"/>
      <c r="D3900" s="3"/>
    </row>
    <row r="3901" spans="3:4" x14ac:dyDescent="0.25">
      <c r="C3901" s="3"/>
      <c r="D3901" s="3"/>
    </row>
    <row r="3902" spans="3:4" x14ac:dyDescent="0.25">
      <c r="C3902" s="3"/>
      <c r="D3902" s="3"/>
    </row>
    <row r="3903" spans="3:4" x14ac:dyDescent="0.25">
      <c r="C3903" s="3"/>
      <c r="D3903" s="3"/>
    </row>
    <row r="3904" spans="3:4" x14ac:dyDescent="0.25">
      <c r="C3904" s="3"/>
      <c r="D3904" s="3"/>
    </row>
    <row r="3905" spans="3:4" x14ac:dyDescent="0.25">
      <c r="C3905" s="3"/>
      <c r="D3905" s="3"/>
    </row>
    <row r="3906" spans="3:4" x14ac:dyDescent="0.25">
      <c r="C3906" s="3"/>
      <c r="D3906" s="3"/>
    </row>
    <row r="3907" spans="3:4" x14ac:dyDescent="0.25">
      <c r="C3907" s="3"/>
      <c r="D3907" s="3"/>
    </row>
    <row r="3908" spans="3:4" x14ac:dyDescent="0.25">
      <c r="C3908" s="3"/>
      <c r="D3908" s="3"/>
    </row>
    <row r="3909" spans="3:4" x14ac:dyDescent="0.25">
      <c r="C3909" s="3"/>
      <c r="D3909" s="3"/>
    </row>
    <row r="3910" spans="3:4" x14ac:dyDescent="0.25">
      <c r="C3910" s="3"/>
      <c r="D3910" s="3"/>
    </row>
    <row r="3911" spans="3:4" x14ac:dyDescent="0.25">
      <c r="C3911" s="3"/>
      <c r="D3911" s="3"/>
    </row>
    <row r="3912" spans="3:4" x14ac:dyDescent="0.25">
      <c r="C3912" s="3"/>
      <c r="D3912" s="3"/>
    </row>
    <row r="3913" spans="3:4" x14ac:dyDescent="0.25">
      <c r="C3913" s="3"/>
      <c r="D3913" s="3"/>
    </row>
    <row r="3914" spans="3:4" x14ac:dyDescent="0.25">
      <c r="C3914" s="3"/>
      <c r="D3914" s="3"/>
    </row>
    <row r="3915" spans="3:4" x14ac:dyDescent="0.25">
      <c r="C3915" s="3"/>
      <c r="D3915" s="3"/>
    </row>
    <row r="3916" spans="3:4" x14ac:dyDescent="0.25">
      <c r="C3916" s="3"/>
      <c r="D3916" s="3"/>
    </row>
    <row r="3917" spans="3:4" x14ac:dyDescent="0.25">
      <c r="C3917" s="3"/>
      <c r="D3917" s="3"/>
    </row>
    <row r="3918" spans="3:4" x14ac:dyDescent="0.25">
      <c r="C3918" s="3"/>
      <c r="D3918" s="3"/>
    </row>
    <row r="3919" spans="3:4" x14ac:dyDescent="0.25">
      <c r="C3919" s="3"/>
      <c r="D3919" s="3"/>
    </row>
    <row r="3920" spans="3:4" x14ac:dyDescent="0.25">
      <c r="C3920" s="3"/>
      <c r="D3920" s="3"/>
    </row>
    <row r="3921" spans="3:4" x14ac:dyDescent="0.25">
      <c r="C3921" s="3"/>
      <c r="D3921" s="3"/>
    </row>
    <row r="3922" spans="3:4" x14ac:dyDescent="0.25">
      <c r="C3922" s="3"/>
      <c r="D3922" s="3"/>
    </row>
    <row r="3923" spans="3:4" x14ac:dyDescent="0.25">
      <c r="C3923" s="3"/>
      <c r="D3923" s="3"/>
    </row>
    <row r="3924" spans="3:4" x14ac:dyDescent="0.25">
      <c r="C3924" s="3"/>
      <c r="D3924" s="3"/>
    </row>
    <row r="3925" spans="3:4" x14ac:dyDescent="0.25">
      <c r="C3925" s="3"/>
      <c r="D3925" s="3"/>
    </row>
    <row r="3926" spans="3:4" x14ac:dyDescent="0.25">
      <c r="C3926" s="3"/>
      <c r="D3926" s="3"/>
    </row>
    <row r="3927" spans="3:4" x14ac:dyDescent="0.25">
      <c r="C3927" s="3"/>
      <c r="D3927" s="3"/>
    </row>
    <row r="3928" spans="3:4" x14ac:dyDescent="0.25">
      <c r="C3928" s="3"/>
      <c r="D3928" s="3"/>
    </row>
    <row r="3929" spans="3:4" x14ac:dyDescent="0.25">
      <c r="C3929" s="3"/>
      <c r="D3929" s="3"/>
    </row>
    <row r="3930" spans="3:4" x14ac:dyDescent="0.25">
      <c r="C3930" s="3"/>
      <c r="D3930" s="3"/>
    </row>
    <row r="3931" spans="3:4" x14ac:dyDescent="0.25">
      <c r="C3931" s="3"/>
      <c r="D3931" s="3"/>
    </row>
    <row r="3932" spans="3:4" x14ac:dyDescent="0.25">
      <c r="C3932" s="3"/>
      <c r="D3932" s="3"/>
    </row>
    <row r="3933" spans="3:4" x14ac:dyDescent="0.25">
      <c r="C3933" s="3"/>
      <c r="D3933" s="3"/>
    </row>
    <row r="3934" spans="3:4" x14ac:dyDescent="0.25">
      <c r="C3934" s="3"/>
      <c r="D3934" s="3"/>
    </row>
    <row r="3935" spans="3:4" x14ac:dyDescent="0.25">
      <c r="C3935" s="3"/>
      <c r="D3935" s="3"/>
    </row>
    <row r="3936" spans="3:4" x14ac:dyDescent="0.25">
      <c r="C3936" s="3"/>
      <c r="D3936" s="3"/>
    </row>
    <row r="3937" spans="3:4" x14ac:dyDescent="0.25">
      <c r="C3937" s="3"/>
      <c r="D3937" s="3"/>
    </row>
    <row r="3938" spans="3:4" x14ac:dyDescent="0.25">
      <c r="C3938" s="3"/>
      <c r="D3938" s="3"/>
    </row>
    <row r="3939" spans="3:4" x14ac:dyDescent="0.25">
      <c r="C3939" s="3"/>
      <c r="D3939" s="3"/>
    </row>
    <row r="3940" spans="3:4" x14ac:dyDescent="0.25">
      <c r="C3940" s="3"/>
      <c r="D3940" s="3"/>
    </row>
    <row r="3941" spans="3:4" x14ac:dyDescent="0.25">
      <c r="C3941" s="3"/>
      <c r="D3941" s="3"/>
    </row>
    <row r="3942" spans="3:4" x14ac:dyDescent="0.25">
      <c r="C3942" s="3"/>
      <c r="D3942" s="3"/>
    </row>
    <row r="3943" spans="3:4" x14ac:dyDescent="0.25">
      <c r="C3943" s="3"/>
      <c r="D3943" s="3"/>
    </row>
    <row r="3944" spans="3:4" x14ac:dyDescent="0.25">
      <c r="C3944" s="3"/>
      <c r="D3944" s="3"/>
    </row>
    <row r="3945" spans="3:4" x14ac:dyDescent="0.25">
      <c r="C3945" s="3"/>
      <c r="D3945" s="3"/>
    </row>
    <row r="3946" spans="3:4" x14ac:dyDescent="0.25">
      <c r="C3946" s="3"/>
      <c r="D3946" s="3"/>
    </row>
    <row r="3947" spans="3:4" x14ac:dyDescent="0.25">
      <c r="C3947" s="3"/>
      <c r="D3947" s="3"/>
    </row>
    <row r="3948" spans="3:4" x14ac:dyDescent="0.25">
      <c r="C3948" s="3"/>
      <c r="D3948" s="3"/>
    </row>
    <row r="3949" spans="3:4" x14ac:dyDescent="0.25">
      <c r="C3949" s="3"/>
      <c r="D3949" s="3"/>
    </row>
    <row r="3950" spans="3:4" x14ac:dyDescent="0.25">
      <c r="C3950" s="3"/>
      <c r="D3950" s="3"/>
    </row>
    <row r="3951" spans="3:4" x14ac:dyDescent="0.25">
      <c r="C3951" s="3"/>
      <c r="D3951" s="3"/>
    </row>
    <row r="3952" spans="3:4" x14ac:dyDescent="0.25">
      <c r="C3952" s="3"/>
      <c r="D3952" s="3"/>
    </row>
    <row r="3953" spans="3:4" x14ac:dyDescent="0.25">
      <c r="C3953" s="3"/>
      <c r="D3953" s="3"/>
    </row>
    <row r="3954" spans="3:4" x14ac:dyDescent="0.25">
      <c r="C3954" s="3"/>
      <c r="D3954" s="3"/>
    </row>
    <row r="3955" spans="3:4" x14ac:dyDescent="0.25">
      <c r="C3955" s="3"/>
      <c r="D3955" s="3"/>
    </row>
    <row r="3956" spans="3:4" x14ac:dyDescent="0.25">
      <c r="C3956" s="3"/>
      <c r="D3956" s="3"/>
    </row>
    <row r="3957" spans="3:4" x14ac:dyDescent="0.25">
      <c r="C3957" s="3"/>
      <c r="D3957" s="3"/>
    </row>
    <row r="3958" spans="3:4" x14ac:dyDescent="0.25">
      <c r="C3958" s="3"/>
      <c r="D3958" s="3"/>
    </row>
    <row r="3959" spans="3:4" x14ac:dyDescent="0.25">
      <c r="C3959" s="3"/>
      <c r="D3959" s="3"/>
    </row>
    <row r="3960" spans="3:4" x14ac:dyDescent="0.25">
      <c r="C3960" s="3"/>
      <c r="D3960" s="3"/>
    </row>
    <row r="3961" spans="3:4" x14ac:dyDescent="0.25">
      <c r="C3961" s="3"/>
      <c r="D3961" s="3"/>
    </row>
    <row r="3962" spans="3:4" x14ac:dyDescent="0.25">
      <c r="C3962" s="3"/>
      <c r="D3962" s="3"/>
    </row>
    <row r="3963" spans="3:4" x14ac:dyDescent="0.25">
      <c r="C3963" s="3"/>
      <c r="D3963" s="3"/>
    </row>
    <row r="3964" spans="3:4" x14ac:dyDescent="0.25">
      <c r="C3964" s="3"/>
      <c r="D3964" s="3"/>
    </row>
    <row r="3965" spans="3:4" x14ac:dyDescent="0.25">
      <c r="C3965" s="3"/>
      <c r="D3965" s="3"/>
    </row>
    <row r="3966" spans="3:4" x14ac:dyDescent="0.25">
      <c r="C3966" s="3"/>
      <c r="D3966" s="3"/>
    </row>
    <row r="3967" spans="3:4" x14ac:dyDescent="0.25">
      <c r="C3967" s="3"/>
      <c r="D3967" s="3"/>
    </row>
    <row r="3968" spans="3:4" x14ac:dyDescent="0.25">
      <c r="C3968" s="3"/>
      <c r="D3968" s="3"/>
    </row>
    <row r="3969" spans="3:4" x14ac:dyDescent="0.25">
      <c r="C3969" s="3"/>
      <c r="D3969" s="3"/>
    </row>
    <row r="3970" spans="3:4" x14ac:dyDescent="0.25">
      <c r="C3970" s="3"/>
      <c r="D3970" s="3"/>
    </row>
    <row r="3971" spans="3:4" x14ac:dyDescent="0.25">
      <c r="C3971" s="3"/>
      <c r="D3971" s="3"/>
    </row>
    <row r="3972" spans="3:4" x14ac:dyDescent="0.25">
      <c r="C3972" s="3"/>
      <c r="D3972" s="3"/>
    </row>
    <row r="3973" spans="3:4" x14ac:dyDescent="0.25">
      <c r="C3973" s="3"/>
      <c r="D3973" s="3"/>
    </row>
    <row r="3974" spans="3:4" x14ac:dyDescent="0.25">
      <c r="C3974" s="3"/>
      <c r="D3974" s="3"/>
    </row>
    <row r="3975" spans="3:4" x14ac:dyDescent="0.25">
      <c r="C3975" s="3"/>
      <c r="D3975" s="3"/>
    </row>
    <row r="3976" spans="3:4" x14ac:dyDescent="0.25">
      <c r="C3976" s="3"/>
      <c r="D3976" s="3"/>
    </row>
    <row r="3977" spans="3:4" x14ac:dyDescent="0.25">
      <c r="C3977" s="3"/>
      <c r="D3977" s="3"/>
    </row>
    <row r="3978" spans="3:4" x14ac:dyDescent="0.25">
      <c r="C3978" s="3"/>
      <c r="D3978" s="3"/>
    </row>
    <row r="3979" spans="3:4" x14ac:dyDescent="0.25">
      <c r="C3979" s="3"/>
      <c r="D3979" s="3"/>
    </row>
    <row r="3980" spans="3:4" x14ac:dyDescent="0.25">
      <c r="C3980" s="3"/>
      <c r="D3980" s="3"/>
    </row>
    <row r="3981" spans="3:4" x14ac:dyDescent="0.25">
      <c r="C3981" s="3"/>
      <c r="D3981" s="3"/>
    </row>
    <row r="3982" spans="3:4" x14ac:dyDescent="0.25">
      <c r="C3982" s="3"/>
      <c r="D3982" s="3"/>
    </row>
    <row r="3983" spans="3:4" x14ac:dyDescent="0.25">
      <c r="C3983" s="3"/>
      <c r="D3983" s="3"/>
    </row>
    <row r="3984" spans="3:4" x14ac:dyDescent="0.25">
      <c r="C3984" s="3"/>
      <c r="D3984" s="3"/>
    </row>
    <row r="3985" spans="3:4" x14ac:dyDescent="0.25">
      <c r="C3985" s="3"/>
      <c r="D3985" s="3"/>
    </row>
    <row r="3986" spans="3:4" x14ac:dyDescent="0.25">
      <c r="C3986" s="3"/>
      <c r="D3986" s="3"/>
    </row>
    <row r="3987" spans="3:4" x14ac:dyDescent="0.25">
      <c r="C3987" s="3"/>
      <c r="D3987" s="3"/>
    </row>
    <row r="3988" spans="3:4" x14ac:dyDescent="0.25">
      <c r="C3988" s="3"/>
      <c r="D3988" s="3"/>
    </row>
    <row r="3989" spans="3:4" x14ac:dyDescent="0.25">
      <c r="C3989" s="3"/>
      <c r="D3989" s="3"/>
    </row>
    <row r="3990" spans="3:4" x14ac:dyDescent="0.25">
      <c r="C3990" s="3"/>
      <c r="D3990" s="3"/>
    </row>
    <row r="3991" spans="3:4" x14ac:dyDescent="0.25">
      <c r="C3991" s="3"/>
      <c r="D3991" s="3"/>
    </row>
    <row r="3992" spans="3:4" x14ac:dyDescent="0.25">
      <c r="C3992" s="3"/>
      <c r="D3992" s="3"/>
    </row>
    <row r="3993" spans="3:4" x14ac:dyDescent="0.25">
      <c r="C3993" s="3"/>
      <c r="D3993" s="3"/>
    </row>
    <row r="3994" spans="3:4" x14ac:dyDescent="0.25">
      <c r="C3994" s="3"/>
      <c r="D3994" s="3"/>
    </row>
    <row r="3995" spans="3:4" x14ac:dyDescent="0.25">
      <c r="C3995" s="3"/>
      <c r="D3995" s="3"/>
    </row>
    <row r="3996" spans="3:4" x14ac:dyDescent="0.25">
      <c r="C3996" s="3"/>
      <c r="D3996" s="3"/>
    </row>
    <row r="3997" spans="3:4" x14ac:dyDescent="0.25">
      <c r="C3997" s="3"/>
      <c r="D3997" s="3"/>
    </row>
    <row r="3998" spans="3:4" x14ac:dyDescent="0.25">
      <c r="C3998" s="3"/>
      <c r="D3998" s="3"/>
    </row>
    <row r="3999" spans="3:4" x14ac:dyDescent="0.25">
      <c r="C3999" s="3"/>
      <c r="D3999" s="3"/>
    </row>
    <row r="4000" spans="3:4" x14ac:dyDescent="0.25">
      <c r="C4000" s="3"/>
      <c r="D4000" s="3"/>
    </row>
    <row r="4001" spans="3:4" x14ac:dyDescent="0.25">
      <c r="C4001" s="3"/>
      <c r="D4001" s="3"/>
    </row>
    <row r="4002" spans="3:4" x14ac:dyDescent="0.25">
      <c r="C4002" s="3"/>
      <c r="D4002" s="3"/>
    </row>
    <row r="4003" spans="3:4" x14ac:dyDescent="0.25">
      <c r="C4003" s="3"/>
      <c r="D4003" s="3"/>
    </row>
    <row r="4004" spans="3:4" x14ac:dyDescent="0.25">
      <c r="C4004" s="3"/>
      <c r="D4004" s="3"/>
    </row>
    <row r="4005" spans="3:4" x14ac:dyDescent="0.25">
      <c r="C4005" s="3"/>
      <c r="D4005" s="3"/>
    </row>
    <row r="4006" spans="3:4" x14ac:dyDescent="0.25">
      <c r="C4006" s="3"/>
      <c r="D4006" s="3"/>
    </row>
    <row r="4007" spans="3:4" x14ac:dyDescent="0.25">
      <c r="C4007" s="3"/>
      <c r="D4007" s="3"/>
    </row>
    <row r="4008" spans="3:4" x14ac:dyDescent="0.25">
      <c r="C4008" s="3"/>
      <c r="D4008" s="3"/>
    </row>
    <row r="4009" spans="3:4" x14ac:dyDescent="0.25">
      <c r="C4009" s="3"/>
      <c r="D4009" s="3"/>
    </row>
    <row r="4010" spans="3:4" x14ac:dyDescent="0.25">
      <c r="C4010" s="3"/>
      <c r="D4010" s="3"/>
    </row>
    <row r="4011" spans="3:4" x14ac:dyDescent="0.25">
      <c r="C4011" s="3"/>
      <c r="D4011" s="3"/>
    </row>
    <row r="4012" spans="3:4" x14ac:dyDescent="0.25">
      <c r="C4012" s="3"/>
      <c r="D4012" s="3"/>
    </row>
    <row r="4013" spans="3:4" x14ac:dyDescent="0.25">
      <c r="C4013" s="3"/>
      <c r="D4013" s="3"/>
    </row>
    <row r="4014" spans="3:4" x14ac:dyDescent="0.25">
      <c r="C4014" s="3"/>
      <c r="D4014" s="3"/>
    </row>
    <row r="4015" spans="3:4" x14ac:dyDescent="0.25">
      <c r="C4015" s="3"/>
      <c r="D4015" s="3"/>
    </row>
    <row r="4016" spans="3:4" x14ac:dyDescent="0.25">
      <c r="C4016" s="3"/>
      <c r="D4016" s="3"/>
    </row>
    <row r="4017" spans="3:4" x14ac:dyDescent="0.25">
      <c r="C4017" s="3"/>
      <c r="D4017" s="3"/>
    </row>
    <row r="4018" spans="3:4" x14ac:dyDescent="0.25">
      <c r="C4018" s="3"/>
      <c r="D4018" s="3"/>
    </row>
    <row r="4019" spans="3:4" x14ac:dyDescent="0.25">
      <c r="C4019" s="3"/>
      <c r="D4019" s="3"/>
    </row>
    <row r="4020" spans="3:4" x14ac:dyDescent="0.25">
      <c r="C4020" s="3"/>
      <c r="D4020" s="3"/>
    </row>
    <row r="4021" spans="3:4" x14ac:dyDescent="0.25">
      <c r="C4021" s="3"/>
      <c r="D4021" s="3"/>
    </row>
    <row r="4022" spans="3:4" x14ac:dyDescent="0.25">
      <c r="C4022" s="3"/>
      <c r="D4022" s="3"/>
    </row>
    <row r="4023" spans="3:4" x14ac:dyDescent="0.25">
      <c r="C4023" s="3"/>
      <c r="D4023" s="3"/>
    </row>
    <row r="4024" spans="3:4" x14ac:dyDescent="0.25">
      <c r="C4024" s="3"/>
      <c r="D4024" s="3"/>
    </row>
    <row r="4025" spans="3:4" x14ac:dyDescent="0.25">
      <c r="C4025" s="3"/>
      <c r="D4025" s="3"/>
    </row>
    <row r="4026" spans="3:4" x14ac:dyDescent="0.25">
      <c r="C4026" s="3"/>
      <c r="D4026" s="3"/>
    </row>
    <row r="4027" spans="3:4" x14ac:dyDescent="0.25">
      <c r="C4027" s="3"/>
      <c r="D4027" s="3"/>
    </row>
    <row r="4028" spans="3:4" x14ac:dyDescent="0.25">
      <c r="C4028" s="3"/>
      <c r="D4028" s="3"/>
    </row>
    <row r="4029" spans="3:4" x14ac:dyDescent="0.25">
      <c r="C4029" s="3"/>
      <c r="D4029" s="3"/>
    </row>
    <row r="4030" spans="3:4" x14ac:dyDescent="0.25">
      <c r="C4030" s="3"/>
      <c r="D4030" s="3"/>
    </row>
    <row r="4031" spans="3:4" x14ac:dyDescent="0.25">
      <c r="C4031" s="3"/>
      <c r="D4031" s="3"/>
    </row>
    <row r="4032" spans="3:4" x14ac:dyDescent="0.25">
      <c r="C4032" s="3"/>
      <c r="D4032" s="3"/>
    </row>
    <row r="4033" spans="3:4" x14ac:dyDescent="0.25">
      <c r="C4033" s="3"/>
      <c r="D4033" s="3"/>
    </row>
    <row r="4034" spans="3:4" x14ac:dyDescent="0.25">
      <c r="C4034" s="3"/>
      <c r="D4034" s="3"/>
    </row>
    <row r="4035" spans="3:4" x14ac:dyDescent="0.25">
      <c r="C4035" s="3"/>
      <c r="D4035" s="3"/>
    </row>
    <row r="4036" spans="3:4" x14ac:dyDescent="0.25">
      <c r="C4036" s="3"/>
      <c r="D4036" s="3"/>
    </row>
    <row r="4037" spans="3:4" x14ac:dyDescent="0.25">
      <c r="C4037" s="3"/>
      <c r="D4037" s="3"/>
    </row>
    <row r="4038" spans="3:4" x14ac:dyDescent="0.25">
      <c r="C4038" s="3"/>
      <c r="D4038" s="3"/>
    </row>
    <row r="4039" spans="3:4" x14ac:dyDescent="0.25">
      <c r="C4039" s="3"/>
      <c r="D4039" s="3"/>
    </row>
    <row r="4040" spans="3:4" x14ac:dyDescent="0.25">
      <c r="C4040" s="3"/>
      <c r="D4040" s="3"/>
    </row>
    <row r="4041" spans="3:4" x14ac:dyDescent="0.25">
      <c r="C4041" s="3"/>
      <c r="D4041" s="3"/>
    </row>
    <row r="4042" spans="3:4" x14ac:dyDescent="0.25">
      <c r="C4042" s="3"/>
      <c r="D4042" s="3"/>
    </row>
    <row r="4043" spans="3:4" x14ac:dyDescent="0.25">
      <c r="C4043" s="3"/>
      <c r="D4043" s="3"/>
    </row>
    <row r="4044" spans="3:4" x14ac:dyDescent="0.25">
      <c r="C4044" s="3"/>
      <c r="D4044" s="3"/>
    </row>
    <row r="4045" spans="3:4" x14ac:dyDescent="0.25">
      <c r="C4045" s="3"/>
      <c r="D4045" s="3"/>
    </row>
    <row r="4046" spans="3:4" x14ac:dyDescent="0.25">
      <c r="C4046" s="3"/>
      <c r="D4046" s="3"/>
    </row>
    <row r="4047" spans="3:4" x14ac:dyDescent="0.25">
      <c r="C4047" s="3"/>
      <c r="D4047" s="3"/>
    </row>
    <row r="4048" spans="3:4" x14ac:dyDescent="0.25">
      <c r="C4048" s="3"/>
      <c r="D4048" s="3"/>
    </row>
    <row r="4049" spans="3:4" x14ac:dyDescent="0.25">
      <c r="C4049" s="3"/>
      <c r="D4049" s="3"/>
    </row>
    <row r="4050" spans="3:4" x14ac:dyDescent="0.25">
      <c r="C4050" s="3"/>
      <c r="D4050" s="3"/>
    </row>
    <row r="4051" spans="3:4" x14ac:dyDescent="0.25">
      <c r="C4051" s="3"/>
      <c r="D4051" s="3"/>
    </row>
    <row r="4052" spans="3:4" x14ac:dyDescent="0.25">
      <c r="C4052" s="3"/>
      <c r="D4052" s="3"/>
    </row>
    <row r="4053" spans="3:4" x14ac:dyDescent="0.25">
      <c r="C4053" s="3"/>
      <c r="D4053" s="3"/>
    </row>
    <row r="4054" spans="3:4" x14ac:dyDescent="0.25">
      <c r="C4054" s="3"/>
      <c r="D4054" s="3"/>
    </row>
    <row r="4055" spans="3:4" x14ac:dyDescent="0.25">
      <c r="C4055" s="3"/>
      <c r="D4055" s="3"/>
    </row>
    <row r="4056" spans="3:4" x14ac:dyDescent="0.25">
      <c r="C4056" s="3"/>
      <c r="D4056" s="3"/>
    </row>
    <row r="4057" spans="3:4" x14ac:dyDescent="0.25">
      <c r="C4057" s="3"/>
      <c r="D4057" s="3"/>
    </row>
    <row r="4058" spans="3:4" x14ac:dyDescent="0.25">
      <c r="C4058" s="3"/>
      <c r="D4058" s="3"/>
    </row>
    <row r="4059" spans="3:4" x14ac:dyDescent="0.25">
      <c r="C4059" s="3"/>
      <c r="D4059" s="3"/>
    </row>
    <row r="4060" spans="3:4" x14ac:dyDescent="0.25">
      <c r="C4060" s="3"/>
      <c r="D4060" s="3"/>
    </row>
    <row r="4061" spans="3:4" x14ac:dyDescent="0.25">
      <c r="C4061" s="3"/>
      <c r="D4061" s="3"/>
    </row>
    <row r="4062" spans="3:4" x14ac:dyDescent="0.25">
      <c r="C4062" s="3"/>
      <c r="D4062" s="3"/>
    </row>
    <row r="4063" spans="3:4" x14ac:dyDescent="0.25">
      <c r="C4063" s="3"/>
      <c r="D4063" s="3"/>
    </row>
    <row r="4064" spans="3:4" x14ac:dyDescent="0.25">
      <c r="C4064" s="3"/>
      <c r="D4064" s="3"/>
    </row>
    <row r="4065" spans="3:4" x14ac:dyDescent="0.25">
      <c r="C4065" s="3"/>
      <c r="D4065" s="3"/>
    </row>
    <row r="4066" spans="3:4" x14ac:dyDescent="0.25">
      <c r="C4066" s="3"/>
      <c r="D4066" s="3"/>
    </row>
    <row r="4067" spans="3:4" x14ac:dyDescent="0.25">
      <c r="C4067" s="3"/>
      <c r="D4067" s="3"/>
    </row>
    <row r="4068" spans="3:4" x14ac:dyDescent="0.25">
      <c r="C4068" s="3"/>
      <c r="D4068" s="3"/>
    </row>
    <row r="4069" spans="3:4" x14ac:dyDescent="0.25">
      <c r="C4069" s="3"/>
      <c r="D4069" s="3"/>
    </row>
    <row r="4070" spans="3:4" x14ac:dyDescent="0.25">
      <c r="C4070" s="3"/>
      <c r="D4070" s="3"/>
    </row>
    <row r="4071" spans="3:4" x14ac:dyDescent="0.25">
      <c r="C4071" s="3"/>
      <c r="D4071" s="3"/>
    </row>
    <row r="4072" spans="3:4" x14ac:dyDescent="0.25">
      <c r="C4072" s="3"/>
      <c r="D4072" s="3"/>
    </row>
    <row r="4073" spans="3:4" x14ac:dyDescent="0.25">
      <c r="C4073" s="3"/>
      <c r="D4073" s="3"/>
    </row>
    <row r="4074" spans="3:4" x14ac:dyDescent="0.25">
      <c r="C4074" s="3"/>
      <c r="D4074" s="3"/>
    </row>
    <row r="4075" spans="3:4" x14ac:dyDescent="0.25">
      <c r="C4075" s="3"/>
      <c r="D4075" s="3"/>
    </row>
    <row r="4076" spans="3:4" x14ac:dyDescent="0.25">
      <c r="C4076" s="3"/>
      <c r="D4076" s="3"/>
    </row>
    <row r="4077" spans="3:4" x14ac:dyDescent="0.25">
      <c r="C4077" s="3"/>
      <c r="D4077" s="3"/>
    </row>
    <row r="4078" spans="3:4" x14ac:dyDescent="0.25">
      <c r="C4078" s="3"/>
      <c r="D4078" s="3"/>
    </row>
    <row r="4079" spans="3:4" x14ac:dyDescent="0.25">
      <c r="C4079" s="3"/>
      <c r="D4079" s="3"/>
    </row>
    <row r="4080" spans="3:4" x14ac:dyDescent="0.25">
      <c r="C4080" s="3"/>
      <c r="D4080" s="3"/>
    </row>
    <row r="4081" spans="3:4" x14ac:dyDescent="0.25">
      <c r="C4081" s="3"/>
      <c r="D4081" s="3"/>
    </row>
    <row r="4082" spans="3:4" x14ac:dyDescent="0.25">
      <c r="C4082" s="3"/>
      <c r="D4082" s="3"/>
    </row>
    <row r="4083" spans="3:4" x14ac:dyDescent="0.25">
      <c r="C4083" s="3"/>
      <c r="D4083" s="3"/>
    </row>
    <row r="4084" spans="3:4" x14ac:dyDescent="0.25">
      <c r="C4084" s="3"/>
      <c r="D4084" s="3"/>
    </row>
    <row r="4085" spans="3:4" x14ac:dyDescent="0.25">
      <c r="C4085" s="3"/>
      <c r="D4085" s="3"/>
    </row>
    <row r="4086" spans="3:4" x14ac:dyDescent="0.25">
      <c r="C4086" s="3"/>
      <c r="D4086" s="3"/>
    </row>
    <row r="4087" spans="3:4" x14ac:dyDescent="0.25">
      <c r="C4087" s="3"/>
      <c r="D4087" s="3"/>
    </row>
    <row r="4088" spans="3:4" x14ac:dyDescent="0.25">
      <c r="C4088" s="3"/>
      <c r="D4088" s="3"/>
    </row>
    <row r="4089" spans="3:4" x14ac:dyDescent="0.25">
      <c r="C4089" s="3"/>
      <c r="D4089" s="3"/>
    </row>
    <row r="4090" spans="3:4" x14ac:dyDescent="0.25">
      <c r="C4090" s="3"/>
      <c r="D4090" s="3"/>
    </row>
    <row r="4091" spans="3:4" x14ac:dyDescent="0.25">
      <c r="C4091" s="3"/>
      <c r="D4091" s="3"/>
    </row>
    <row r="4092" spans="3:4" x14ac:dyDescent="0.25">
      <c r="C4092" s="3"/>
      <c r="D4092" s="3"/>
    </row>
    <row r="4093" spans="3:4" x14ac:dyDescent="0.25">
      <c r="C4093" s="3"/>
      <c r="D4093" s="3"/>
    </row>
    <row r="4094" spans="3:4" x14ac:dyDescent="0.25">
      <c r="C4094" s="3"/>
      <c r="D4094" s="3"/>
    </row>
    <row r="4095" spans="3:4" x14ac:dyDescent="0.25">
      <c r="C4095" s="3"/>
      <c r="D4095" s="3"/>
    </row>
    <row r="4096" spans="3:4" x14ac:dyDescent="0.25">
      <c r="C4096" s="3"/>
      <c r="D4096" s="3"/>
    </row>
    <row r="4097" spans="3:4" x14ac:dyDescent="0.25">
      <c r="C4097" s="3"/>
      <c r="D4097" s="3"/>
    </row>
    <row r="4098" spans="3:4" x14ac:dyDescent="0.25">
      <c r="C4098" s="3"/>
      <c r="D4098" s="3"/>
    </row>
    <row r="4099" spans="3:4" x14ac:dyDescent="0.25">
      <c r="C4099" s="3"/>
      <c r="D4099" s="3"/>
    </row>
    <row r="4100" spans="3:4" x14ac:dyDescent="0.25">
      <c r="C4100" s="3"/>
      <c r="D4100" s="3"/>
    </row>
    <row r="4101" spans="3:4" x14ac:dyDescent="0.25">
      <c r="C4101" s="3"/>
      <c r="D4101" s="3"/>
    </row>
    <row r="4102" spans="3:4" x14ac:dyDescent="0.25">
      <c r="C4102" s="3"/>
      <c r="D4102" s="3"/>
    </row>
    <row r="4103" spans="3:4" x14ac:dyDescent="0.25">
      <c r="C4103" s="3"/>
      <c r="D4103" s="3"/>
    </row>
    <row r="4104" spans="3:4" x14ac:dyDescent="0.25">
      <c r="C4104" s="3"/>
      <c r="D4104" s="3"/>
    </row>
    <row r="4105" spans="3:4" x14ac:dyDescent="0.25">
      <c r="C4105" s="3"/>
      <c r="D4105" s="3"/>
    </row>
    <row r="4106" spans="3:4" x14ac:dyDescent="0.25">
      <c r="C4106" s="3"/>
      <c r="D4106" s="3"/>
    </row>
    <row r="4107" spans="3:4" x14ac:dyDescent="0.25">
      <c r="C4107" s="3"/>
      <c r="D4107" s="3"/>
    </row>
    <row r="4108" spans="3:4" x14ac:dyDescent="0.25">
      <c r="C4108" s="3"/>
      <c r="D4108" s="3"/>
    </row>
    <row r="4109" spans="3:4" x14ac:dyDescent="0.25">
      <c r="C4109" s="3"/>
      <c r="D4109" s="3"/>
    </row>
    <row r="4110" spans="3:4" x14ac:dyDescent="0.25">
      <c r="C4110" s="3"/>
      <c r="D4110" s="3"/>
    </row>
    <row r="4111" spans="3:4" x14ac:dyDescent="0.25">
      <c r="C4111" s="3"/>
      <c r="D4111" s="3"/>
    </row>
    <row r="4112" spans="3:4" x14ac:dyDescent="0.25">
      <c r="C4112" s="3"/>
      <c r="D4112" s="3"/>
    </row>
    <row r="4113" spans="3:4" x14ac:dyDescent="0.25">
      <c r="C4113" s="3"/>
      <c r="D4113" s="3"/>
    </row>
    <row r="4114" spans="3:4" x14ac:dyDescent="0.25">
      <c r="C4114" s="3"/>
      <c r="D4114" s="3"/>
    </row>
    <row r="4115" spans="3:4" x14ac:dyDescent="0.25">
      <c r="C4115" s="3"/>
      <c r="D4115" s="3"/>
    </row>
    <row r="4116" spans="3:4" x14ac:dyDescent="0.25">
      <c r="C4116" s="3"/>
      <c r="D4116" s="3"/>
    </row>
    <row r="4117" spans="3:4" x14ac:dyDescent="0.25">
      <c r="C4117" s="3"/>
      <c r="D4117" s="3"/>
    </row>
    <row r="4118" spans="3:4" x14ac:dyDescent="0.25">
      <c r="C4118" s="3"/>
      <c r="D4118" s="3"/>
    </row>
    <row r="4119" spans="3:4" x14ac:dyDescent="0.25">
      <c r="C4119" s="3"/>
      <c r="D4119" s="3"/>
    </row>
    <row r="4120" spans="3:4" x14ac:dyDescent="0.25">
      <c r="C4120" s="3"/>
      <c r="D4120" s="3"/>
    </row>
    <row r="4121" spans="3:4" x14ac:dyDescent="0.25">
      <c r="C4121" s="3"/>
      <c r="D4121" s="3"/>
    </row>
    <row r="4122" spans="3:4" x14ac:dyDescent="0.25">
      <c r="C4122" s="3"/>
      <c r="D4122" s="3"/>
    </row>
    <row r="4123" spans="3:4" x14ac:dyDescent="0.25">
      <c r="C4123" s="3"/>
      <c r="D4123" s="3"/>
    </row>
    <row r="4124" spans="3:4" x14ac:dyDescent="0.25">
      <c r="C4124" s="3"/>
      <c r="D4124" s="3"/>
    </row>
    <row r="4125" spans="3:4" x14ac:dyDescent="0.25">
      <c r="C4125" s="3"/>
      <c r="D4125" s="3"/>
    </row>
    <row r="4126" spans="3:4" x14ac:dyDescent="0.25">
      <c r="C4126" s="3"/>
      <c r="D4126" s="3"/>
    </row>
    <row r="4127" spans="3:4" x14ac:dyDescent="0.25">
      <c r="C4127" s="3"/>
      <c r="D4127" s="3"/>
    </row>
    <row r="4128" spans="3:4" x14ac:dyDescent="0.25">
      <c r="C4128" s="3"/>
      <c r="D4128" s="3"/>
    </row>
    <row r="4129" spans="3:4" x14ac:dyDescent="0.25">
      <c r="C4129" s="3"/>
      <c r="D4129" s="3"/>
    </row>
    <row r="4130" spans="3:4" x14ac:dyDescent="0.25">
      <c r="C4130" s="3"/>
      <c r="D4130" s="3"/>
    </row>
    <row r="4131" spans="3:4" x14ac:dyDescent="0.25">
      <c r="C4131" s="3"/>
      <c r="D4131" s="3"/>
    </row>
    <row r="4132" spans="3:4" x14ac:dyDescent="0.25">
      <c r="C4132" s="3"/>
      <c r="D4132" s="3"/>
    </row>
    <row r="4133" spans="3:4" x14ac:dyDescent="0.25">
      <c r="C4133" s="3"/>
      <c r="D4133" s="3"/>
    </row>
    <row r="4134" spans="3:4" x14ac:dyDescent="0.25">
      <c r="C4134" s="3"/>
      <c r="D4134" s="3"/>
    </row>
    <row r="4135" spans="3:4" x14ac:dyDescent="0.25">
      <c r="C4135" s="3"/>
      <c r="D4135" s="3"/>
    </row>
    <row r="4136" spans="3:4" x14ac:dyDescent="0.25">
      <c r="C4136" s="3"/>
      <c r="D4136" s="3"/>
    </row>
    <row r="4137" spans="3:4" x14ac:dyDescent="0.25">
      <c r="C4137" s="3"/>
      <c r="D4137" s="3"/>
    </row>
    <row r="4138" spans="3:4" x14ac:dyDescent="0.25">
      <c r="C4138" s="3"/>
      <c r="D4138" s="3"/>
    </row>
    <row r="4139" spans="3:4" x14ac:dyDescent="0.25">
      <c r="C4139" s="3"/>
      <c r="D4139" s="3"/>
    </row>
    <row r="4140" spans="3:4" x14ac:dyDescent="0.25">
      <c r="C4140" s="3"/>
      <c r="D4140" s="3"/>
    </row>
    <row r="4141" spans="3:4" x14ac:dyDescent="0.25">
      <c r="C4141" s="3"/>
      <c r="D4141" s="3"/>
    </row>
    <row r="4142" spans="3:4" x14ac:dyDescent="0.25">
      <c r="C4142" s="3"/>
      <c r="D4142" s="3"/>
    </row>
    <row r="4143" spans="3:4" x14ac:dyDescent="0.25">
      <c r="C4143" s="3"/>
      <c r="D4143" s="3"/>
    </row>
    <row r="4144" spans="3:4" x14ac:dyDescent="0.25">
      <c r="C4144" s="3"/>
      <c r="D4144" s="3"/>
    </row>
    <row r="4145" spans="3:4" x14ac:dyDescent="0.25">
      <c r="C4145" s="3"/>
      <c r="D4145" s="3"/>
    </row>
    <row r="4146" spans="3:4" x14ac:dyDescent="0.25">
      <c r="C4146" s="3"/>
      <c r="D4146" s="3"/>
    </row>
    <row r="4147" spans="3:4" x14ac:dyDescent="0.25">
      <c r="C4147" s="3"/>
      <c r="D4147" s="3"/>
    </row>
    <row r="4148" spans="3:4" x14ac:dyDescent="0.25">
      <c r="C4148" s="3"/>
      <c r="D4148" s="3"/>
    </row>
    <row r="4149" spans="3:4" x14ac:dyDescent="0.25">
      <c r="C4149" s="3"/>
      <c r="D4149" s="3"/>
    </row>
    <row r="4150" spans="3:4" x14ac:dyDescent="0.25">
      <c r="C4150" s="3"/>
      <c r="D4150" s="3"/>
    </row>
    <row r="4151" spans="3:4" x14ac:dyDescent="0.25">
      <c r="C4151" s="3"/>
      <c r="D4151" s="3"/>
    </row>
    <row r="4152" spans="3:4" x14ac:dyDescent="0.25">
      <c r="C4152" s="3"/>
      <c r="D4152" s="3"/>
    </row>
    <row r="4153" spans="3:4" x14ac:dyDescent="0.25">
      <c r="C4153" s="3"/>
      <c r="D4153" s="3"/>
    </row>
    <row r="4154" spans="3:4" x14ac:dyDescent="0.25">
      <c r="C4154" s="3"/>
      <c r="D4154" s="3"/>
    </row>
    <row r="4155" spans="3:4" x14ac:dyDescent="0.25">
      <c r="C4155" s="3"/>
      <c r="D4155" s="3"/>
    </row>
    <row r="4156" spans="3:4" x14ac:dyDescent="0.25">
      <c r="C4156" s="3"/>
      <c r="D4156" s="3"/>
    </row>
    <row r="4157" spans="3:4" x14ac:dyDescent="0.25">
      <c r="C4157" s="3"/>
      <c r="D4157" s="3"/>
    </row>
    <row r="4158" spans="3:4" x14ac:dyDescent="0.25">
      <c r="C4158" s="3"/>
      <c r="D4158" s="3"/>
    </row>
    <row r="4159" spans="3:4" x14ac:dyDescent="0.25">
      <c r="C4159" s="3"/>
      <c r="D4159" s="3"/>
    </row>
    <row r="4160" spans="3:4" x14ac:dyDescent="0.25">
      <c r="C4160" s="3"/>
      <c r="D4160" s="3"/>
    </row>
    <row r="4161" spans="3:4" x14ac:dyDescent="0.25">
      <c r="C4161" s="3"/>
      <c r="D4161" s="3"/>
    </row>
    <row r="4162" spans="3:4" x14ac:dyDescent="0.25">
      <c r="C4162" s="3"/>
      <c r="D4162" s="3"/>
    </row>
    <row r="4163" spans="3:4" x14ac:dyDescent="0.25">
      <c r="C4163" s="3"/>
      <c r="D4163" s="3"/>
    </row>
    <row r="4164" spans="3:4" x14ac:dyDescent="0.25">
      <c r="C4164" s="3"/>
      <c r="D4164" s="3"/>
    </row>
    <row r="4165" spans="3:4" x14ac:dyDescent="0.25">
      <c r="C4165" s="3"/>
      <c r="D4165" s="3"/>
    </row>
    <row r="4166" spans="3:4" x14ac:dyDescent="0.25">
      <c r="C4166" s="3"/>
      <c r="D4166" s="3"/>
    </row>
    <row r="4167" spans="3:4" x14ac:dyDescent="0.25">
      <c r="C4167" s="3"/>
      <c r="D4167" s="3"/>
    </row>
    <row r="4168" spans="3:4" x14ac:dyDescent="0.25">
      <c r="C4168" s="3"/>
      <c r="D4168" s="3"/>
    </row>
    <row r="4169" spans="3:4" x14ac:dyDescent="0.25">
      <c r="C4169" s="3"/>
      <c r="D4169" s="3"/>
    </row>
    <row r="4170" spans="3:4" x14ac:dyDescent="0.25">
      <c r="C4170" s="3"/>
      <c r="D4170" s="3"/>
    </row>
    <row r="4171" spans="3:4" x14ac:dyDescent="0.25">
      <c r="C4171" s="3"/>
      <c r="D4171" s="3"/>
    </row>
    <row r="4172" spans="3:4" x14ac:dyDescent="0.25">
      <c r="C4172" s="3"/>
      <c r="D4172" s="3"/>
    </row>
    <row r="4173" spans="3:4" x14ac:dyDescent="0.25">
      <c r="C4173" s="3"/>
      <c r="D4173" s="3"/>
    </row>
    <row r="4174" spans="3:4" x14ac:dyDescent="0.25">
      <c r="C4174" s="3"/>
      <c r="D4174" s="3"/>
    </row>
    <row r="4175" spans="3:4" x14ac:dyDescent="0.25">
      <c r="C4175" s="3"/>
      <c r="D4175" s="3"/>
    </row>
    <row r="4176" spans="3:4" x14ac:dyDescent="0.25">
      <c r="C4176" s="3"/>
      <c r="D4176" s="3"/>
    </row>
    <row r="4177" spans="3:4" x14ac:dyDescent="0.25">
      <c r="C4177" s="3"/>
      <c r="D4177" s="3"/>
    </row>
    <row r="4178" spans="3:4" x14ac:dyDescent="0.25">
      <c r="C4178" s="3"/>
      <c r="D4178" s="3"/>
    </row>
    <row r="4179" spans="3:4" x14ac:dyDescent="0.25">
      <c r="C4179" s="3"/>
      <c r="D4179" s="3"/>
    </row>
    <row r="4180" spans="3:4" x14ac:dyDescent="0.25">
      <c r="C4180" s="3"/>
      <c r="D4180" s="3"/>
    </row>
    <row r="4181" spans="3:4" x14ac:dyDescent="0.25">
      <c r="C4181" s="3"/>
      <c r="D4181" s="3"/>
    </row>
    <row r="4182" spans="3:4" x14ac:dyDescent="0.25">
      <c r="C4182" s="3"/>
      <c r="D4182" s="3"/>
    </row>
    <row r="4183" spans="3:4" x14ac:dyDescent="0.25">
      <c r="C4183" s="3"/>
      <c r="D4183" s="3"/>
    </row>
    <row r="4184" spans="3:4" x14ac:dyDescent="0.25">
      <c r="C4184" s="3"/>
      <c r="D4184" s="3"/>
    </row>
    <row r="4185" spans="3:4" x14ac:dyDescent="0.25">
      <c r="C4185" s="3"/>
      <c r="D4185" s="3"/>
    </row>
    <row r="4186" spans="3:4" x14ac:dyDescent="0.25">
      <c r="C4186" s="3"/>
      <c r="D4186" s="3"/>
    </row>
    <row r="4187" spans="3:4" x14ac:dyDescent="0.25">
      <c r="C4187" s="3"/>
      <c r="D4187" s="3"/>
    </row>
    <row r="4188" spans="3:4" x14ac:dyDescent="0.25">
      <c r="C4188" s="3"/>
      <c r="D4188" s="3"/>
    </row>
    <row r="4189" spans="3:4" x14ac:dyDescent="0.25">
      <c r="C4189" s="3"/>
      <c r="D4189" s="3"/>
    </row>
    <row r="4190" spans="3:4" x14ac:dyDescent="0.25">
      <c r="C4190" s="3"/>
      <c r="D4190" s="3"/>
    </row>
    <row r="4191" spans="3:4" x14ac:dyDescent="0.25">
      <c r="C4191" s="3"/>
      <c r="D4191" s="3"/>
    </row>
    <row r="4192" spans="3:4" x14ac:dyDescent="0.25">
      <c r="C4192" s="3"/>
      <c r="D4192" s="3"/>
    </row>
    <row r="4193" spans="3:4" x14ac:dyDescent="0.25">
      <c r="C4193" s="3"/>
      <c r="D4193" s="3"/>
    </row>
    <row r="4194" spans="3:4" x14ac:dyDescent="0.25">
      <c r="C4194" s="3"/>
      <c r="D4194" s="3"/>
    </row>
    <row r="4195" spans="3:4" x14ac:dyDescent="0.25">
      <c r="C4195" s="3"/>
      <c r="D4195" s="3"/>
    </row>
    <row r="4196" spans="3:4" x14ac:dyDescent="0.25">
      <c r="C4196" s="3"/>
      <c r="D4196" s="3"/>
    </row>
    <row r="4197" spans="3:4" x14ac:dyDescent="0.25">
      <c r="C4197" s="3"/>
      <c r="D4197" s="3"/>
    </row>
    <row r="4198" spans="3:4" x14ac:dyDescent="0.25">
      <c r="C4198" s="3"/>
      <c r="D4198" s="3"/>
    </row>
    <row r="4199" spans="3:4" x14ac:dyDescent="0.25">
      <c r="C4199" s="3"/>
      <c r="D4199" s="3"/>
    </row>
    <row r="4200" spans="3:4" x14ac:dyDescent="0.25">
      <c r="C4200" s="3"/>
      <c r="D4200" s="3"/>
    </row>
    <row r="4201" spans="3:4" x14ac:dyDescent="0.25">
      <c r="C4201" s="3"/>
      <c r="D4201" s="3"/>
    </row>
    <row r="4202" spans="3:4" x14ac:dyDescent="0.25">
      <c r="C4202" s="3"/>
      <c r="D4202" s="3"/>
    </row>
    <row r="4203" spans="3:4" x14ac:dyDescent="0.25">
      <c r="C4203" s="3"/>
      <c r="D4203" s="3"/>
    </row>
    <row r="4204" spans="3:4" x14ac:dyDescent="0.25">
      <c r="C4204" s="3"/>
      <c r="D4204" s="3"/>
    </row>
    <row r="4205" spans="3:4" x14ac:dyDescent="0.25">
      <c r="C4205" s="3"/>
      <c r="D4205" s="3"/>
    </row>
    <row r="4206" spans="3:4" x14ac:dyDescent="0.25">
      <c r="C4206" s="3"/>
      <c r="D4206" s="3"/>
    </row>
    <row r="4207" spans="3:4" x14ac:dyDescent="0.25">
      <c r="C4207" s="3"/>
      <c r="D4207" s="3"/>
    </row>
    <row r="4208" spans="3:4" x14ac:dyDescent="0.25">
      <c r="C4208" s="3"/>
      <c r="D4208" s="3"/>
    </row>
    <row r="4209" spans="3:4" x14ac:dyDescent="0.25">
      <c r="C4209" s="3"/>
      <c r="D4209" s="3"/>
    </row>
    <row r="4210" spans="3:4" x14ac:dyDescent="0.25">
      <c r="C4210" s="3"/>
      <c r="D4210" s="3"/>
    </row>
    <row r="4211" spans="3:4" x14ac:dyDescent="0.25">
      <c r="C4211" s="3"/>
      <c r="D4211" s="3"/>
    </row>
    <row r="4212" spans="3:4" x14ac:dyDescent="0.25">
      <c r="C4212" s="3"/>
      <c r="D4212" s="3"/>
    </row>
    <row r="4213" spans="3:4" x14ac:dyDescent="0.25">
      <c r="C4213" s="3"/>
      <c r="D4213" s="3"/>
    </row>
    <row r="4214" spans="3:4" x14ac:dyDescent="0.25">
      <c r="C4214" s="3"/>
      <c r="D4214" s="3"/>
    </row>
    <row r="4215" spans="3:4" x14ac:dyDescent="0.25">
      <c r="C4215" s="3"/>
      <c r="D4215" s="3"/>
    </row>
    <row r="4216" spans="3:4" x14ac:dyDescent="0.25">
      <c r="C4216" s="3"/>
      <c r="D4216" s="3"/>
    </row>
    <row r="4217" spans="3:4" x14ac:dyDescent="0.25">
      <c r="C4217" s="3"/>
      <c r="D4217" s="3"/>
    </row>
    <row r="4218" spans="3:4" x14ac:dyDescent="0.25">
      <c r="C4218" s="3"/>
      <c r="D4218" s="3"/>
    </row>
    <row r="4219" spans="3:4" x14ac:dyDescent="0.25">
      <c r="C4219" s="3"/>
      <c r="D4219" s="3"/>
    </row>
    <row r="4220" spans="3:4" x14ac:dyDescent="0.25">
      <c r="C4220" s="3"/>
      <c r="D4220" s="3"/>
    </row>
    <row r="4221" spans="3:4" x14ac:dyDescent="0.25">
      <c r="C4221" s="3"/>
      <c r="D4221" s="3"/>
    </row>
    <row r="4222" spans="3:4" x14ac:dyDescent="0.25">
      <c r="C4222" s="3"/>
      <c r="D4222" s="3"/>
    </row>
    <row r="4223" spans="3:4" x14ac:dyDescent="0.25">
      <c r="C4223" s="3"/>
      <c r="D4223" s="3"/>
    </row>
    <row r="4224" spans="3:4" x14ac:dyDescent="0.25">
      <c r="C4224" s="3"/>
      <c r="D4224" s="3"/>
    </row>
    <row r="4225" spans="3:4" x14ac:dyDescent="0.25">
      <c r="C4225" s="3"/>
      <c r="D4225" s="3"/>
    </row>
    <row r="4226" spans="3:4" x14ac:dyDescent="0.25">
      <c r="C4226" s="3"/>
      <c r="D4226" s="3"/>
    </row>
    <row r="4227" spans="3:4" x14ac:dyDescent="0.25">
      <c r="C4227" s="3"/>
      <c r="D4227" s="3"/>
    </row>
    <row r="4228" spans="3:4" x14ac:dyDescent="0.25">
      <c r="C4228" s="3"/>
      <c r="D4228" s="3"/>
    </row>
    <row r="4229" spans="3:4" x14ac:dyDescent="0.25">
      <c r="C4229" s="3"/>
      <c r="D4229" s="3"/>
    </row>
    <row r="4230" spans="3:4" x14ac:dyDescent="0.25">
      <c r="C4230" s="3"/>
      <c r="D4230" s="3"/>
    </row>
    <row r="4231" spans="3:4" x14ac:dyDescent="0.25">
      <c r="C4231" s="3"/>
      <c r="D4231" s="3"/>
    </row>
    <row r="4232" spans="3:4" x14ac:dyDescent="0.25">
      <c r="C4232" s="3"/>
      <c r="D4232" s="3"/>
    </row>
    <row r="4233" spans="3:4" x14ac:dyDescent="0.25">
      <c r="C4233" s="3"/>
      <c r="D4233" s="3"/>
    </row>
    <row r="4234" spans="3:4" x14ac:dyDescent="0.25">
      <c r="C4234" s="3"/>
      <c r="D4234" s="3"/>
    </row>
    <row r="4235" spans="3:4" x14ac:dyDescent="0.25">
      <c r="C4235" s="3"/>
      <c r="D4235" s="3"/>
    </row>
    <row r="4236" spans="3:4" x14ac:dyDescent="0.25">
      <c r="C4236" s="3"/>
      <c r="D4236" s="3"/>
    </row>
    <row r="4237" spans="3:4" x14ac:dyDescent="0.25">
      <c r="C4237" s="3"/>
      <c r="D4237" s="3"/>
    </row>
    <row r="4238" spans="3:4" x14ac:dyDescent="0.25">
      <c r="C4238" s="3"/>
      <c r="D4238" s="3"/>
    </row>
    <row r="4239" spans="3:4" x14ac:dyDescent="0.25">
      <c r="C4239" s="3"/>
      <c r="D4239" s="3"/>
    </row>
    <row r="4240" spans="3:4" x14ac:dyDescent="0.25">
      <c r="C4240" s="3"/>
      <c r="D4240" s="3"/>
    </row>
    <row r="4241" spans="3:4" x14ac:dyDescent="0.25">
      <c r="C4241" s="3"/>
      <c r="D4241" s="3"/>
    </row>
    <row r="4242" spans="3:4" x14ac:dyDescent="0.25">
      <c r="C4242" s="3"/>
      <c r="D4242" s="3"/>
    </row>
    <row r="4243" spans="3:4" x14ac:dyDescent="0.25">
      <c r="C4243" s="3"/>
      <c r="D4243" s="3"/>
    </row>
    <row r="4244" spans="3:4" x14ac:dyDescent="0.25">
      <c r="C4244" s="3"/>
      <c r="D4244" s="3"/>
    </row>
    <row r="4245" spans="3:4" x14ac:dyDescent="0.25">
      <c r="C4245" s="3"/>
      <c r="D4245" s="3"/>
    </row>
    <row r="4246" spans="3:4" x14ac:dyDescent="0.25">
      <c r="C4246" s="3"/>
      <c r="D4246" s="3"/>
    </row>
    <row r="4247" spans="3:4" x14ac:dyDescent="0.25">
      <c r="C4247" s="3"/>
      <c r="D4247" s="3"/>
    </row>
    <row r="4248" spans="3:4" x14ac:dyDescent="0.25">
      <c r="C4248" s="3"/>
      <c r="D4248" s="3"/>
    </row>
    <row r="4249" spans="3:4" x14ac:dyDescent="0.25">
      <c r="C4249" s="3"/>
      <c r="D4249" s="3"/>
    </row>
    <row r="4250" spans="3:4" x14ac:dyDescent="0.25">
      <c r="C4250" s="3"/>
      <c r="D4250" s="3"/>
    </row>
    <row r="4251" spans="3:4" x14ac:dyDescent="0.25">
      <c r="C4251" s="3"/>
      <c r="D4251" s="3"/>
    </row>
    <row r="4252" spans="3:4" x14ac:dyDescent="0.25">
      <c r="C4252" s="3"/>
      <c r="D4252" s="3"/>
    </row>
    <row r="4253" spans="3:4" x14ac:dyDescent="0.25">
      <c r="C4253" s="3"/>
      <c r="D4253" s="3"/>
    </row>
    <row r="4254" spans="3:4" x14ac:dyDescent="0.25">
      <c r="C4254" s="3"/>
      <c r="D4254" s="3"/>
    </row>
    <row r="4255" spans="3:4" x14ac:dyDescent="0.25">
      <c r="C4255" s="3"/>
      <c r="D4255" s="3"/>
    </row>
    <row r="4256" spans="3:4" x14ac:dyDescent="0.25">
      <c r="C4256" s="3"/>
      <c r="D4256" s="3"/>
    </row>
    <row r="4257" spans="3:4" x14ac:dyDescent="0.25">
      <c r="C4257" s="3"/>
      <c r="D4257" s="3"/>
    </row>
    <row r="4258" spans="3:4" x14ac:dyDescent="0.25">
      <c r="C4258" s="3"/>
      <c r="D4258" s="3"/>
    </row>
    <row r="4259" spans="3:4" x14ac:dyDescent="0.25">
      <c r="C4259" s="3"/>
      <c r="D4259" s="3"/>
    </row>
    <row r="4260" spans="3:4" x14ac:dyDescent="0.25">
      <c r="C4260" s="3"/>
      <c r="D4260" s="3"/>
    </row>
    <row r="4261" spans="3:4" x14ac:dyDescent="0.25">
      <c r="C4261" s="3"/>
      <c r="D4261" s="3"/>
    </row>
    <row r="4262" spans="3:4" x14ac:dyDescent="0.25">
      <c r="C4262" s="3"/>
      <c r="D4262" s="3"/>
    </row>
    <row r="4263" spans="3:4" x14ac:dyDescent="0.25">
      <c r="C4263" s="3"/>
      <c r="D4263" s="3"/>
    </row>
    <row r="4264" spans="3:4" x14ac:dyDescent="0.25">
      <c r="C4264" s="3"/>
      <c r="D4264" s="3"/>
    </row>
    <row r="4265" spans="3:4" x14ac:dyDescent="0.25">
      <c r="C4265" s="3"/>
      <c r="D4265" s="3"/>
    </row>
    <row r="4266" spans="3:4" x14ac:dyDescent="0.25">
      <c r="C4266" s="3"/>
      <c r="D4266" s="3"/>
    </row>
    <row r="4267" spans="3:4" x14ac:dyDescent="0.25">
      <c r="C4267" s="3"/>
      <c r="D4267" s="3"/>
    </row>
    <row r="4268" spans="3:4" x14ac:dyDescent="0.25">
      <c r="C4268" s="3"/>
      <c r="D4268" s="3"/>
    </row>
    <row r="4269" spans="3:4" x14ac:dyDescent="0.25">
      <c r="C4269" s="3"/>
      <c r="D4269" s="3"/>
    </row>
    <row r="4270" spans="3:4" x14ac:dyDescent="0.25">
      <c r="C4270" s="3"/>
      <c r="D4270" s="3"/>
    </row>
    <row r="4271" spans="3:4" x14ac:dyDescent="0.25">
      <c r="C4271" s="3"/>
      <c r="D4271" s="3"/>
    </row>
    <row r="4272" spans="3:4" x14ac:dyDescent="0.25">
      <c r="C4272" s="3"/>
      <c r="D4272" s="3"/>
    </row>
    <row r="4273" spans="3:4" x14ac:dyDescent="0.25">
      <c r="C4273" s="3"/>
      <c r="D4273" s="3"/>
    </row>
    <row r="4274" spans="3:4" x14ac:dyDescent="0.25">
      <c r="C4274" s="3"/>
      <c r="D4274" s="3"/>
    </row>
    <row r="4275" spans="3:4" x14ac:dyDescent="0.25">
      <c r="C4275" s="3"/>
      <c r="D4275" s="3"/>
    </row>
    <row r="4276" spans="3:4" x14ac:dyDescent="0.25">
      <c r="C4276" s="3"/>
      <c r="D4276" s="3"/>
    </row>
    <row r="4277" spans="3:4" x14ac:dyDescent="0.25">
      <c r="C4277" s="3"/>
      <c r="D4277" s="3"/>
    </row>
    <row r="4278" spans="3:4" x14ac:dyDescent="0.25">
      <c r="C4278" s="3"/>
      <c r="D4278" s="3"/>
    </row>
    <row r="4279" spans="3:4" x14ac:dyDescent="0.25">
      <c r="C4279" s="3"/>
      <c r="D4279" s="3"/>
    </row>
    <row r="4280" spans="3:4" x14ac:dyDescent="0.25">
      <c r="C4280" s="3"/>
      <c r="D4280" s="3"/>
    </row>
    <row r="4281" spans="3:4" x14ac:dyDescent="0.25">
      <c r="C4281" s="3"/>
      <c r="D4281" s="3"/>
    </row>
    <row r="4282" spans="3:4" x14ac:dyDescent="0.25">
      <c r="C4282" s="3"/>
      <c r="D4282" s="3"/>
    </row>
    <row r="4283" spans="3:4" x14ac:dyDescent="0.25">
      <c r="C4283" s="3"/>
      <c r="D4283" s="3"/>
    </row>
    <row r="4284" spans="3:4" x14ac:dyDescent="0.25">
      <c r="C4284" s="3"/>
      <c r="D4284" s="3"/>
    </row>
    <row r="4285" spans="3:4" x14ac:dyDescent="0.25">
      <c r="C4285" s="3"/>
      <c r="D4285" s="3"/>
    </row>
    <row r="4286" spans="3:4" x14ac:dyDescent="0.25">
      <c r="C4286" s="3"/>
      <c r="D4286" s="3"/>
    </row>
    <row r="4287" spans="3:4" x14ac:dyDescent="0.25">
      <c r="C4287" s="3"/>
      <c r="D4287" s="3"/>
    </row>
    <row r="4288" spans="3:4" x14ac:dyDescent="0.25">
      <c r="C4288" s="3"/>
      <c r="D4288" s="3"/>
    </row>
    <row r="4289" spans="3:4" x14ac:dyDescent="0.25">
      <c r="C4289" s="3"/>
      <c r="D4289" s="3"/>
    </row>
    <row r="4290" spans="3:4" x14ac:dyDescent="0.25">
      <c r="C4290" s="3"/>
      <c r="D4290" s="3"/>
    </row>
    <row r="4291" spans="3:4" x14ac:dyDescent="0.25">
      <c r="C4291" s="3"/>
      <c r="D4291" s="3"/>
    </row>
    <row r="4292" spans="3:4" x14ac:dyDescent="0.25">
      <c r="C4292" s="3"/>
      <c r="D4292" s="3"/>
    </row>
    <row r="4293" spans="3:4" x14ac:dyDescent="0.25">
      <c r="C4293" s="3"/>
      <c r="D4293" s="3"/>
    </row>
    <row r="4294" spans="3:4" x14ac:dyDescent="0.25">
      <c r="C4294" s="3"/>
      <c r="D4294" s="3"/>
    </row>
    <row r="4295" spans="3:4" x14ac:dyDescent="0.25">
      <c r="C4295" s="3"/>
      <c r="D4295" s="3"/>
    </row>
    <row r="4296" spans="3:4" x14ac:dyDescent="0.25">
      <c r="C4296" s="3"/>
      <c r="D4296" s="3"/>
    </row>
    <row r="4297" spans="3:4" x14ac:dyDescent="0.25">
      <c r="C4297" s="3"/>
      <c r="D4297" s="3"/>
    </row>
    <row r="4298" spans="3:4" x14ac:dyDescent="0.25">
      <c r="C4298" s="3"/>
      <c r="D4298" s="3"/>
    </row>
    <row r="4299" spans="3:4" x14ac:dyDescent="0.25">
      <c r="C4299" s="3"/>
      <c r="D4299" s="3"/>
    </row>
    <row r="4300" spans="3:4" x14ac:dyDescent="0.25">
      <c r="C4300" s="3"/>
      <c r="D4300" s="3"/>
    </row>
    <row r="4301" spans="3:4" x14ac:dyDescent="0.25">
      <c r="C4301" s="3"/>
      <c r="D4301" s="3"/>
    </row>
    <row r="4302" spans="3:4" x14ac:dyDescent="0.25">
      <c r="C4302" s="3"/>
      <c r="D4302" s="3"/>
    </row>
    <row r="4303" spans="3:4" x14ac:dyDescent="0.25">
      <c r="C4303" s="3"/>
      <c r="D4303" s="3"/>
    </row>
    <row r="4304" spans="3:4" x14ac:dyDescent="0.25">
      <c r="C4304" s="3"/>
      <c r="D4304" s="3"/>
    </row>
    <row r="4305" spans="3:4" x14ac:dyDescent="0.25">
      <c r="C4305" s="3"/>
      <c r="D4305" s="3"/>
    </row>
    <row r="4306" spans="3:4" x14ac:dyDescent="0.25">
      <c r="C4306" s="3"/>
      <c r="D4306" s="3"/>
    </row>
    <row r="4307" spans="3:4" x14ac:dyDescent="0.25">
      <c r="C4307" s="3"/>
      <c r="D4307" s="3"/>
    </row>
    <row r="4308" spans="3:4" x14ac:dyDescent="0.25">
      <c r="C4308" s="3"/>
      <c r="D4308" s="3"/>
    </row>
    <row r="4309" spans="3:4" x14ac:dyDescent="0.25">
      <c r="C4309" s="3"/>
      <c r="D4309" s="3"/>
    </row>
    <row r="4310" spans="3:4" x14ac:dyDescent="0.25">
      <c r="C4310" s="3"/>
      <c r="D4310" s="3"/>
    </row>
    <row r="4311" spans="3:4" x14ac:dyDescent="0.25">
      <c r="C4311" s="3"/>
      <c r="D4311" s="3"/>
    </row>
    <row r="4312" spans="3:4" x14ac:dyDescent="0.25">
      <c r="C4312" s="3"/>
      <c r="D4312" s="3"/>
    </row>
    <row r="4313" spans="3:4" x14ac:dyDescent="0.25">
      <c r="C4313" s="3"/>
      <c r="D4313" s="3"/>
    </row>
    <row r="4314" spans="3:4" x14ac:dyDescent="0.25">
      <c r="C4314" s="3"/>
      <c r="D4314" s="3"/>
    </row>
    <row r="4315" spans="3:4" x14ac:dyDescent="0.25">
      <c r="C4315" s="3"/>
      <c r="D4315" s="3"/>
    </row>
    <row r="4316" spans="3:4" x14ac:dyDescent="0.25">
      <c r="C4316" s="3"/>
      <c r="D4316" s="3"/>
    </row>
    <row r="4317" spans="3:4" x14ac:dyDescent="0.25">
      <c r="C4317" s="3"/>
      <c r="D4317" s="3"/>
    </row>
    <row r="4318" spans="3:4" x14ac:dyDescent="0.25">
      <c r="C4318" s="3"/>
      <c r="D4318" s="3"/>
    </row>
    <row r="4319" spans="3:4" x14ac:dyDescent="0.25">
      <c r="C4319" s="3"/>
      <c r="D4319" s="3"/>
    </row>
    <row r="4320" spans="3:4" x14ac:dyDescent="0.25">
      <c r="C4320" s="3"/>
      <c r="D4320" s="3"/>
    </row>
    <row r="4321" spans="3:4" x14ac:dyDescent="0.25">
      <c r="C4321" s="3"/>
      <c r="D4321" s="3"/>
    </row>
    <row r="4322" spans="3:4" x14ac:dyDescent="0.25">
      <c r="C4322" s="3"/>
      <c r="D4322" s="3"/>
    </row>
    <row r="4323" spans="3:4" x14ac:dyDescent="0.25">
      <c r="C4323" s="3"/>
      <c r="D4323" s="3"/>
    </row>
    <row r="4324" spans="3:4" x14ac:dyDescent="0.25">
      <c r="C4324" s="3"/>
      <c r="D4324" s="3"/>
    </row>
    <row r="4325" spans="3:4" x14ac:dyDescent="0.25">
      <c r="C4325" s="3"/>
      <c r="D4325" s="3"/>
    </row>
    <row r="4326" spans="3:4" x14ac:dyDescent="0.25">
      <c r="C4326" s="3"/>
      <c r="D4326" s="3"/>
    </row>
    <row r="4327" spans="3:4" x14ac:dyDescent="0.25">
      <c r="C4327" s="3"/>
      <c r="D4327" s="3"/>
    </row>
    <row r="4328" spans="3:4" x14ac:dyDescent="0.25">
      <c r="C4328" s="3"/>
      <c r="D4328" s="3"/>
    </row>
    <row r="4329" spans="3:4" x14ac:dyDescent="0.25">
      <c r="C4329" s="3"/>
      <c r="D4329" s="3"/>
    </row>
    <row r="4330" spans="3:4" x14ac:dyDescent="0.25">
      <c r="C4330" s="3"/>
      <c r="D4330" s="3"/>
    </row>
    <row r="4331" spans="3:4" x14ac:dyDescent="0.25">
      <c r="C4331" s="3"/>
      <c r="D4331" s="3"/>
    </row>
    <row r="4332" spans="3:4" x14ac:dyDescent="0.25">
      <c r="C4332" s="3"/>
      <c r="D4332" s="3"/>
    </row>
    <row r="4333" spans="3:4" x14ac:dyDescent="0.25">
      <c r="C4333" s="3"/>
      <c r="D4333" s="3"/>
    </row>
    <row r="4334" spans="3:4" x14ac:dyDescent="0.25">
      <c r="C4334" s="3"/>
      <c r="D4334" s="3"/>
    </row>
    <row r="4335" spans="3:4" x14ac:dyDescent="0.25">
      <c r="C4335" s="3"/>
      <c r="D4335" s="3"/>
    </row>
    <row r="4336" spans="3:4" x14ac:dyDescent="0.25">
      <c r="C4336" s="3"/>
      <c r="D4336" s="3"/>
    </row>
    <row r="4337" spans="3:4" x14ac:dyDescent="0.25">
      <c r="C4337" s="3"/>
      <c r="D4337" s="3"/>
    </row>
    <row r="4338" spans="3:4" x14ac:dyDescent="0.25">
      <c r="C4338" s="3"/>
      <c r="D4338" s="3"/>
    </row>
    <row r="4339" spans="3:4" x14ac:dyDescent="0.25">
      <c r="C4339" s="3"/>
      <c r="D4339" s="3"/>
    </row>
    <row r="4340" spans="3:4" x14ac:dyDescent="0.25">
      <c r="C4340" s="3"/>
      <c r="D4340" s="3"/>
    </row>
    <row r="4341" spans="3:4" x14ac:dyDescent="0.25">
      <c r="C4341" s="3"/>
      <c r="D4341" s="3"/>
    </row>
    <row r="4342" spans="3:4" x14ac:dyDescent="0.25">
      <c r="C4342" s="3"/>
      <c r="D4342" s="3"/>
    </row>
    <row r="4343" spans="3:4" x14ac:dyDescent="0.25">
      <c r="C4343" s="3"/>
      <c r="D4343" s="3"/>
    </row>
    <row r="4344" spans="3:4" x14ac:dyDescent="0.25">
      <c r="C4344" s="3"/>
      <c r="D4344" s="3"/>
    </row>
    <row r="4345" spans="3:4" x14ac:dyDescent="0.25">
      <c r="C4345" s="3"/>
      <c r="D4345" s="3"/>
    </row>
    <row r="4346" spans="3:4" x14ac:dyDescent="0.25">
      <c r="C4346" s="3"/>
      <c r="D4346" s="3"/>
    </row>
    <row r="4347" spans="3:4" x14ac:dyDescent="0.25">
      <c r="C4347" s="3"/>
      <c r="D4347" s="3"/>
    </row>
    <row r="4348" spans="3:4" x14ac:dyDescent="0.25">
      <c r="C4348" s="3"/>
      <c r="D4348" s="3"/>
    </row>
    <row r="4349" spans="3:4" x14ac:dyDescent="0.25">
      <c r="C4349" s="3"/>
      <c r="D4349" s="3"/>
    </row>
    <row r="4350" spans="3:4" x14ac:dyDescent="0.25">
      <c r="C4350" s="3"/>
      <c r="D4350" s="3"/>
    </row>
    <row r="4351" spans="3:4" x14ac:dyDescent="0.25">
      <c r="C4351" s="3"/>
      <c r="D4351" s="3"/>
    </row>
    <row r="4352" spans="3:4" x14ac:dyDescent="0.25">
      <c r="C4352" s="3"/>
      <c r="D4352" s="3"/>
    </row>
    <row r="4353" spans="3:4" x14ac:dyDescent="0.25">
      <c r="C4353" s="3"/>
      <c r="D4353" s="3"/>
    </row>
    <row r="4354" spans="3:4" x14ac:dyDescent="0.25">
      <c r="C4354" s="3"/>
      <c r="D4354" s="3"/>
    </row>
    <row r="4355" spans="3:4" x14ac:dyDescent="0.25">
      <c r="C4355" s="3"/>
      <c r="D4355" s="3"/>
    </row>
    <row r="4356" spans="3:4" x14ac:dyDescent="0.25">
      <c r="C4356" s="3"/>
      <c r="D4356" s="3"/>
    </row>
    <row r="4357" spans="3:4" x14ac:dyDescent="0.25">
      <c r="C4357" s="3"/>
      <c r="D4357" s="3"/>
    </row>
    <row r="4358" spans="3:4" x14ac:dyDescent="0.25">
      <c r="C4358" s="3"/>
      <c r="D4358" s="3"/>
    </row>
    <row r="4359" spans="3:4" x14ac:dyDescent="0.25">
      <c r="C4359" s="3"/>
      <c r="D4359" s="3"/>
    </row>
    <row r="4360" spans="3:4" x14ac:dyDescent="0.25">
      <c r="C4360" s="3"/>
      <c r="D4360" s="3"/>
    </row>
    <row r="4361" spans="3:4" x14ac:dyDescent="0.25">
      <c r="C4361" s="3"/>
      <c r="D4361" s="3"/>
    </row>
    <row r="4362" spans="3:4" x14ac:dyDescent="0.25">
      <c r="C4362" s="3"/>
      <c r="D4362" s="3"/>
    </row>
    <row r="4363" spans="3:4" x14ac:dyDescent="0.25">
      <c r="C4363" s="3"/>
      <c r="D4363" s="3"/>
    </row>
    <row r="4364" spans="3:4" x14ac:dyDescent="0.25">
      <c r="C4364" s="3"/>
      <c r="D4364" s="3"/>
    </row>
    <row r="4365" spans="3:4" x14ac:dyDescent="0.25">
      <c r="C4365" s="3"/>
      <c r="D4365" s="3"/>
    </row>
    <row r="4366" spans="3:4" x14ac:dyDescent="0.25">
      <c r="C4366" s="3"/>
      <c r="D4366" s="3"/>
    </row>
    <row r="4367" spans="3:4" x14ac:dyDescent="0.25">
      <c r="C4367" s="3"/>
      <c r="D4367" s="3"/>
    </row>
    <row r="4368" spans="3:4" x14ac:dyDescent="0.25">
      <c r="C4368" s="3"/>
      <c r="D4368" s="3"/>
    </row>
    <row r="4369" spans="3:4" x14ac:dyDescent="0.25">
      <c r="C4369" s="3"/>
      <c r="D4369" s="3"/>
    </row>
    <row r="4370" spans="3:4" x14ac:dyDescent="0.25">
      <c r="C4370" s="3"/>
      <c r="D4370" s="3"/>
    </row>
    <row r="4371" spans="3:4" x14ac:dyDescent="0.25">
      <c r="C4371" s="3"/>
      <c r="D4371" s="3"/>
    </row>
    <row r="4372" spans="3:4" x14ac:dyDescent="0.25">
      <c r="C4372" s="3"/>
      <c r="D4372" s="3"/>
    </row>
    <row r="4373" spans="3:4" x14ac:dyDescent="0.25">
      <c r="C4373" s="3"/>
      <c r="D4373" s="3"/>
    </row>
    <row r="4374" spans="3:4" x14ac:dyDescent="0.25">
      <c r="C4374" s="3"/>
      <c r="D4374" s="3"/>
    </row>
    <row r="4375" spans="3:4" x14ac:dyDescent="0.25">
      <c r="C4375" s="3"/>
      <c r="D4375" s="3"/>
    </row>
    <row r="4376" spans="3:4" x14ac:dyDescent="0.25">
      <c r="C4376" s="3"/>
      <c r="D4376" s="3"/>
    </row>
    <row r="4377" spans="3:4" x14ac:dyDescent="0.25">
      <c r="C4377" s="3"/>
      <c r="D4377" s="3"/>
    </row>
    <row r="4378" spans="3:4" x14ac:dyDescent="0.25">
      <c r="C4378" s="3"/>
      <c r="D4378" s="3"/>
    </row>
    <row r="4379" spans="3:4" x14ac:dyDescent="0.25">
      <c r="C4379" s="3"/>
      <c r="D4379" s="3"/>
    </row>
    <row r="4380" spans="3:4" x14ac:dyDescent="0.25">
      <c r="C4380" s="3"/>
      <c r="D4380" s="3"/>
    </row>
    <row r="4381" spans="3:4" x14ac:dyDescent="0.25">
      <c r="C4381" s="3"/>
      <c r="D4381" s="3"/>
    </row>
    <row r="4382" spans="3:4" x14ac:dyDescent="0.25">
      <c r="C4382" s="3"/>
      <c r="D4382" s="3"/>
    </row>
    <row r="4383" spans="3:4" x14ac:dyDescent="0.25">
      <c r="C4383" s="3"/>
      <c r="D4383" s="3"/>
    </row>
    <row r="4384" spans="3:4" x14ac:dyDescent="0.25">
      <c r="C4384" s="3"/>
      <c r="D4384" s="3"/>
    </row>
    <row r="4385" spans="3:4" x14ac:dyDescent="0.25">
      <c r="C4385" s="3"/>
      <c r="D4385" s="3"/>
    </row>
    <row r="4386" spans="3:4" x14ac:dyDescent="0.25">
      <c r="C4386" s="3"/>
      <c r="D4386" s="3"/>
    </row>
    <row r="4387" spans="3:4" x14ac:dyDescent="0.25">
      <c r="C4387" s="3"/>
      <c r="D4387" s="3"/>
    </row>
    <row r="4388" spans="3:4" x14ac:dyDescent="0.25">
      <c r="C4388" s="3"/>
      <c r="D4388" s="3"/>
    </row>
    <row r="4389" spans="3:4" x14ac:dyDescent="0.25">
      <c r="C4389" s="3"/>
      <c r="D4389" s="3"/>
    </row>
    <row r="4390" spans="3:4" x14ac:dyDescent="0.25">
      <c r="C4390" s="3"/>
      <c r="D4390" s="3"/>
    </row>
    <row r="4391" spans="3:4" x14ac:dyDescent="0.25">
      <c r="C4391" s="3"/>
      <c r="D4391" s="3"/>
    </row>
    <row r="4392" spans="3:4" x14ac:dyDescent="0.25">
      <c r="C4392" s="3"/>
      <c r="D4392" s="3"/>
    </row>
    <row r="4393" spans="3:4" x14ac:dyDescent="0.25">
      <c r="C4393" s="3"/>
      <c r="D4393" s="3"/>
    </row>
    <row r="4394" spans="3:4" x14ac:dyDescent="0.25">
      <c r="C4394" s="3"/>
      <c r="D4394" s="3"/>
    </row>
    <row r="4395" spans="3:4" x14ac:dyDescent="0.25">
      <c r="C4395" s="3"/>
      <c r="D4395" s="3"/>
    </row>
    <row r="4396" spans="3:4" x14ac:dyDescent="0.25">
      <c r="C4396" s="3"/>
      <c r="D4396" s="3"/>
    </row>
    <row r="4397" spans="3:4" x14ac:dyDescent="0.25">
      <c r="C4397" s="3"/>
      <c r="D4397" s="3"/>
    </row>
    <row r="4398" spans="3:4" x14ac:dyDescent="0.25">
      <c r="C4398" s="3"/>
      <c r="D4398" s="3"/>
    </row>
    <row r="4399" spans="3:4" x14ac:dyDescent="0.25">
      <c r="C4399" s="3"/>
      <c r="D4399" s="3"/>
    </row>
    <row r="4400" spans="3:4" x14ac:dyDescent="0.25">
      <c r="C4400" s="3"/>
      <c r="D4400" s="3"/>
    </row>
    <row r="4401" spans="3:4" x14ac:dyDescent="0.25">
      <c r="C4401" s="3"/>
      <c r="D4401" s="3"/>
    </row>
    <row r="4402" spans="3:4" x14ac:dyDescent="0.25">
      <c r="C4402" s="3"/>
      <c r="D4402" s="3"/>
    </row>
    <row r="4403" spans="3:4" x14ac:dyDescent="0.25">
      <c r="C4403" s="3"/>
      <c r="D4403" s="3"/>
    </row>
    <row r="4404" spans="3:4" x14ac:dyDescent="0.25">
      <c r="C4404" s="3"/>
      <c r="D4404" s="3"/>
    </row>
    <row r="4405" spans="3:4" x14ac:dyDescent="0.25">
      <c r="C4405" s="3"/>
      <c r="D4405" s="3"/>
    </row>
    <row r="4406" spans="3:4" x14ac:dyDescent="0.25">
      <c r="C4406" s="3"/>
      <c r="D4406" s="3"/>
    </row>
    <row r="4407" spans="3:4" x14ac:dyDescent="0.25">
      <c r="C4407" s="3"/>
      <c r="D4407" s="3"/>
    </row>
    <row r="4408" spans="3:4" x14ac:dyDescent="0.25">
      <c r="C4408" s="3"/>
      <c r="D4408" s="3"/>
    </row>
    <row r="4409" spans="3:4" x14ac:dyDescent="0.25">
      <c r="C4409" s="3"/>
      <c r="D4409" s="3"/>
    </row>
    <row r="4410" spans="3:4" x14ac:dyDescent="0.25">
      <c r="C4410" s="3"/>
      <c r="D4410" s="3"/>
    </row>
    <row r="4411" spans="3:4" x14ac:dyDescent="0.25">
      <c r="C4411" s="3"/>
      <c r="D4411" s="3"/>
    </row>
    <row r="4412" spans="3:4" x14ac:dyDescent="0.25">
      <c r="C4412" s="3"/>
      <c r="D4412" s="3"/>
    </row>
    <row r="4413" spans="3:4" x14ac:dyDescent="0.25">
      <c r="C4413" s="3"/>
      <c r="D4413" s="3"/>
    </row>
    <row r="4414" spans="3:4" x14ac:dyDescent="0.25">
      <c r="C4414" s="3"/>
      <c r="D4414" s="3"/>
    </row>
    <row r="4415" spans="3:4" x14ac:dyDescent="0.25">
      <c r="C4415" s="3"/>
      <c r="D4415" s="3"/>
    </row>
    <row r="4416" spans="3:4" x14ac:dyDescent="0.25">
      <c r="C4416" s="3"/>
      <c r="D4416" s="3"/>
    </row>
    <row r="4417" spans="3:4" x14ac:dyDescent="0.25">
      <c r="C4417" s="3"/>
      <c r="D4417" s="3"/>
    </row>
    <row r="4418" spans="3:4" x14ac:dyDescent="0.25">
      <c r="C4418" s="3"/>
      <c r="D4418" s="3"/>
    </row>
    <row r="4419" spans="3:4" x14ac:dyDescent="0.25">
      <c r="C4419" s="3"/>
      <c r="D4419" s="3"/>
    </row>
    <row r="4420" spans="3:4" x14ac:dyDescent="0.25">
      <c r="C4420" s="3"/>
      <c r="D4420" s="3"/>
    </row>
    <row r="4421" spans="3:4" x14ac:dyDescent="0.25">
      <c r="C4421" s="3"/>
      <c r="D4421" s="3"/>
    </row>
    <row r="4422" spans="3:4" x14ac:dyDescent="0.25">
      <c r="C4422" s="3"/>
      <c r="D4422" s="3"/>
    </row>
    <row r="4423" spans="3:4" x14ac:dyDescent="0.25">
      <c r="C4423" s="3"/>
      <c r="D4423" s="3"/>
    </row>
    <row r="4424" spans="3:4" x14ac:dyDescent="0.25">
      <c r="C4424" s="3"/>
      <c r="D4424" s="3"/>
    </row>
    <row r="4425" spans="3:4" x14ac:dyDescent="0.25">
      <c r="C4425" s="3"/>
      <c r="D4425" s="3"/>
    </row>
    <row r="4426" spans="3:4" x14ac:dyDescent="0.25">
      <c r="C4426" s="3"/>
      <c r="D4426" s="3"/>
    </row>
    <row r="4427" spans="3:4" x14ac:dyDescent="0.25">
      <c r="C4427" s="3"/>
      <c r="D4427" s="3"/>
    </row>
    <row r="4428" spans="3:4" x14ac:dyDescent="0.25">
      <c r="C4428" s="3"/>
      <c r="D4428" s="3"/>
    </row>
    <row r="4429" spans="3:4" x14ac:dyDescent="0.25">
      <c r="C4429" s="3"/>
      <c r="D4429" s="3"/>
    </row>
    <row r="4430" spans="3:4" x14ac:dyDescent="0.25">
      <c r="C4430" s="3"/>
      <c r="D4430" s="3"/>
    </row>
    <row r="4431" spans="3:4" x14ac:dyDescent="0.25">
      <c r="C4431" s="3"/>
      <c r="D4431" s="3"/>
    </row>
    <row r="4432" spans="3:4" x14ac:dyDescent="0.25">
      <c r="C4432" s="3"/>
      <c r="D4432" s="3"/>
    </row>
    <row r="4433" spans="3:4" x14ac:dyDescent="0.25">
      <c r="C4433" s="3"/>
      <c r="D4433" s="3"/>
    </row>
    <row r="4434" spans="3:4" x14ac:dyDescent="0.25">
      <c r="C4434" s="3"/>
      <c r="D4434" s="3"/>
    </row>
    <row r="4435" spans="3:4" x14ac:dyDescent="0.25">
      <c r="C4435" s="3"/>
      <c r="D4435" s="3"/>
    </row>
    <row r="4436" spans="3:4" x14ac:dyDescent="0.25">
      <c r="C4436" s="3"/>
      <c r="D4436" s="3"/>
    </row>
    <row r="4437" spans="3:4" x14ac:dyDescent="0.25">
      <c r="C4437" s="3"/>
      <c r="D4437" s="3"/>
    </row>
    <row r="4438" spans="3:4" x14ac:dyDescent="0.25">
      <c r="C4438" s="3"/>
      <c r="D4438" s="3"/>
    </row>
    <row r="4439" spans="3:4" x14ac:dyDescent="0.25">
      <c r="C4439" s="3"/>
      <c r="D4439" s="3"/>
    </row>
    <row r="4440" spans="3:4" x14ac:dyDescent="0.25">
      <c r="C4440" s="3"/>
      <c r="D4440" s="3"/>
    </row>
    <row r="4441" spans="3:4" x14ac:dyDescent="0.25">
      <c r="C4441" s="3"/>
      <c r="D4441" s="3"/>
    </row>
    <row r="4442" spans="3:4" x14ac:dyDescent="0.25">
      <c r="C4442" s="3"/>
      <c r="D4442" s="3"/>
    </row>
    <row r="4443" spans="3:4" x14ac:dyDescent="0.25">
      <c r="C4443" s="3"/>
      <c r="D4443" s="3"/>
    </row>
    <row r="4444" spans="3:4" x14ac:dyDescent="0.25">
      <c r="C4444" s="3"/>
      <c r="D4444" s="3"/>
    </row>
    <row r="4445" spans="3:4" x14ac:dyDescent="0.25">
      <c r="C4445" s="3"/>
      <c r="D4445" s="3"/>
    </row>
    <row r="4446" spans="3:4" x14ac:dyDescent="0.25">
      <c r="C4446" s="3"/>
      <c r="D4446" s="3"/>
    </row>
    <row r="4447" spans="3:4" x14ac:dyDescent="0.25">
      <c r="C4447" s="3"/>
      <c r="D4447" s="3"/>
    </row>
    <row r="4448" spans="3:4" x14ac:dyDescent="0.25">
      <c r="C4448" s="3"/>
      <c r="D4448" s="3"/>
    </row>
    <row r="4449" spans="3:4" x14ac:dyDescent="0.25">
      <c r="C4449" s="3"/>
      <c r="D4449" s="3"/>
    </row>
    <row r="4450" spans="3:4" x14ac:dyDescent="0.25">
      <c r="C4450" s="3"/>
      <c r="D4450" s="3"/>
    </row>
    <row r="4451" spans="3:4" x14ac:dyDescent="0.25">
      <c r="C4451" s="3"/>
      <c r="D4451" s="3"/>
    </row>
    <row r="4452" spans="3:4" x14ac:dyDescent="0.25">
      <c r="C4452" s="3"/>
      <c r="D4452" s="3"/>
    </row>
    <row r="4453" spans="3:4" x14ac:dyDescent="0.25">
      <c r="C4453" s="3"/>
      <c r="D4453" s="3"/>
    </row>
    <row r="4454" spans="3:4" x14ac:dyDescent="0.25">
      <c r="C4454" s="3"/>
      <c r="D4454" s="3"/>
    </row>
    <row r="4455" spans="3:4" x14ac:dyDescent="0.25">
      <c r="C4455" s="3"/>
      <c r="D4455" s="3"/>
    </row>
    <row r="4456" spans="3:4" x14ac:dyDescent="0.25">
      <c r="C4456" s="3"/>
      <c r="D4456" s="3"/>
    </row>
    <row r="4457" spans="3:4" x14ac:dyDescent="0.25">
      <c r="C4457" s="3"/>
      <c r="D4457" s="3"/>
    </row>
    <row r="4458" spans="3:4" x14ac:dyDescent="0.25">
      <c r="C4458" s="3"/>
      <c r="D4458" s="3"/>
    </row>
    <row r="4459" spans="3:4" x14ac:dyDescent="0.25">
      <c r="C4459" s="3"/>
      <c r="D4459" s="3"/>
    </row>
    <row r="4460" spans="3:4" x14ac:dyDescent="0.25">
      <c r="C4460" s="3"/>
      <c r="D4460" s="3"/>
    </row>
    <row r="4461" spans="3:4" x14ac:dyDescent="0.25">
      <c r="C4461" s="3"/>
      <c r="D4461" s="3"/>
    </row>
    <row r="4462" spans="3:4" x14ac:dyDescent="0.25">
      <c r="C4462" s="3"/>
      <c r="D4462" s="3"/>
    </row>
    <row r="4463" spans="3:4" x14ac:dyDescent="0.25">
      <c r="C4463" s="3"/>
      <c r="D4463" s="3"/>
    </row>
    <row r="4464" spans="3:4" x14ac:dyDescent="0.25">
      <c r="C4464" s="3"/>
      <c r="D4464" s="3"/>
    </row>
    <row r="4465" spans="3:4" x14ac:dyDescent="0.25">
      <c r="C4465" s="3"/>
      <c r="D4465" s="3"/>
    </row>
    <row r="4466" spans="3:4" x14ac:dyDescent="0.25">
      <c r="C4466" s="3"/>
      <c r="D4466" s="3"/>
    </row>
    <row r="4467" spans="3:4" x14ac:dyDescent="0.25">
      <c r="C4467" s="3"/>
      <c r="D4467" s="3"/>
    </row>
    <row r="4468" spans="3:4" x14ac:dyDescent="0.25">
      <c r="C4468" s="3"/>
      <c r="D4468" s="3"/>
    </row>
    <row r="4469" spans="3:4" x14ac:dyDescent="0.25">
      <c r="C4469" s="3"/>
      <c r="D4469" s="3"/>
    </row>
    <row r="4470" spans="3:4" x14ac:dyDescent="0.25">
      <c r="C4470" s="3"/>
      <c r="D4470" s="3"/>
    </row>
    <row r="4471" spans="3:4" x14ac:dyDescent="0.25">
      <c r="C4471" s="3"/>
      <c r="D4471" s="3"/>
    </row>
    <row r="4472" spans="3:4" x14ac:dyDescent="0.25">
      <c r="C4472" s="3"/>
      <c r="D4472" s="3"/>
    </row>
    <row r="4473" spans="3:4" x14ac:dyDescent="0.25">
      <c r="C4473" s="3"/>
      <c r="D4473" s="3"/>
    </row>
    <row r="4474" spans="3:4" x14ac:dyDescent="0.25">
      <c r="C4474" s="3"/>
      <c r="D4474" s="3"/>
    </row>
    <row r="4475" spans="3:4" x14ac:dyDescent="0.25">
      <c r="C4475" s="3"/>
      <c r="D4475" s="3"/>
    </row>
    <row r="4476" spans="3:4" x14ac:dyDescent="0.25">
      <c r="C4476" s="3"/>
      <c r="D4476" s="3"/>
    </row>
    <row r="4477" spans="3:4" x14ac:dyDescent="0.25">
      <c r="C4477" s="3"/>
      <c r="D4477" s="3"/>
    </row>
    <row r="4478" spans="3:4" x14ac:dyDescent="0.25">
      <c r="C4478" s="3"/>
      <c r="D4478" s="3"/>
    </row>
    <row r="4479" spans="3:4" x14ac:dyDescent="0.25">
      <c r="C4479" s="3"/>
      <c r="D4479" s="3"/>
    </row>
    <row r="4480" spans="3:4" x14ac:dyDescent="0.25">
      <c r="C4480" s="3"/>
      <c r="D4480" s="3"/>
    </row>
    <row r="4481" spans="3:4" x14ac:dyDescent="0.25">
      <c r="C4481" s="3"/>
      <c r="D4481" s="3"/>
    </row>
    <row r="4482" spans="3:4" x14ac:dyDescent="0.25">
      <c r="C4482" s="3"/>
      <c r="D4482" s="3"/>
    </row>
    <row r="4483" spans="3:4" x14ac:dyDescent="0.25">
      <c r="C4483" s="3"/>
      <c r="D4483" s="3"/>
    </row>
    <row r="4484" spans="3:4" x14ac:dyDescent="0.25">
      <c r="C4484" s="3"/>
      <c r="D4484" s="3"/>
    </row>
    <row r="4485" spans="3:4" x14ac:dyDescent="0.25">
      <c r="C4485" s="3"/>
      <c r="D4485" s="3"/>
    </row>
    <row r="4486" spans="3:4" x14ac:dyDescent="0.25">
      <c r="C4486" s="3"/>
      <c r="D4486" s="3"/>
    </row>
    <row r="4487" spans="3:4" x14ac:dyDescent="0.25">
      <c r="C4487" s="3"/>
      <c r="D4487" s="3"/>
    </row>
    <row r="4488" spans="3:4" x14ac:dyDescent="0.25">
      <c r="C4488" s="3"/>
      <c r="D4488" s="3"/>
    </row>
    <row r="4489" spans="3:4" x14ac:dyDescent="0.25">
      <c r="C4489" s="3"/>
      <c r="D4489" s="3"/>
    </row>
    <row r="4490" spans="3:4" x14ac:dyDescent="0.25">
      <c r="C4490" s="3"/>
      <c r="D4490" s="3"/>
    </row>
    <row r="4491" spans="3:4" x14ac:dyDescent="0.25">
      <c r="C4491" s="3"/>
      <c r="D4491" s="3"/>
    </row>
    <row r="4492" spans="3:4" x14ac:dyDescent="0.25">
      <c r="C4492" s="3"/>
      <c r="D4492" s="3"/>
    </row>
    <row r="4493" spans="3:4" x14ac:dyDescent="0.25">
      <c r="C4493" s="3"/>
      <c r="D4493" s="3"/>
    </row>
    <row r="4494" spans="3:4" x14ac:dyDescent="0.25">
      <c r="C4494" s="3"/>
      <c r="D4494" s="3"/>
    </row>
    <row r="4495" spans="3:4" x14ac:dyDescent="0.25">
      <c r="C4495" s="3"/>
      <c r="D4495" s="3"/>
    </row>
    <row r="4496" spans="3:4" x14ac:dyDescent="0.25">
      <c r="C4496" s="3"/>
      <c r="D4496" s="3"/>
    </row>
    <row r="4497" spans="3:4" x14ac:dyDescent="0.25">
      <c r="C4497" s="3"/>
      <c r="D4497" s="3"/>
    </row>
    <row r="4498" spans="3:4" x14ac:dyDescent="0.25">
      <c r="C4498" s="3"/>
      <c r="D4498" s="3"/>
    </row>
    <row r="4499" spans="3:4" x14ac:dyDescent="0.25">
      <c r="C4499" s="3"/>
      <c r="D4499" s="3"/>
    </row>
    <row r="4500" spans="3:4" x14ac:dyDescent="0.25">
      <c r="C4500" s="3"/>
      <c r="D4500" s="3"/>
    </row>
    <row r="4501" spans="3:4" x14ac:dyDescent="0.25">
      <c r="C4501" s="3"/>
      <c r="D4501" s="3"/>
    </row>
    <row r="4502" spans="3:4" x14ac:dyDescent="0.25">
      <c r="C4502" s="3"/>
      <c r="D4502" s="3"/>
    </row>
    <row r="4503" spans="3:4" x14ac:dyDescent="0.25">
      <c r="C4503" s="3"/>
      <c r="D4503" s="3"/>
    </row>
    <row r="4504" spans="3:4" x14ac:dyDescent="0.25">
      <c r="C4504" s="3"/>
      <c r="D4504" s="3"/>
    </row>
    <row r="4505" spans="3:4" x14ac:dyDescent="0.25">
      <c r="C4505" s="3"/>
      <c r="D4505" s="3"/>
    </row>
    <row r="4506" spans="3:4" x14ac:dyDescent="0.25">
      <c r="C4506" s="3"/>
      <c r="D4506" s="3"/>
    </row>
    <row r="4507" spans="3:4" x14ac:dyDescent="0.25">
      <c r="C4507" s="3"/>
      <c r="D4507" s="3"/>
    </row>
    <row r="4508" spans="3:4" x14ac:dyDescent="0.25">
      <c r="C4508" s="3"/>
      <c r="D4508" s="3"/>
    </row>
    <row r="4509" spans="3:4" x14ac:dyDescent="0.25">
      <c r="C4509" s="3"/>
      <c r="D4509" s="3"/>
    </row>
    <row r="4510" spans="3:4" x14ac:dyDescent="0.25">
      <c r="C4510" s="3"/>
      <c r="D4510" s="3"/>
    </row>
    <row r="4511" spans="3:4" x14ac:dyDescent="0.25">
      <c r="C4511" s="3"/>
      <c r="D4511" s="3"/>
    </row>
    <row r="4512" spans="3:4" x14ac:dyDescent="0.25">
      <c r="C4512" s="3"/>
      <c r="D4512" s="3"/>
    </row>
    <row r="4513" spans="3:4" x14ac:dyDescent="0.25">
      <c r="C4513" s="3"/>
      <c r="D4513" s="3"/>
    </row>
    <row r="4514" spans="3:4" x14ac:dyDescent="0.25">
      <c r="C4514" s="3"/>
      <c r="D4514" s="3"/>
    </row>
    <row r="4515" spans="3:4" x14ac:dyDescent="0.25">
      <c r="C4515" s="3"/>
      <c r="D4515" s="3"/>
    </row>
    <row r="4516" spans="3:4" x14ac:dyDescent="0.25">
      <c r="C4516" s="3"/>
      <c r="D4516" s="3"/>
    </row>
    <row r="4517" spans="3:4" x14ac:dyDescent="0.25">
      <c r="C4517" s="3"/>
      <c r="D4517" s="3"/>
    </row>
    <row r="4518" spans="3:4" x14ac:dyDescent="0.25">
      <c r="C4518" s="3"/>
      <c r="D4518" s="3"/>
    </row>
    <row r="4519" spans="3:4" x14ac:dyDescent="0.25">
      <c r="C4519" s="3"/>
      <c r="D4519" s="3"/>
    </row>
    <row r="4520" spans="3:4" x14ac:dyDescent="0.25">
      <c r="C4520" s="3"/>
      <c r="D4520" s="3"/>
    </row>
    <row r="4521" spans="3:4" x14ac:dyDescent="0.25">
      <c r="C4521" s="3"/>
      <c r="D4521" s="3"/>
    </row>
    <row r="4522" spans="3:4" x14ac:dyDescent="0.25">
      <c r="C4522" s="3"/>
      <c r="D4522" s="3"/>
    </row>
    <row r="4523" spans="3:4" x14ac:dyDescent="0.25">
      <c r="C4523" s="3"/>
      <c r="D4523" s="3"/>
    </row>
    <row r="4524" spans="3:4" x14ac:dyDescent="0.25">
      <c r="C4524" s="3"/>
      <c r="D4524" s="3"/>
    </row>
    <row r="4525" spans="3:4" x14ac:dyDescent="0.25">
      <c r="C4525" s="3"/>
      <c r="D4525" s="3"/>
    </row>
    <row r="4526" spans="3:4" x14ac:dyDescent="0.25">
      <c r="C4526" s="3"/>
      <c r="D4526" s="3"/>
    </row>
    <row r="4527" spans="3:4" x14ac:dyDescent="0.25">
      <c r="C4527" s="3"/>
      <c r="D4527" s="3"/>
    </row>
    <row r="4528" spans="3:4" x14ac:dyDescent="0.25">
      <c r="C4528" s="3"/>
      <c r="D4528" s="3"/>
    </row>
    <row r="4529" spans="3:4" x14ac:dyDescent="0.25">
      <c r="C4529" s="3"/>
      <c r="D4529" s="3"/>
    </row>
    <row r="4530" spans="3:4" x14ac:dyDescent="0.25">
      <c r="C4530" s="3"/>
      <c r="D4530" s="3"/>
    </row>
    <row r="4531" spans="3:4" x14ac:dyDescent="0.25">
      <c r="C4531" s="3"/>
      <c r="D4531" s="3"/>
    </row>
    <row r="4532" spans="3:4" x14ac:dyDescent="0.25">
      <c r="C4532" s="3"/>
      <c r="D4532" s="3"/>
    </row>
    <row r="4533" spans="3:4" x14ac:dyDescent="0.25">
      <c r="C4533" s="3"/>
      <c r="D4533" s="3"/>
    </row>
    <row r="4534" spans="3:4" x14ac:dyDescent="0.25">
      <c r="C4534" s="3"/>
      <c r="D4534" s="3"/>
    </row>
    <row r="4535" spans="3:4" x14ac:dyDescent="0.25">
      <c r="C4535" s="3"/>
      <c r="D4535" s="3"/>
    </row>
    <row r="4536" spans="3:4" x14ac:dyDescent="0.25">
      <c r="C4536" s="3"/>
      <c r="D4536" s="3"/>
    </row>
    <row r="4537" spans="3:4" x14ac:dyDescent="0.25">
      <c r="C4537" s="3"/>
      <c r="D4537" s="3"/>
    </row>
    <row r="4538" spans="3:4" x14ac:dyDescent="0.25">
      <c r="C4538" s="3"/>
      <c r="D4538" s="3"/>
    </row>
    <row r="4539" spans="3:4" x14ac:dyDescent="0.25">
      <c r="C4539" s="3"/>
      <c r="D4539" s="3"/>
    </row>
    <row r="4540" spans="3:4" x14ac:dyDescent="0.25">
      <c r="C4540" s="3"/>
      <c r="D4540" s="3"/>
    </row>
    <row r="4541" spans="3:4" x14ac:dyDescent="0.25">
      <c r="C4541" s="3"/>
      <c r="D4541" s="3"/>
    </row>
    <row r="4542" spans="3:4" x14ac:dyDescent="0.25">
      <c r="C4542" s="3"/>
      <c r="D4542" s="3"/>
    </row>
    <row r="4543" spans="3:4" x14ac:dyDescent="0.25">
      <c r="C4543" s="3"/>
      <c r="D4543" s="3"/>
    </row>
    <row r="4544" spans="3:4" x14ac:dyDescent="0.25">
      <c r="C4544" s="3"/>
      <c r="D4544" s="3"/>
    </row>
    <row r="4545" spans="3:4" x14ac:dyDescent="0.25">
      <c r="C4545" s="3"/>
      <c r="D4545" s="3"/>
    </row>
    <row r="4546" spans="3:4" x14ac:dyDescent="0.25">
      <c r="C4546" s="3"/>
      <c r="D4546" s="3"/>
    </row>
    <row r="4547" spans="3:4" x14ac:dyDescent="0.25">
      <c r="C4547" s="3"/>
      <c r="D4547" s="3"/>
    </row>
    <row r="4548" spans="3:4" x14ac:dyDescent="0.25">
      <c r="C4548" s="3"/>
      <c r="D4548" s="3"/>
    </row>
    <row r="4549" spans="3:4" x14ac:dyDescent="0.25">
      <c r="C4549" s="3"/>
      <c r="D4549" s="3"/>
    </row>
    <row r="4550" spans="3:4" x14ac:dyDescent="0.25">
      <c r="C4550" s="3"/>
      <c r="D4550" s="3"/>
    </row>
    <row r="4551" spans="3:4" x14ac:dyDescent="0.25">
      <c r="C4551" s="3"/>
      <c r="D4551" s="3"/>
    </row>
    <row r="4552" spans="3:4" x14ac:dyDescent="0.25">
      <c r="C4552" s="3"/>
      <c r="D4552" s="3"/>
    </row>
    <row r="4553" spans="3:4" x14ac:dyDescent="0.25">
      <c r="C4553" s="3"/>
      <c r="D4553" s="3"/>
    </row>
    <row r="4554" spans="3:4" x14ac:dyDescent="0.25">
      <c r="C4554" s="3"/>
      <c r="D4554" s="3"/>
    </row>
    <row r="4555" spans="3:4" x14ac:dyDescent="0.25">
      <c r="C4555" s="3"/>
      <c r="D4555" s="3"/>
    </row>
    <row r="4556" spans="3:4" x14ac:dyDescent="0.25">
      <c r="C4556" s="3"/>
      <c r="D4556" s="3"/>
    </row>
    <row r="4557" spans="3:4" x14ac:dyDescent="0.25">
      <c r="C4557" s="3"/>
      <c r="D4557" s="3"/>
    </row>
    <row r="4558" spans="3:4" x14ac:dyDescent="0.25">
      <c r="C4558" s="3"/>
      <c r="D4558" s="3"/>
    </row>
    <row r="4559" spans="3:4" x14ac:dyDescent="0.25">
      <c r="C4559" s="3"/>
      <c r="D4559" s="3"/>
    </row>
    <row r="4560" spans="3:4" x14ac:dyDescent="0.25">
      <c r="C4560" s="3"/>
      <c r="D4560" s="3"/>
    </row>
    <row r="4561" spans="3:4" x14ac:dyDescent="0.25">
      <c r="C4561" s="3"/>
      <c r="D4561" s="3"/>
    </row>
    <row r="4562" spans="3:4" x14ac:dyDescent="0.25">
      <c r="C4562" s="3"/>
      <c r="D4562" s="3"/>
    </row>
    <row r="4563" spans="3:4" x14ac:dyDescent="0.25">
      <c r="C4563" s="3"/>
      <c r="D4563" s="3"/>
    </row>
    <row r="4564" spans="3:4" x14ac:dyDescent="0.25">
      <c r="C4564" s="3"/>
      <c r="D4564" s="3"/>
    </row>
    <row r="4565" spans="3:4" x14ac:dyDescent="0.25">
      <c r="C4565" s="3"/>
      <c r="D4565" s="3"/>
    </row>
    <row r="4566" spans="3:4" x14ac:dyDescent="0.25">
      <c r="C4566" s="3"/>
      <c r="D4566" s="3"/>
    </row>
    <row r="4567" spans="3:4" x14ac:dyDescent="0.25">
      <c r="C4567" s="3"/>
      <c r="D4567" s="3"/>
    </row>
    <row r="4568" spans="3:4" x14ac:dyDescent="0.25">
      <c r="C4568" s="3"/>
      <c r="D4568" s="3"/>
    </row>
    <row r="4569" spans="3:4" x14ac:dyDescent="0.25">
      <c r="C4569" s="3"/>
      <c r="D4569" s="3"/>
    </row>
    <row r="4570" spans="3:4" x14ac:dyDescent="0.25">
      <c r="C4570" s="3"/>
      <c r="D4570" s="3"/>
    </row>
    <row r="4571" spans="3:4" x14ac:dyDescent="0.25">
      <c r="C4571" s="3"/>
      <c r="D4571" s="3"/>
    </row>
    <row r="4572" spans="3:4" x14ac:dyDescent="0.25">
      <c r="C4572" s="3"/>
      <c r="D4572" s="3"/>
    </row>
    <row r="4573" spans="3:4" x14ac:dyDescent="0.25">
      <c r="C4573" s="3"/>
      <c r="D4573" s="3"/>
    </row>
    <row r="4574" spans="3:4" x14ac:dyDescent="0.25">
      <c r="C4574" s="3"/>
      <c r="D4574" s="3"/>
    </row>
    <row r="4575" spans="3:4" x14ac:dyDescent="0.25">
      <c r="C4575" s="3"/>
      <c r="D4575" s="3"/>
    </row>
    <row r="4576" spans="3:4" x14ac:dyDescent="0.25">
      <c r="C4576" s="3"/>
      <c r="D4576" s="3"/>
    </row>
    <row r="4577" spans="3:4" x14ac:dyDescent="0.25">
      <c r="C4577" s="3"/>
      <c r="D4577" s="3"/>
    </row>
    <row r="4578" spans="3:4" x14ac:dyDescent="0.25">
      <c r="C4578" s="3"/>
      <c r="D4578" s="3"/>
    </row>
    <row r="4579" spans="3:4" x14ac:dyDescent="0.25">
      <c r="C4579" s="3"/>
      <c r="D4579" s="3"/>
    </row>
    <row r="4580" spans="3:4" x14ac:dyDescent="0.25">
      <c r="C4580" s="3"/>
      <c r="D4580" s="3"/>
    </row>
    <row r="4581" spans="3:4" x14ac:dyDescent="0.25">
      <c r="C4581" s="3"/>
      <c r="D4581" s="3"/>
    </row>
    <row r="4582" spans="3:4" x14ac:dyDescent="0.25">
      <c r="C4582" s="3"/>
      <c r="D4582" s="3"/>
    </row>
    <row r="4583" spans="3:4" x14ac:dyDescent="0.25">
      <c r="C4583" s="3"/>
      <c r="D4583" s="3"/>
    </row>
    <row r="4584" spans="3:4" x14ac:dyDescent="0.25">
      <c r="C4584" s="3"/>
      <c r="D4584" s="3"/>
    </row>
    <row r="4585" spans="3:4" x14ac:dyDescent="0.25">
      <c r="C4585" s="3"/>
      <c r="D4585" s="3"/>
    </row>
    <row r="4586" spans="3:4" x14ac:dyDescent="0.25">
      <c r="C4586" s="3"/>
      <c r="D4586" s="3"/>
    </row>
    <row r="4587" spans="3:4" x14ac:dyDescent="0.25">
      <c r="C4587" s="3"/>
      <c r="D4587" s="3"/>
    </row>
    <row r="4588" spans="3:4" x14ac:dyDescent="0.25">
      <c r="C4588" s="3"/>
      <c r="D4588" s="3"/>
    </row>
    <row r="4589" spans="3:4" x14ac:dyDescent="0.25">
      <c r="C4589" s="3"/>
      <c r="D4589" s="3"/>
    </row>
    <row r="4590" spans="3:4" x14ac:dyDescent="0.25">
      <c r="C4590" s="3"/>
      <c r="D4590" s="3"/>
    </row>
    <row r="4591" spans="3:4" x14ac:dyDescent="0.25">
      <c r="C4591" s="3"/>
      <c r="D4591" s="3"/>
    </row>
    <row r="4592" spans="3:4" x14ac:dyDescent="0.25">
      <c r="C4592" s="3"/>
      <c r="D4592" s="3"/>
    </row>
    <row r="4593" spans="3:4" x14ac:dyDescent="0.25">
      <c r="C4593" s="3"/>
      <c r="D4593" s="3"/>
    </row>
    <row r="4594" spans="3:4" x14ac:dyDescent="0.25">
      <c r="C4594" s="3"/>
      <c r="D4594" s="3"/>
    </row>
    <row r="4595" spans="3:4" x14ac:dyDescent="0.25">
      <c r="C4595" s="3"/>
      <c r="D4595" s="3"/>
    </row>
    <row r="4596" spans="3:4" x14ac:dyDescent="0.25">
      <c r="C4596" s="3"/>
      <c r="D4596" s="3"/>
    </row>
    <row r="4597" spans="3:4" x14ac:dyDescent="0.25">
      <c r="C4597" s="3"/>
      <c r="D4597" s="3"/>
    </row>
    <row r="4598" spans="3:4" x14ac:dyDescent="0.25">
      <c r="C4598" s="3"/>
      <c r="D4598" s="3"/>
    </row>
    <row r="4599" spans="3:4" x14ac:dyDescent="0.25">
      <c r="C4599" s="3"/>
      <c r="D4599" s="3"/>
    </row>
    <row r="4600" spans="3:4" x14ac:dyDescent="0.25">
      <c r="C4600" s="3"/>
      <c r="D4600" s="3"/>
    </row>
    <row r="4601" spans="3:4" x14ac:dyDescent="0.25">
      <c r="C4601" s="3"/>
      <c r="D4601" s="3"/>
    </row>
    <row r="4602" spans="3:4" x14ac:dyDescent="0.25">
      <c r="C4602" s="3"/>
      <c r="D4602" s="3"/>
    </row>
    <row r="4603" spans="3:4" x14ac:dyDescent="0.25">
      <c r="C4603" s="3"/>
      <c r="D4603" s="3"/>
    </row>
    <row r="4604" spans="3:4" x14ac:dyDescent="0.25">
      <c r="C4604" s="3"/>
      <c r="D4604" s="3"/>
    </row>
    <row r="4605" spans="3:4" x14ac:dyDescent="0.25">
      <c r="C4605" s="3"/>
      <c r="D4605" s="3"/>
    </row>
    <row r="4606" spans="3:4" x14ac:dyDescent="0.25">
      <c r="C4606" s="3"/>
      <c r="D4606" s="3"/>
    </row>
    <row r="4607" spans="3:4" x14ac:dyDescent="0.25">
      <c r="C4607" s="3"/>
      <c r="D4607" s="3"/>
    </row>
    <row r="4608" spans="3:4" x14ac:dyDescent="0.25">
      <c r="C4608" s="3"/>
      <c r="D4608" s="3"/>
    </row>
    <row r="4609" spans="3:4" x14ac:dyDescent="0.25">
      <c r="C4609" s="3"/>
      <c r="D4609" s="3"/>
    </row>
    <row r="4610" spans="3:4" x14ac:dyDescent="0.25">
      <c r="C4610" s="3"/>
      <c r="D4610" s="3"/>
    </row>
    <row r="4611" spans="3:4" x14ac:dyDescent="0.25">
      <c r="C4611" s="3"/>
      <c r="D4611" s="3"/>
    </row>
    <row r="4612" spans="3:4" x14ac:dyDescent="0.25">
      <c r="C4612" s="3"/>
      <c r="D4612" s="3"/>
    </row>
    <row r="4613" spans="3:4" x14ac:dyDescent="0.25">
      <c r="C4613" s="3"/>
      <c r="D4613" s="3"/>
    </row>
    <row r="4614" spans="3:4" x14ac:dyDescent="0.25">
      <c r="C4614" s="3"/>
      <c r="D4614" s="3"/>
    </row>
    <row r="4615" spans="3:4" x14ac:dyDescent="0.25">
      <c r="C4615" s="3"/>
      <c r="D4615" s="3"/>
    </row>
    <row r="4616" spans="3:4" x14ac:dyDescent="0.25">
      <c r="C4616" s="3"/>
      <c r="D4616" s="3"/>
    </row>
    <row r="4617" spans="3:4" x14ac:dyDescent="0.25">
      <c r="C4617" s="3"/>
      <c r="D4617" s="3"/>
    </row>
    <row r="4618" spans="3:4" x14ac:dyDescent="0.25">
      <c r="C4618" s="3"/>
      <c r="D4618" s="3"/>
    </row>
    <row r="4619" spans="3:4" x14ac:dyDescent="0.25">
      <c r="C4619" s="3"/>
      <c r="D4619" s="3"/>
    </row>
    <row r="4620" spans="3:4" x14ac:dyDescent="0.25">
      <c r="C4620" s="3"/>
      <c r="D4620" s="3"/>
    </row>
    <row r="4621" spans="3:4" x14ac:dyDescent="0.25">
      <c r="C4621" s="3"/>
      <c r="D4621" s="3"/>
    </row>
    <row r="4622" spans="3:4" x14ac:dyDescent="0.25">
      <c r="C4622" s="3"/>
      <c r="D4622" s="3"/>
    </row>
    <row r="4623" spans="3:4" x14ac:dyDescent="0.25">
      <c r="C4623" s="3"/>
      <c r="D4623" s="3"/>
    </row>
    <row r="4624" spans="3:4" x14ac:dyDescent="0.25">
      <c r="C4624" s="3"/>
      <c r="D4624" s="3"/>
    </row>
    <row r="4625" spans="3:4" x14ac:dyDescent="0.25">
      <c r="C4625" s="3"/>
      <c r="D4625" s="3"/>
    </row>
    <row r="4626" spans="3:4" x14ac:dyDescent="0.25">
      <c r="C4626" s="3"/>
      <c r="D4626" s="3"/>
    </row>
    <row r="4627" spans="3:4" x14ac:dyDescent="0.25">
      <c r="C4627" s="3"/>
      <c r="D4627" s="3"/>
    </row>
    <row r="4628" spans="3:4" x14ac:dyDescent="0.25">
      <c r="C4628" s="3"/>
      <c r="D4628" s="3"/>
    </row>
    <row r="4629" spans="3:4" x14ac:dyDescent="0.25">
      <c r="C4629" s="3"/>
      <c r="D4629" s="3"/>
    </row>
    <row r="4630" spans="3:4" x14ac:dyDescent="0.25">
      <c r="C4630" s="3"/>
      <c r="D4630" s="3"/>
    </row>
    <row r="4631" spans="3:4" x14ac:dyDescent="0.25">
      <c r="C4631" s="3"/>
      <c r="D4631" s="3"/>
    </row>
    <row r="4632" spans="3:4" x14ac:dyDescent="0.25">
      <c r="C4632" s="3"/>
      <c r="D4632" s="3"/>
    </row>
    <row r="4633" spans="3:4" x14ac:dyDescent="0.25">
      <c r="C4633" s="3"/>
      <c r="D4633" s="3"/>
    </row>
    <row r="4634" spans="3:4" x14ac:dyDescent="0.25">
      <c r="C4634" s="3"/>
      <c r="D4634" s="3"/>
    </row>
    <row r="4635" spans="3:4" x14ac:dyDescent="0.25">
      <c r="C4635" s="3"/>
      <c r="D4635" s="3"/>
    </row>
    <row r="4636" spans="3:4" x14ac:dyDescent="0.25">
      <c r="C4636" s="3"/>
      <c r="D4636" s="3"/>
    </row>
    <row r="4637" spans="3:4" x14ac:dyDescent="0.25">
      <c r="C4637" s="3"/>
      <c r="D4637" s="3"/>
    </row>
    <row r="4638" spans="3:4" x14ac:dyDescent="0.25">
      <c r="C4638" s="3"/>
      <c r="D4638" s="3"/>
    </row>
    <row r="4639" spans="3:4" x14ac:dyDescent="0.25">
      <c r="C4639" s="3"/>
      <c r="D4639" s="3"/>
    </row>
    <row r="4640" spans="3:4" x14ac:dyDescent="0.25">
      <c r="C4640" s="3"/>
      <c r="D4640" s="3"/>
    </row>
    <row r="4641" spans="3:4" x14ac:dyDescent="0.25">
      <c r="C4641" s="3"/>
      <c r="D4641" s="3"/>
    </row>
    <row r="4642" spans="3:4" x14ac:dyDescent="0.25">
      <c r="C4642" s="3"/>
      <c r="D4642" s="3"/>
    </row>
    <row r="4643" spans="3:4" x14ac:dyDescent="0.25">
      <c r="C4643" s="3"/>
      <c r="D4643" s="3"/>
    </row>
    <row r="4644" spans="3:4" x14ac:dyDescent="0.25">
      <c r="C4644" s="3"/>
      <c r="D4644" s="3"/>
    </row>
    <row r="4645" spans="3:4" x14ac:dyDescent="0.25">
      <c r="C4645" s="3"/>
      <c r="D4645" s="3"/>
    </row>
    <row r="4646" spans="3:4" x14ac:dyDescent="0.25">
      <c r="C4646" s="3"/>
      <c r="D4646" s="3"/>
    </row>
    <row r="4647" spans="3:4" x14ac:dyDescent="0.25">
      <c r="C4647" s="3"/>
      <c r="D4647" s="3"/>
    </row>
    <row r="4648" spans="3:4" x14ac:dyDescent="0.25">
      <c r="C4648" s="3"/>
      <c r="D4648" s="3"/>
    </row>
    <row r="4649" spans="3:4" x14ac:dyDescent="0.25">
      <c r="C4649" s="3"/>
      <c r="D4649" s="3"/>
    </row>
    <row r="4650" spans="3:4" x14ac:dyDescent="0.25">
      <c r="C4650" s="3"/>
      <c r="D4650" s="3"/>
    </row>
    <row r="4651" spans="3:4" x14ac:dyDescent="0.25">
      <c r="C4651" s="3"/>
      <c r="D4651" s="3"/>
    </row>
    <row r="4652" spans="3:4" x14ac:dyDescent="0.25">
      <c r="C4652" s="3"/>
      <c r="D4652" s="3"/>
    </row>
    <row r="4653" spans="3:4" x14ac:dyDescent="0.25">
      <c r="C4653" s="3"/>
      <c r="D4653" s="3"/>
    </row>
    <row r="4654" spans="3:4" x14ac:dyDescent="0.25">
      <c r="C4654" s="3"/>
      <c r="D4654" s="3"/>
    </row>
    <row r="4655" spans="3:4" x14ac:dyDescent="0.25">
      <c r="C4655" s="3"/>
      <c r="D4655" s="3"/>
    </row>
    <row r="4656" spans="3:4" x14ac:dyDescent="0.25">
      <c r="C4656" s="3"/>
      <c r="D4656" s="3"/>
    </row>
    <row r="4657" spans="3:4" x14ac:dyDescent="0.25">
      <c r="C4657" s="3"/>
      <c r="D4657" s="3"/>
    </row>
    <row r="4658" spans="3:4" x14ac:dyDescent="0.25">
      <c r="C4658" s="3"/>
      <c r="D4658" s="3"/>
    </row>
    <row r="4659" spans="3:4" x14ac:dyDescent="0.25">
      <c r="C4659" s="3"/>
      <c r="D4659" s="3"/>
    </row>
    <row r="4660" spans="3:4" x14ac:dyDescent="0.25">
      <c r="C4660" s="3"/>
      <c r="D4660" s="3"/>
    </row>
    <row r="4661" spans="3:4" x14ac:dyDescent="0.25">
      <c r="C4661" s="3"/>
      <c r="D4661" s="3"/>
    </row>
    <row r="4662" spans="3:4" x14ac:dyDescent="0.25">
      <c r="C4662" s="3"/>
      <c r="D4662" s="3"/>
    </row>
    <row r="4663" spans="3:4" x14ac:dyDescent="0.25">
      <c r="C4663" s="3"/>
      <c r="D4663" s="3"/>
    </row>
    <row r="4664" spans="3:4" x14ac:dyDescent="0.25">
      <c r="C4664" s="3"/>
      <c r="D4664" s="3"/>
    </row>
    <row r="4665" spans="3:4" x14ac:dyDescent="0.25">
      <c r="C4665" s="3"/>
      <c r="D4665" s="3"/>
    </row>
    <row r="4666" spans="3:4" x14ac:dyDescent="0.25">
      <c r="C4666" s="3"/>
      <c r="D4666" s="3"/>
    </row>
    <row r="4667" spans="3:4" x14ac:dyDescent="0.25">
      <c r="C4667" s="3"/>
      <c r="D4667" s="3"/>
    </row>
    <row r="4668" spans="3:4" x14ac:dyDescent="0.25">
      <c r="C4668" s="3"/>
      <c r="D4668" s="3"/>
    </row>
    <row r="4669" spans="3:4" x14ac:dyDescent="0.25">
      <c r="C4669" s="3"/>
      <c r="D4669" s="3"/>
    </row>
    <row r="4670" spans="3:4" x14ac:dyDescent="0.25">
      <c r="C4670" s="3"/>
      <c r="D4670" s="3"/>
    </row>
    <row r="4671" spans="3:4" x14ac:dyDescent="0.25">
      <c r="C4671" s="3"/>
      <c r="D4671" s="3"/>
    </row>
    <row r="4672" spans="3:4" x14ac:dyDescent="0.25">
      <c r="C4672" s="3"/>
      <c r="D4672" s="3"/>
    </row>
    <row r="4673" spans="3:4" x14ac:dyDescent="0.25">
      <c r="C4673" s="3"/>
      <c r="D4673" s="3"/>
    </row>
    <row r="4674" spans="3:4" x14ac:dyDescent="0.25">
      <c r="C4674" s="3"/>
      <c r="D4674" s="3"/>
    </row>
    <row r="4675" spans="3:4" x14ac:dyDescent="0.25">
      <c r="C4675" s="3"/>
      <c r="D4675" s="3"/>
    </row>
    <row r="4676" spans="3:4" x14ac:dyDescent="0.25">
      <c r="C4676" s="3"/>
      <c r="D4676" s="3"/>
    </row>
    <row r="4677" spans="3:4" x14ac:dyDescent="0.25">
      <c r="C4677" s="3"/>
      <c r="D4677" s="3"/>
    </row>
    <row r="4678" spans="3:4" x14ac:dyDescent="0.25">
      <c r="C4678" s="3"/>
      <c r="D4678" s="3"/>
    </row>
    <row r="4679" spans="3:4" x14ac:dyDescent="0.25">
      <c r="C4679" s="3"/>
      <c r="D4679" s="3"/>
    </row>
    <row r="4680" spans="3:4" x14ac:dyDescent="0.25">
      <c r="C4680" s="3"/>
      <c r="D4680" s="3"/>
    </row>
    <row r="4681" spans="3:4" x14ac:dyDescent="0.25">
      <c r="C4681" s="3"/>
      <c r="D4681" s="3"/>
    </row>
    <row r="4682" spans="3:4" x14ac:dyDescent="0.25">
      <c r="C4682" s="3"/>
      <c r="D4682" s="3"/>
    </row>
    <row r="4683" spans="3:4" x14ac:dyDescent="0.25">
      <c r="C4683" s="3"/>
      <c r="D4683" s="3"/>
    </row>
    <row r="4684" spans="3:4" x14ac:dyDescent="0.25">
      <c r="C4684" s="3"/>
      <c r="D4684" s="3"/>
    </row>
    <row r="4685" spans="3:4" x14ac:dyDescent="0.25">
      <c r="C4685" s="3"/>
      <c r="D4685" s="3"/>
    </row>
    <row r="4686" spans="3:4" x14ac:dyDescent="0.25">
      <c r="C4686" s="3"/>
      <c r="D4686" s="3"/>
    </row>
    <row r="4687" spans="3:4" x14ac:dyDescent="0.25">
      <c r="C4687" s="3"/>
      <c r="D4687" s="3"/>
    </row>
    <row r="4688" spans="3:4" x14ac:dyDescent="0.25">
      <c r="C4688" s="3"/>
      <c r="D4688" s="3"/>
    </row>
    <row r="4689" spans="3:4" x14ac:dyDescent="0.25">
      <c r="C4689" s="3"/>
      <c r="D4689" s="3"/>
    </row>
    <row r="4690" spans="3:4" x14ac:dyDescent="0.25">
      <c r="C4690" s="3"/>
      <c r="D4690" s="3"/>
    </row>
    <row r="4691" spans="3:4" x14ac:dyDescent="0.25">
      <c r="C4691" s="3"/>
      <c r="D4691" s="3"/>
    </row>
    <row r="4692" spans="3:4" x14ac:dyDescent="0.25">
      <c r="C4692" s="3"/>
      <c r="D4692" s="3"/>
    </row>
    <row r="4693" spans="3:4" x14ac:dyDescent="0.25">
      <c r="C4693" s="3"/>
      <c r="D4693" s="3"/>
    </row>
    <row r="4694" spans="3:4" x14ac:dyDescent="0.25">
      <c r="C4694" s="3"/>
      <c r="D4694" s="3"/>
    </row>
    <row r="4695" spans="3:4" x14ac:dyDescent="0.25">
      <c r="C4695" s="3"/>
      <c r="D4695" s="3"/>
    </row>
    <row r="4696" spans="3:4" x14ac:dyDescent="0.25">
      <c r="C4696" s="3"/>
      <c r="D4696" s="3"/>
    </row>
    <row r="4697" spans="3:4" x14ac:dyDescent="0.25">
      <c r="C4697" s="3"/>
      <c r="D4697" s="3"/>
    </row>
    <row r="4698" spans="3:4" x14ac:dyDescent="0.25">
      <c r="C4698" s="3"/>
      <c r="D4698" s="3"/>
    </row>
    <row r="4699" spans="3:4" x14ac:dyDescent="0.25">
      <c r="C4699" s="3"/>
      <c r="D4699" s="3"/>
    </row>
    <row r="4700" spans="3:4" x14ac:dyDescent="0.25">
      <c r="C4700" s="3"/>
      <c r="D4700" s="3"/>
    </row>
    <row r="4701" spans="3:4" x14ac:dyDescent="0.25">
      <c r="C4701" s="3"/>
      <c r="D4701" s="3"/>
    </row>
    <row r="4702" spans="3:4" x14ac:dyDescent="0.25">
      <c r="C4702" s="3"/>
      <c r="D4702" s="3"/>
    </row>
    <row r="4703" spans="3:4" x14ac:dyDescent="0.25">
      <c r="C4703" s="3"/>
      <c r="D4703" s="3"/>
    </row>
    <row r="4704" spans="3:4" x14ac:dyDescent="0.25">
      <c r="C4704" s="3"/>
      <c r="D4704" s="3"/>
    </row>
    <row r="4705" spans="3:4" x14ac:dyDescent="0.25">
      <c r="C4705" s="3"/>
      <c r="D4705" s="3"/>
    </row>
    <row r="4706" spans="3:4" x14ac:dyDescent="0.25">
      <c r="C4706" s="3"/>
      <c r="D4706" s="3"/>
    </row>
    <row r="4707" spans="3:4" x14ac:dyDescent="0.25">
      <c r="C4707" s="3"/>
      <c r="D4707" s="3"/>
    </row>
    <row r="4708" spans="3:4" x14ac:dyDescent="0.25">
      <c r="C4708" s="3"/>
      <c r="D4708" s="3"/>
    </row>
    <row r="4709" spans="3:4" x14ac:dyDescent="0.25">
      <c r="C4709" s="3"/>
      <c r="D4709" s="3"/>
    </row>
    <row r="4710" spans="3:4" x14ac:dyDescent="0.25">
      <c r="C4710" s="3"/>
      <c r="D4710" s="3"/>
    </row>
    <row r="4711" spans="3:4" x14ac:dyDescent="0.25">
      <c r="C4711" s="3"/>
      <c r="D4711" s="3"/>
    </row>
    <row r="4712" spans="3:4" x14ac:dyDescent="0.25">
      <c r="C4712" s="3"/>
      <c r="D4712" s="3"/>
    </row>
    <row r="4713" spans="3:4" x14ac:dyDescent="0.25">
      <c r="C4713" s="3"/>
      <c r="D4713" s="3"/>
    </row>
    <row r="4714" spans="3:4" x14ac:dyDescent="0.25">
      <c r="C4714" s="3"/>
      <c r="D4714" s="3"/>
    </row>
    <row r="4715" spans="3:4" x14ac:dyDescent="0.25">
      <c r="C4715" s="3"/>
      <c r="D4715" s="3"/>
    </row>
    <row r="4716" spans="3:4" x14ac:dyDescent="0.25">
      <c r="C4716" s="3"/>
      <c r="D4716" s="3"/>
    </row>
    <row r="4717" spans="3:4" x14ac:dyDescent="0.25">
      <c r="C4717" s="3"/>
      <c r="D4717" s="3"/>
    </row>
    <row r="4718" spans="3:4" x14ac:dyDescent="0.25">
      <c r="C4718" s="3"/>
      <c r="D4718" s="3"/>
    </row>
    <row r="4719" spans="3:4" x14ac:dyDescent="0.25">
      <c r="C4719" s="3"/>
      <c r="D4719" s="3"/>
    </row>
    <row r="4720" spans="3:4" x14ac:dyDescent="0.25">
      <c r="C4720" s="3"/>
      <c r="D4720" s="3"/>
    </row>
    <row r="4721" spans="3:4" x14ac:dyDescent="0.25">
      <c r="C4721" s="3"/>
      <c r="D4721" s="3"/>
    </row>
    <row r="4722" spans="3:4" x14ac:dyDescent="0.25">
      <c r="C4722" s="3"/>
      <c r="D4722" s="3"/>
    </row>
    <row r="4723" spans="3:4" x14ac:dyDescent="0.25">
      <c r="C4723" s="3"/>
      <c r="D4723" s="3"/>
    </row>
    <row r="4724" spans="3:4" x14ac:dyDescent="0.25">
      <c r="C4724" s="3"/>
      <c r="D4724" s="3"/>
    </row>
    <row r="4725" spans="3:4" x14ac:dyDescent="0.25">
      <c r="C4725" s="3"/>
      <c r="D4725" s="3"/>
    </row>
    <row r="4726" spans="3:4" x14ac:dyDescent="0.25">
      <c r="C4726" s="3"/>
      <c r="D4726" s="3"/>
    </row>
    <row r="4727" spans="3:4" x14ac:dyDescent="0.25">
      <c r="C4727" s="3"/>
      <c r="D4727" s="3"/>
    </row>
    <row r="4728" spans="3:4" x14ac:dyDescent="0.25">
      <c r="C4728" s="3"/>
      <c r="D4728" s="3"/>
    </row>
    <row r="4729" spans="3:4" x14ac:dyDescent="0.25">
      <c r="C4729" s="3"/>
      <c r="D4729" s="3"/>
    </row>
    <row r="4730" spans="3:4" x14ac:dyDescent="0.25">
      <c r="C4730" s="3"/>
      <c r="D4730" s="3"/>
    </row>
    <row r="4731" spans="3:4" x14ac:dyDescent="0.25">
      <c r="C4731" s="3"/>
      <c r="D4731" s="3"/>
    </row>
    <row r="4732" spans="3:4" x14ac:dyDescent="0.25">
      <c r="C4732" s="3"/>
      <c r="D4732" s="3"/>
    </row>
    <row r="4733" spans="3:4" x14ac:dyDescent="0.25">
      <c r="C4733" s="3"/>
      <c r="D4733" s="3"/>
    </row>
    <row r="4734" spans="3:4" x14ac:dyDescent="0.25">
      <c r="C4734" s="3"/>
      <c r="D4734" s="3"/>
    </row>
    <row r="4735" spans="3:4" x14ac:dyDescent="0.25">
      <c r="C4735" s="3"/>
      <c r="D4735" s="3"/>
    </row>
    <row r="4736" spans="3:4" x14ac:dyDescent="0.25">
      <c r="C4736" s="3"/>
      <c r="D4736" s="3"/>
    </row>
    <row r="4737" spans="3:4" x14ac:dyDescent="0.25">
      <c r="C4737" s="3"/>
      <c r="D4737" s="3"/>
    </row>
    <row r="4738" spans="3:4" x14ac:dyDescent="0.25">
      <c r="C4738" s="3"/>
      <c r="D4738" s="3"/>
    </row>
    <row r="4739" spans="3:4" x14ac:dyDescent="0.25">
      <c r="C4739" s="3"/>
      <c r="D4739" s="3"/>
    </row>
    <row r="4740" spans="3:4" x14ac:dyDescent="0.25">
      <c r="C4740" s="3"/>
      <c r="D4740" s="3"/>
    </row>
    <row r="4741" spans="3:4" x14ac:dyDescent="0.25">
      <c r="C4741" s="3"/>
      <c r="D4741" s="3"/>
    </row>
    <row r="4742" spans="3:4" x14ac:dyDescent="0.25">
      <c r="C4742" s="3"/>
      <c r="D4742" s="3"/>
    </row>
    <row r="4743" spans="3:4" x14ac:dyDescent="0.25">
      <c r="C4743" s="3"/>
      <c r="D4743" s="3"/>
    </row>
    <row r="4744" spans="3:4" x14ac:dyDescent="0.25">
      <c r="C4744" s="3"/>
      <c r="D4744" s="3"/>
    </row>
    <row r="4745" spans="3:4" x14ac:dyDescent="0.25">
      <c r="C4745" s="3"/>
      <c r="D4745" s="3"/>
    </row>
    <row r="4746" spans="3:4" x14ac:dyDescent="0.25">
      <c r="C4746" s="3"/>
      <c r="D4746" s="3"/>
    </row>
    <row r="4747" spans="3:4" x14ac:dyDescent="0.25">
      <c r="C4747" s="3"/>
      <c r="D4747" s="3"/>
    </row>
    <row r="4748" spans="3:4" x14ac:dyDescent="0.25">
      <c r="C4748" s="3"/>
      <c r="D4748" s="3"/>
    </row>
    <row r="4749" spans="3:4" x14ac:dyDescent="0.25">
      <c r="C4749" s="3"/>
      <c r="D4749" s="3"/>
    </row>
    <row r="4750" spans="3:4" x14ac:dyDescent="0.25">
      <c r="C4750" s="3"/>
      <c r="D4750" s="3"/>
    </row>
    <row r="4751" spans="3:4" x14ac:dyDescent="0.25">
      <c r="C4751" s="3"/>
      <c r="D4751" s="3"/>
    </row>
    <row r="4752" spans="3:4" x14ac:dyDescent="0.25">
      <c r="C4752" s="3"/>
      <c r="D4752" s="3"/>
    </row>
    <row r="4753" spans="3:4" x14ac:dyDescent="0.25">
      <c r="C4753" s="3"/>
      <c r="D4753" s="3"/>
    </row>
    <row r="4754" spans="3:4" x14ac:dyDescent="0.25">
      <c r="C4754" s="3"/>
      <c r="D4754" s="3"/>
    </row>
    <row r="4755" spans="3:4" x14ac:dyDescent="0.25">
      <c r="C4755" s="3"/>
      <c r="D4755" s="3"/>
    </row>
    <row r="4756" spans="3:4" x14ac:dyDescent="0.25">
      <c r="C4756" s="3"/>
      <c r="D4756" s="3"/>
    </row>
    <row r="4757" spans="3:4" x14ac:dyDescent="0.25">
      <c r="C4757" s="3"/>
      <c r="D4757" s="3"/>
    </row>
    <row r="4758" spans="3:4" x14ac:dyDescent="0.25">
      <c r="C4758" s="3"/>
      <c r="D4758" s="3"/>
    </row>
    <row r="4759" spans="3:4" x14ac:dyDescent="0.25">
      <c r="C4759" s="3"/>
      <c r="D4759" s="3"/>
    </row>
    <row r="4760" spans="3:4" x14ac:dyDescent="0.25">
      <c r="C4760" s="3"/>
      <c r="D4760" s="3"/>
    </row>
    <row r="4761" spans="3:4" x14ac:dyDescent="0.25">
      <c r="C4761" s="3"/>
      <c r="D4761" s="3"/>
    </row>
    <row r="4762" spans="3:4" x14ac:dyDescent="0.25">
      <c r="C4762" s="3"/>
      <c r="D4762" s="3"/>
    </row>
    <row r="4763" spans="3:4" x14ac:dyDescent="0.25">
      <c r="C4763" s="3"/>
      <c r="D4763" s="3"/>
    </row>
    <row r="4764" spans="3:4" x14ac:dyDescent="0.25">
      <c r="C4764" s="3"/>
      <c r="D4764" s="3"/>
    </row>
    <row r="4765" spans="3:4" x14ac:dyDescent="0.25">
      <c r="C4765" s="3"/>
      <c r="D4765" s="3"/>
    </row>
    <row r="4766" spans="3:4" x14ac:dyDescent="0.25">
      <c r="C4766" s="3"/>
      <c r="D4766" s="3"/>
    </row>
    <row r="4767" spans="3:4" x14ac:dyDescent="0.25">
      <c r="C4767" s="3"/>
      <c r="D4767" s="3"/>
    </row>
    <row r="4768" spans="3:4" x14ac:dyDescent="0.25">
      <c r="C4768" s="3"/>
      <c r="D4768" s="3"/>
    </row>
    <row r="4769" spans="3:4" x14ac:dyDescent="0.25">
      <c r="C4769" s="3"/>
      <c r="D4769" s="3"/>
    </row>
    <row r="4770" spans="3:4" x14ac:dyDescent="0.25">
      <c r="C4770" s="3"/>
      <c r="D4770" s="3"/>
    </row>
    <row r="4771" spans="3:4" x14ac:dyDescent="0.25">
      <c r="C4771" s="3"/>
      <c r="D4771" s="3"/>
    </row>
    <row r="4772" spans="3:4" x14ac:dyDescent="0.25">
      <c r="C4772" s="3"/>
      <c r="D4772" s="3"/>
    </row>
    <row r="4773" spans="3:4" x14ac:dyDescent="0.25">
      <c r="C4773" s="3"/>
      <c r="D4773" s="3"/>
    </row>
    <row r="4774" spans="3:4" x14ac:dyDescent="0.25">
      <c r="C4774" s="3"/>
      <c r="D4774" s="3"/>
    </row>
    <row r="4775" spans="3:4" x14ac:dyDescent="0.25">
      <c r="C4775" s="3"/>
      <c r="D4775" s="3"/>
    </row>
    <row r="4776" spans="3:4" x14ac:dyDescent="0.25">
      <c r="C4776" s="3"/>
      <c r="D4776" s="3"/>
    </row>
    <row r="4777" spans="3:4" x14ac:dyDescent="0.25">
      <c r="C4777" s="3"/>
      <c r="D4777" s="3"/>
    </row>
    <row r="4778" spans="3:4" x14ac:dyDescent="0.25">
      <c r="C4778" s="3"/>
      <c r="D4778" s="3"/>
    </row>
    <row r="4779" spans="3:4" x14ac:dyDescent="0.25">
      <c r="C4779" s="3"/>
      <c r="D4779" s="3"/>
    </row>
    <row r="4780" spans="3:4" x14ac:dyDescent="0.25">
      <c r="C4780" s="3"/>
      <c r="D4780" s="3"/>
    </row>
    <row r="4781" spans="3:4" x14ac:dyDescent="0.25">
      <c r="C4781" s="3"/>
      <c r="D4781" s="3"/>
    </row>
    <row r="4782" spans="3:4" x14ac:dyDescent="0.25">
      <c r="C4782" s="3"/>
      <c r="D4782" s="3"/>
    </row>
    <row r="4783" spans="3:4" x14ac:dyDescent="0.25">
      <c r="C4783" s="3"/>
      <c r="D4783" s="3"/>
    </row>
    <row r="4784" spans="3:4" x14ac:dyDescent="0.25">
      <c r="C4784" s="3"/>
      <c r="D4784" s="3"/>
    </row>
    <row r="4785" spans="3:4" x14ac:dyDescent="0.25">
      <c r="C4785" s="3"/>
      <c r="D4785" s="3"/>
    </row>
    <row r="4786" spans="3:4" x14ac:dyDescent="0.25">
      <c r="C4786" s="3"/>
      <c r="D4786" s="3"/>
    </row>
    <row r="4787" spans="3:4" x14ac:dyDescent="0.25">
      <c r="C4787" s="3"/>
      <c r="D4787" s="3"/>
    </row>
    <row r="4788" spans="3:4" x14ac:dyDescent="0.25">
      <c r="C4788" s="3"/>
      <c r="D4788" s="3"/>
    </row>
    <row r="4789" spans="3:4" x14ac:dyDescent="0.25">
      <c r="C4789" s="3"/>
      <c r="D4789" s="3"/>
    </row>
    <row r="4790" spans="3:4" x14ac:dyDescent="0.25">
      <c r="C4790" s="3"/>
      <c r="D4790" s="3"/>
    </row>
    <row r="4791" spans="3:4" x14ac:dyDescent="0.25">
      <c r="C4791" s="3"/>
      <c r="D4791" s="3"/>
    </row>
    <row r="4792" spans="3:4" x14ac:dyDescent="0.25">
      <c r="C4792" s="3"/>
      <c r="D4792" s="3"/>
    </row>
    <row r="4793" spans="3:4" x14ac:dyDescent="0.25">
      <c r="C4793" s="3"/>
      <c r="D4793" s="3"/>
    </row>
    <row r="4794" spans="3:4" x14ac:dyDescent="0.25">
      <c r="C4794" s="3"/>
      <c r="D4794" s="3"/>
    </row>
    <row r="4795" spans="3:4" x14ac:dyDescent="0.25">
      <c r="C4795" s="3"/>
      <c r="D4795" s="3"/>
    </row>
    <row r="4796" spans="3:4" x14ac:dyDescent="0.25">
      <c r="C4796" s="3"/>
      <c r="D4796" s="3"/>
    </row>
    <row r="4797" spans="3:4" x14ac:dyDescent="0.25">
      <c r="C4797" s="3"/>
      <c r="D4797" s="3"/>
    </row>
    <row r="4798" spans="3:4" x14ac:dyDescent="0.25">
      <c r="C4798" s="3"/>
      <c r="D4798" s="3"/>
    </row>
    <row r="4799" spans="3:4" x14ac:dyDescent="0.25">
      <c r="C4799" s="3"/>
      <c r="D4799" s="3"/>
    </row>
    <row r="4800" spans="3:4" x14ac:dyDescent="0.25">
      <c r="C4800" s="3"/>
      <c r="D4800" s="3"/>
    </row>
    <row r="4801" spans="3:4" x14ac:dyDescent="0.25">
      <c r="C4801" s="3"/>
      <c r="D4801" s="3"/>
    </row>
    <row r="4802" spans="3:4" x14ac:dyDescent="0.25">
      <c r="C4802" s="3"/>
      <c r="D4802" s="3"/>
    </row>
    <row r="4803" spans="3:4" x14ac:dyDescent="0.25">
      <c r="C4803" s="3"/>
      <c r="D4803" s="3"/>
    </row>
    <row r="4804" spans="3:4" x14ac:dyDescent="0.25">
      <c r="C4804" s="3"/>
      <c r="D4804" s="3"/>
    </row>
    <row r="4805" spans="3:4" x14ac:dyDescent="0.25">
      <c r="C4805" s="3"/>
      <c r="D4805" s="3"/>
    </row>
    <row r="4806" spans="3:4" x14ac:dyDescent="0.25">
      <c r="C4806" s="3"/>
      <c r="D4806" s="3"/>
    </row>
    <row r="4807" spans="3:4" x14ac:dyDescent="0.25">
      <c r="C4807" s="3"/>
      <c r="D4807" s="3"/>
    </row>
    <row r="4808" spans="3:4" x14ac:dyDescent="0.25">
      <c r="C4808" s="3"/>
      <c r="D4808" s="3"/>
    </row>
    <row r="4809" spans="3:4" x14ac:dyDescent="0.25">
      <c r="C4809" s="3"/>
      <c r="D4809" s="3"/>
    </row>
    <row r="4810" spans="3:4" x14ac:dyDescent="0.25">
      <c r="C4810" s="3"/>
      <c r="D4810" s="3"/>
    </row>
    <row r="4811" spans="3:4" x14ac:dyDescent="0.25">
      <c r="C4811" s="3"/>
      <c r="D4811" s="3"/>
    </row>
    <row r="4812" spans="3:4" x14ac:dyDescent="0.25">
      <c r="C4812" s="3"/>
      <c r="D4812" s="3"/>
    </row>
    <row r="4813" spans="3:4" x14ac:dyDescent="0.25">
      <c r="C4813" s="3"/>
      <c r="D4813" s="3"/>
    </row>
    <row r="4814" spans="3:4" x14ac:dyDescent="0.25">
      <c r="C4814" s="3"/>
      <c r="D4814" s="3"/>
    </row>
    <row r="4815" spans="3:4" x14ac:dyDescent="0.25">
      <c r="C4815" s="3"/>
      <c r="D4815" s="3"/>
    </row>
    <row r="4816" spans="3:4" x14ac:dyDescent="0.25">
      <c r="C4816" s="3"/>
      <c r="D4816" s="3"/>
    </row>
    <row r="4817" spans="3:4" x14ac:dyDescent="0.25">
      <c r="C4817" s="3"/>
      <c r="D4817" s="3"/>
    </row>
    <row r="4818" spans="3:4" x14ac:dyDescent="0.25">
      <c r="C4818" s="3"/>
      <c r="D4818" s="3"/>
    </row>
    <row r="4819" spans="3:4" x14ac:dyDescent="0.25">
      <c r="C4819" s="3"/>
      <c r="D4819" s="3"/>
    </row>
    <row r="4820" spans="3:4" x14ac:dyDescent="0.25">
      <c r="C4820" s="3"/>
      <c r="D4820" s="3"/>
    </row>
    <row r="4821" spans="3:4" x14ac:dyDescent="0.25">
      <c r="C4821" s="3"/>
      <c r="D4821" s="3"/>
    </row>
    <row r="4822" spans="3:4" x14ac:dyDescent="0.25">
      <c r="C4822" s="3"/>
      <c r="D4822" s="3"/>
    </row>
    <row r="4823" spans="3:4" x14ac:dyDescent="0.25">
      <c r="C4823" s="3"/>
      <c r="D4823" s="3"/>
    </row>
    <row r="4824" spans="3:4" x14ac:dyDescent="0.25">
      <c r="C4824" s="3"/>
      <c r="D4824" s="3"/>
    </row>
    <row r="4825" spans="3:4" x14ac:dyDescent="0.25">
      <c r="C4825" s="3"/>
      <c r="D4825" s="3"/>
    </row>
    <row r="4826" spans="3:4" x14ac:dyDescent="0.25">
      <c r="C4826" s="3"/>
      <c r="D4826" s="3"/>
    </row>
    <row r="4827" spans="3:4" x14ac:dyDescent="0.25">
      <c r="C4827" s="3"/>
      <c r="D4827" s="3"/>
    </row>
    <row r="4828" spans="3:4" x14ac:dyDescent="0.25">
      <c r="C4828" s="3"/>
      <c r="D4828" s="3"/>
    </row>
    <row r="4829" spans="3:4" x14ac:dyDescent="0.25">
      <c r="C4829" s="3"/>
      <c r="D4829" s="3"/>
    </row>
    <row r="4830" spans="3:4" x14ac:dyDescent="0.25">
      <c r="C4830" s="3"/>
      <c r="D4830" s="3"/>
    </row>
    <row r="4831" spans="3:4" x14ac:dyDescent="0.25">
      <c r="C4831" s="3"/>
      <c r="D4831" s="3"/>
    </row>
    <row r="4832" spans="3:4" x14ac:dyDescent="0.25">
      <c r="C4832" s="3"/>
      <c r="D4832" s="3"/>
    </row>
    <row r="4833" spans="3:4" x14ac:dyDescent="0.25">
      <c r="C4833" s="3"/>
      <c r="D4833" s="3"/>
    </row>
    <row r="4834" spans="3:4" x14ac:dyDescent="0.25">
      <c r="C4834" s="3"/>
      <c r="D4834" s="3"/>
    </row>
    <row r="4835" spans="3:4" x14ac:dyDescent="0.25">
      <c r="C4835" s="3"/>
      <c r="D4835" s="3"/>
    </row>
    <row r="4836" spans="3:4" x14ac:dyDescent="0.25">
      <c r="C4836" s="3"/>
      <c r="D4836" s="3"/>
    </row>
    <row r="4837" spans="3:4" x14ac:dyDescent="0.25">
      <c r="C4837" s="3"/>
      <c r="D4837" s="3"/>
    </row>
    <row r="4838" spans="3:4" x14ac:dyDescent="0.25">
      <c r="C4838" s="3"/>
      <c r="D4838" s="3"/>
    </row>
    <row r="4839" spans="3:4" x14ac:dyDescent="0.25">
      <c r="C4839" s="3"/>
      <c r="D4839" s="3"/>
    </row>
    <row r="4840" spans="3:4" x14ac:dyDescent="0.25">
      <c r="C4840" s="3"/>
      <c r="D4840" s="3"/>
    </row>
    <row r="4841" spans="3:4" x14ac:dyDescent="0.25">
      <c r="C4841" s="3"/>
      <c r="D4841" s="3"/>
    </row>
    <row r="4842" spans="3:4" x14ac:dyDescent="0.25">
      <c r="C4842" s="3"/>
      <c r="D4842" s="3"/>
    </row>
    <row r="4843" spans="3:4" x14ac:dyDescent="0.25">
      <c r="C4843" s="3"/>
      <c r="D4843" s="3"/>
    </row>
    <row r="4844" spans="3:4" x14ac:dyDescent="0.25">
      <c r="C4844" s="3"/>
      <c r="D4844" s="3"/>
    </row>
    <row r="4845" spans="3:4" x14ac:dyDescent="0.25">
      <c r="C4845" s="3"/>
      <c r="D4845" s="3"/>
    </row>
    <row r="4846" spans="3:4" x14ac:dyDescent="0.25">
      <c r="C4846" s="3"/>
      <c r="D4846" s="3"/>
    </row>
    <row r="4847" spans="3:4" x14ac:dyDescent="0.25">
      <c r="C4847" s="3"/>
      <c r="D4847" s="3"/>
    </row>
    <row r="4848" spans="3:4" x14ac:dyDescent="0.25">
      <c r="C4848" s="3"/>
      <c r="D4848" s="3"/>
    </row>
    <row r="4849" spans="3:4" x14ac:dyDescent="0.25">
      <c r="C4849" s="3"/>
      <c r="D4849" s="3"/>
    </row>
    <row r="4850" spans="3:4" x14ac:dyDescent="0.25">
      <c r="C4850" s="3"/>
      <c r="D4850" s="3"/>
    </row>
    <row r="4851" spans="3:4" x14ac:dyDescent="0.25">
      <c r="C4851" s="3"/>
      <c r="D4851" s="3"/>
    </row>
    <row r="4852" spans="3:4" x14ac:dyDescent="0.25">
      <c r="C4852" s="3"/>
      <c r="D4852" s="3"/>
    </row>
    <row r="4853" spans="3:4" x14ac:dyDescent="0.25">
      <c r="C4853" s="3"/>
      <c r="D4853" s="3"/>
    </row>
    <row r="4854" spans="3:4" x14ac:dyDescent="0.25">
      <c r="C4854" s="3"/>
      <c r="D4854" s="3"/>
    </row>
    <row r="4855" spans="3:4" x14ac:dyDescent="0.25">
      <c r="C4855" s="3"/>
      <c r="D4855" s="3"/>
    </row>
    <row r="4856" spans="3:4" x14ac:dyDescent="0.25">
      <c r="C4856" s="3"/>
      <c r="D4856" s="3"/>
    </row>
    <row r="4857" spans="3:4" x14ac:dyDescent="0.25">
      <c r="C4857" s="3"/>
      <c r="D4857" s="3"/>
    </row>
    <row r="4858" spans="3:4" x14ac:dyDescent="0.25">
      <c r="C4858" s="3"/>
      <c r="D4858" s="3"/>
    </row>
    <row r="4859" spans="3:4" x14ac:dyDescent="0.25">
      <c r="C4859" s="3"/>
      <c r="D4859" s="3"/>
    </row>
    <row r="4860" spans="3:4" x14ac:dyDescent="0.25">
      <c r="C4860" s="3"/>
      <c r="D4860" s="3"/>
    </row>
    <row r="4861" spans="3:4" x14ac:dyDescent="0.25">
      <c r="C4861" s="3"/>
      <c r="D4861" s="3"/>
    </row>
    <row r="4862" spans="3:4" x14ac:dyDescent="0.25">
      <c r="C4862" s="3"/>
      <c r="D4862" s="3"/>
    </row>
    <row r="4863" spans="3:4" x14ac:dyDescent="0.25">
      <c r="C4863" s="3"/>
      <c r="D4863" s="3"/>
    </row>
    <row r="4864" spans="3:4" x14ac:dyDescent="0.25">
      <c r="C4864" s="3"/>
      <c r="D4864" s="3"/>
    </row>
    <row r="4865" spans="3:68" x14ac:dyDescent="0.25">
      <c r="C4865" s="3"/>
      <c r="D4865" s="3"/>
    </row>
    <row r="4866" spans="3:68" x14ac:dyDescent="0.25">
      <c r="C4866" s="3"/>
      <c r="D4866" s="3"/>
    </row>
    <row r="4867" spans="3:68" x14ac:dyDescent="0.25">
      <c r="C4867" s="3"/>
      <c r="D4867" s="3"/>
      <c r="BP4867" s="7"/>
    </row>
    <row r="4868" spans="3:68" x14ac:dyDescent="0.25">
      <c r="C4868" s="3"/>
      <c r="D4868" s="3"/>
    </row>
    <row r="4869" spans="3:68" x14ac:dyDescent="0.25">
      <c r="C4869" s="3"/>
      <c r="D4869" s="3"/>
    </row>
    <row r="4870" spans="3:68" x14ac:dyDescent="0.25">
      <c r="C4870" s="3"/>
      <c r="D4870" s="3"/>
    </row>
    <row r="4871" spans="3:68" x14ac:dyDescent="0.25">
      <c r="C4871" s="3"/>
      <c r="D4871" s="3"/>
    </row>
    <row r="4872" spans="3:68" x14ac:dyDescent="0.25">
      <c r="C4872" s="3"/>
      <c r="D4872" s="3"/>
    </row>
    <row r="4873" spans="3:68" x14ac:dyDescent="0.25">
      <c r="C4873" s="3"/>
      <c r="D4873" s="3"/>
    </row>
    <row r="4874" spans="3:68" x14ac:dyDescent="0.25">
      <c r="C4874" s="3"/>
      <c r="D4874" s="3"/>
    </row>
    <row r="4875" spans="3:68" x14ac:dyDescent="0.25">
      <c r="C4875" s="3"/>
      <c r="D4875" s="3"/>
    </row>
    <row r="4876" spans="3:68" x14ac:dyDescent="0.25">
      <c r="C4876" s="3"/>
      <c r="D4876" s="3"/>
    </row>
    <row r="4877" spans="3:68" x14ac:dyDescent="0.25">
      <c r="C4877" s="3"/>
      <c r="D4877" s="3"/>
    </row>
    <row r="4878" spans="3:68" x14ac:dyDescent="0.25">
      <c r="C4878" s="3"/>
      <c r="D4878" s="3"/>
    </row>
    <row r="4879" spans="3:68" x14ac:dyDescent="0.25">
      <c r="C4879" s="3"/>
      <c r="D4879" s="3"/>
    </row>
    <row r="4880" spans="3:68" x14ac:dyDescent="0.25">
      <c r="C4880" s="3"/>
      <c r="D4880" s="3"/>
    </row>
    <row r="4881" spans="3:4" x14ac:dyDescent="0.25">
      <c r="C4881" s="3"/>
      <c r="D4881" s="3"/>
    </row>
    <row r="4882" spans="3:4" x14ac:dyDescent="0.25">
      <c r="C4882" s="3"/>
      <c r="D4882" s="3"/>
    </row>
    <row r="4883" spans="3:4" x14ac:dyDescent="0.25">
      <c r="C4883" s="3"/>
      <c r="D4883" s="3"/>
    </row>
    <row r="4884" spans="3:4" x14ac:dyDescent="0.25">
      <c r="C4884" s="3"/>
      <c r="D4884" s="3"/>
    </row>
    <row r="4885" spans="3:4" x14ac:dyDescent="0.25">
      <c r="C4885" s="3"/>
      <c r="D4885" s="3"/>
    </row>
    <row r="4886" spans="3:4" x14ac:dyDescent="0.25">
      <c r="C4886" s="3"/>
      <c r="D4886" s="3"/>
    </row>
    <row r="4887" spans="3:4" x14ac:dyDescent="0.25">
      <c r="C4887" s="3"/>
      <c r="D4887" s="3"/>
    </row>
    <row r="4888" spans="3:4" x14ac:dyDescent="0.25">
      <c r="C4888" s="3"/>
      <c r="D4888" s="3"/>
    </row>
    <row r="4889" spans="3:4" x14ac:dyDescent="0.25">
      <c r="C4889" s="3"/>
      <c r="D4889" s="3"/>
    </row>
    <row r="4890" spans="3:4" x14ac:dyDescent="0.25">
      <c r="C4890" s="3"/>
      <c r="D4890" s="3"/>
    </row>
    <row r="4891" spans="3:4" x14ac:dyDescent="0.25">
      <c r="C4891" s="3"/>
      <c r="D4891" s="3"/>
    </row>
    <row r="4892" spans="3:4" x14ac:dyDescent="0.25">
      <c r="C4892" s="3"/>
      <c r="D4892" s="3"/>
    </row>
    <row r="4893" spans="3:4" x14ac:dyDescent="0.25">
      <c r="C4893" s="3"/>
      <c r="D4893" s="3"/>
    </row>
    <row r="4894" spans="3:4" x14ac:dyDescent="0.25">
      <c r="C4894" s="3"/>
      <c r="D4894" s="3"/>
    </row>
    <row r="4895" spans="3:4" x14ac:dyDescent="0.25">
      <c r="C4895" s="3"/>
      <c r="D4895" s="3"/>
    </row>
    <row r="4896" spans="3:4" x14ac:dyDescent="0.25">
      <c r="C4896" s="3"/>
      <c r="D4896" s="3"/>
    </row>
    <row r="4897" spans="3:4" x14ac:dyDescent="0.25">
      <c r="C4897" s="3"/>
      <c r="D4897" s="3"/>
    </row>
    <row r="4898" spans="3:4" x14ac:dyDescent="0.25">
      <c r="C4898" s="3"/>
      <c r="D4898" s="3"/>
    </row>
    <row r="4899" spans="3:4" x14ac:dyDescent="0.25">
      <c r="C4899" s="3"/>
      <c r="D4899" s="3"/>
    </row>
    <row r="4900" spans="3:4" x14ac:dyDescent="0.25">
      <c r="C4900" s="3"/>
      <c r="D4900" s="3"/>
    </row>
    <row r="4901" spans="3:4" x14ac:dyDescent="0.25">
      <c r="C4901" s="3"/>
      <c r="D4901" s="3"/>
    </row>
    <row r="4902" spans="3:4" x14ac:dyDescent="0.25">
      <c r="C4902" s="3"/>
      <c r="D4902" s="3"/>
    </row>
    <row r="4903" spans="3:4" x14ac:dyDescent="0.25">
      <c r="C4903" s="3"/>
      <c r="D4903" s="3"/>
    </row>
    <row r="4904" spans="3:4" x14ac:dyDescent="0.25">
      <c r="C4904" s="3"/>
      <c r="D4904" s="3"/>
    </row>
    <row r="4905" spans="3:4" x14ac:dyDescent="0.25">
      <c r="C4905" s="3"/>
      <c r="D4905" s="3"/>
    </row>
    <row r="4906" spans="3:4" x14ac:dyDescent="0.25">
      <c r="C4906" s="3"/>
      <c r="D4906" s="3"/>
    </row>
    <row r="4907" spans="3:4" x14ac:dyDescent="0.25">
      <c r="C4907" s="3"/>
      <c r="D4907" s="3"/>
    </row>
    <row r="4908" spans="3:4" x14ac:dyDescent="0.25">
      <c r="C4908" s="3"/>
      <c r="D4908" s="3"/>
    </row>
    <row r="4909" spans="3:4" x14ac:dyDescent="0.25">
      <c r="C4909" s="3"/>
      <c r="D4909" s="3"/>
    </row>
    <row r="4910" spans="3:4" x14ac:dyDescent="0.25">
      <c r="C4910" s="3"/>
      <c r="D4910" s="3"/>
    </row>
    <row r="4911" spans="3:4" x14ac:dyDescent="0.25">
      <c r="C4911" s="3"/>
      <c r="D4911" s="3"/>
    </row>
    <row r="4912" spans="3:4" x14ac:dyDescent="0.25">
      <c r="C4912" s="3"/>
      <c r="D4912" s="3"/>
    </row>
    <row r="4913" spans="3:4" x14ac:dyDescent="0.25">
      <c r="C4913" s="3"/>
      <c r="D4913" s="3"/>
    </row>
  </sheetData>
  <mergeCells count="2">
    <mergeCell ref="EZ14:FF19"/>
    <mergeCell ref="A1:C3"/>
  </mergeCells>
  <conditionalFormatting sqref="EQ6:ET222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U6:EX222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4C15F7-26DC-480D-B7BB-D7C12900EB56}">
  <dimension ref="A1:FZ3863"/>
  <sheetViews>
    <sheetView tabSelected="1" zoomScale="80" zoomScaleNormal="80" workbookViewId="0">
      <selection activeCell="BH14" sqref="BH14"/>
    </sheetView>
  </sheetViews>
  <sheetFormatPr defaultRowHeight="15" x14ac:dyDescent="0.25"/>
  <cols>
    <col min="1" max="1" width="40.7109375" bestFit="1" customWidth="1"/>
    <col min="5" max="5" width="9.140625" style="8"/>
    <col min="6" max="6" width="9.140625" customWidth="1"/>
    <col min="7" max="20" width="9.140625" hidden="1" customWidth="1"/>
    <col min="21" max="22" width="9.140625" customWidth="1"/>
    <col min="23" max="39" width="9.140625" hidden="1" customWidth="1"/>
    <col min="40" max="41" width="9.140625" customWidth="1"/>
    <col min="42" max="58" width="9.140625" hidden="1" customWidth="1"/>
    <col min="59" max="60" width="9.140625" customWidth="1"/>
    <col min="61" max="76" width="9.140625" hidden="1" customWidth="1"/>
    <col min="77" max="78" width="9.140625" customWidth="1"/>
    <col min="79" max="95" width="9.140625" hidden="1" customWidth="1"/>
    <col min="96" max="97" width="9.140625" customWidth="1"/>
    <col min="98" max="115" width="0" hidden="1" customWidth="1"/>
    <col min="116" max="117" width="9.140625" customWidth="1"/>
    <col min="118" max="134" width="9.140625" hidden="1" customWidth="1"/>
    <col min="135" max="136" width="9.140625" customWidth="1"/>
    <col min="137" max="154" width="0" hidden="1" customWidth="1"/>
    <col min="155" max="155" width="9.140625" customWidth="1"/>
  </cols>
  <sheetData>
    <row r="1" spans="1:182" x14ac:dyDescent="0.25">
      <c r="A1" s="11" t="s">
        <v>489</v>
      </c>
      <c r="B1" s="11"/>
      <c r="C1" s="11"/>
      <c r="E1" s="8" t="s">
        <v>474</v>
      </c>
      <c r="F1">
        <f>SUM(F6:F3863)</f>
        <v>999.99999999999989</v>
      </c>
      <c r="G1">
        <f t="shared" ref="G1:BL1" si="0">SUM(G6:G3863)</f>
        <v>999.99999999999977</v>
      </c>
      <c r="H1">
        <f t="shared" si="0"/>
        <v>999.99999999999966</v>
      </c>
      <c r="I1">
        <f t="shared" si="0"/>
        <v>999.99999999999966</v>
      </c>
      <c r="J1">
        <f t="shared" si="0"/>
        <v>999.99999999999966</v>
      </c>
      <c r="K1">
        <f t="shared" si="0"/>
        <v>1000.0000000000002</v>
      </c>
      <c r="L1">
        <f t="shared" si="0"/>
        <v>999.99999999999977</v>
      </c>
      <c r="M1">
        <f t="shared" si="0"/>
        <v>999.99999999999989</v>
      </c>
      <c r="N1">
        <f t="shared" si="0"/>
        <v>1000.0000000000001</v>
      </c>
      <c r="O1">
        <f t="shared" si="0"/>
        <v>1000.0000000000003</v>
      </c>
      <c r="P1">
        <f t="shared" si="0"/>
        <v>1000.0000000000003</v>
      </c>
      <c r="Q1">
        <f t="shared" si="0"/>
        <v>999.99999999999989</v>
      </c>
      <c r="R1">
        <f t="shared" si="0"/>
        <v>999.99999999999977</v>
      </c>
      <c r="S1">
        <f t="shared" si="0"/>
        <v>999.99999999999955</v>
      </c>
      <c r="T1">
        <f t="shared" si="0"/>
        <v>999.99999999999955</v>
      </c>
      <c r="U1">
        <f t="shared" si="0"/>
        <v>1000.0000000000003</v>
      </c>
      <c r="V1">
        <f t="shared" si="0"/>
        <v>1000.0000000000002</v>
      </c>
      <c r="W1">
        <f t="shared" si="0"/>
        <v>1000</v>
      </c>
      <c r="X1">
        <f t="shared" si="0"/>
        <v>999.99999999999989</v>
      </c>
      <c r="Y1">
        <f t="shared" si="0"/>
        <v>999.99999999999989</v>
      </c>
      <c r="Z1">
        <f t="shared" si="0"/>
        <v>999.99999999999966</v>
      </c>
      <c r="AA1">
        <f t="shared" si="0"/>
        <v>1000.0000000000003</v>
      </c>
      <c r="AB1">
        <f t="shared" si="0"/>
        <v>999.99999999999989</v>
      </c>
      <c r="AC1">
        <f t="shared" si="0"/>
        <v>999.99999999999966</v>
      </c>
      <c r="AD1">
        <f t="shared" si="0"/>
        <v>999.99999999999977</v>
      </c>
      <c r="AE1">
        <f t="shared" si="0"/>
        <v>1000.0000000000003</v>
      </c>
      <c r="AF1">
        <f t="shared" si="0"/>
        <v>1000</v>
      </c>
      <c r="AG1">
        <f t="shared" si="0"/>
        <v>1000.0000000000003</v>
      </c>
      <c r="AH1">
        <f t="shared" si="0"/>
        <v>1000.0000000000002</v>
      </c>
      <c r="AI1">
        <f t="shared" si="0"/>
        <v>1000.0000000000003</v>
      </c>
      <c r="AJ1">
        <f t="shared" si="0"/>
        <v>1000.0000000000003</v>
      </c>
      <c r="AK1">
        <f t="shared" si="0"/>
        <v>999.99999999999977</v>
      </c>
      <c r="AL1">
        <f t="shared" si="0"/>
        <v>1000</v>
      </c>
      <c r="AM1">
        <f t="shared" si="0"/>
        <v>1000</v>
      </c>
      <c r="AN1">
        <f t="shared" si="0"/>
        <v>1000.0000000000002</v>
      </c>
      <c r="AO1">
        <f t="shared" si="0"/>
        <v>1000.0000000000002</v>
      </c>
      <c r="AP1">
        <f t="shared" si="0"/>
        <v>999.99999999999977</v>
      </c>
      <c r="AQ1">
        <f t="shared" si="0"/>
        <v>1000</v>
      </c>
      <c r="AR1">
        <f t="shared" si="0"/>
        <v>999.99999999999977</v>
      </c>
      <c r="AS1">
        <f t="shared" si="0"/>
        <v>1000</v>
      </c>
      <c r="AT1">
        <f t="shared" si="0"/>
        <v>1000</v>
      </c>
      <c r="AU1">
        <f t="shared" si="0"/>
        <v>1000</v>
      </c>
      <c r="AV1">
        <f t="shared" si="0"/>
        <v>1000.0000000000002</v>
      </c>
      <c r="AW1">
        <f t="shared" si="0"/>
        <v>999.99999999999989</v>
      </c>
      <c r="AX1">
        <f t="shared" si="0"/>
        <v>1000.0000000000007</v>
      </c>
      <c r="AY1">
        <f t="shared" si="0"/>
        <v>999.99999999999977</v>
      </c>
      <c r="AZ1">
        <f t="shared" si="0"/>
        <v>1000.0000000000001</v>
      </c>
      <c r="BA1">
        <f t="shared" si="0"/>
        <v>999.99999999999977</v>
      </c>
      <c r="BB1">
        <f t="shared" si="0"/>
        <v>1000</v>
      </c>
      <c r="BC1">
        <f t="shared" si="0"/>
        <v>1000.0000000000002</v>
      </c>
      <c r="BD1">
        <f t="shared" si="0"/>
        <v>1000.0000000000003</v>
      </c>
      <c r="BE1">
        <f t="shared" si="0"/>
        <v>999.99999999999977</v>
      </c>
      <c r="BF1">
        <f t="shared" si="0"/>
        <v>1000</v>
      </c>
      <c r="BG1">
        <f t="shared" si="0"/>
        <v>1000</v>
      </c>
      <c r="BH1">
        <f t="shared" si="0"/>
        <v>999.99999999999977</v>
      </c>
      <c r="BI1">
        <f t="shared" si="0"/>
        <v>999.99999999999989</v>
      </c>
      <c r="BJ1">
        <f t="shared" si="0"/>
        <v>1000.0000000000003</v>
      </c>
      <c r="BK1">
        <f t="shared" si="0"/>
        <v>1000</v>
      </c>
      <c r="BL1">
        <f t="shared" si="0"/>
        <v>999.99999999999955</v>
      </c>
      <c r="BM1">
        <f t="shared" ref="BM1:DU1" si="1">SUM(BM6:BM3863)</f>
        <v>1000.0000000000002</v>
      </c>
      <c r="BN1">
        <f t="shared" si="1"/>
        <v>999.99999999999977</v>
      </c>
      <c r="BO1">
        <f t="shared" si="1"/>
        <v>999.99999999999966</v>
      </c>
      <c r="BP1">
        <f t="shared" si="1"/>
        <v>1000</v>
      </c>
      <c r="BQ1">
        <f t="shared" si="1"/>
        <v>1000.0000000000002</v>
      </c>
      <c r="BR1">
        <f t="shared" si="1"/>
        <v>1000</v>
      </c>
      <c r="BS1">
        <f t="shared" si="1"/>
        <v>1000.0000000000002</v>
      </c>
      <c r="BT1">
        <f t="shared" si="1"/>
        <v>1000.0000000000001</v>
      </c>
      <c r="BU1">
        <f t="shared" si="1"/>
        <v>1000.0000000000002</v>
      </c>
      <c r="BV1">
        <f t="shared" si="1"/>
        <v>999.99999999999943</v>
      </c>
      <c r="BW1">
        <f t="shared" si="1"/>
        <v>1000.0000000000002</v>
      </c>
      <c r="BX1">
        <f t="shared" si="1"/>
        <v>1000</v>
      </c>
      <c r="BY1">
        <f t="shared" si="1"/>
        <v>1000.0000000000002</v>
      </c>
      <c r="BZ1">
        <f t="shared" si="1"/>
        <v>1000.0000000000003</v>
      </c>
      <c r="CA1">
        <f t="shared" si="1"/>
        <v>1000</v>
      </c>
      <c r="CB1">
        <f t="shared" si="1"/>
        <v>1000.0000000000002</v>
      </c>
      <c r="CC1">
        <f t="shared" si="1"/>
        <v>1000.0000000000001</v>
      </c>
      <c r="CD1">
        <f t="shared" si="1"/>
        <v>1000</v>
      </c>
      <c r="CE1">
        <f t="shared" si="1"/>
        <v>1000.0000000000001</v>
      </c>
      <c r="CF1">
        <f t="shared" si="1"/>
        <v>1000</v>
      </c>
      <c r="CG1">
        <f t="shared" si="1"/>
        <v>999.99999999999977</v>
      </c>
      <c r="CH1">
        <f t="shared" si="1"/>
        <v>999.99999999999966</v>
      </c>
      <c r="CI1">
        <f t="shared" si="1"/>
        <v>1000.0000000000005</v>
      </c>
      <c r="CJ1">
        <f t="shared" si="1"/>
        <v>999.99999999999977</v>
      </c>
      <c r="CK1">
        <f t="shared" si="1"/>
        <v>1000</v>
      </c>
      <c r="CL1">
        <f t="shared" si="1"/>
        <v>999.99999999999955</v>
      </c>
      <c r="CM1">
        <f t="shared" si="1"/>
        <v>1000.0000000000001</v>
      </c>
      <c r="CN1">
        <f t="shared" si="1"/>
        <v>999.99999999999989</v>
      </c>
      <c r="CO1">
        <f t="shared" si="1"/>
        <v>999.99999999999989</v>
      </c>
      <c r="CP1">
        <f t="shared" si="1"/>
        <v>1000.0000000000003</v>
      </c>
      <c r="CQ1">
        <f t="shared" si="1"/>
        <v>999.99999999999989</v>
      </c>
      <c r="CR1">
        <f t="shared" si="1"/>
        <v>1000</v>
      </c>
      <c r="CS1">
        <f t="shared" si="1"/>
        <v>1000.0000000000003</v>
      </c>
      <c r="CT1">
        <f t="shared" si="1"/>
        <v>1000.0000000000005</v>
      </c>
      <c r="CU1">
        <f t="shared" si="1"/>
        <v>1000.0000000000002</v>
      </c>
      <c r="CV1">
        <f t="shared" si="1"/>
        <v>999.99999999999966</v>
      </c>
      <c r="CW1">
        <f t="shared" si="1"/>
        <v>1000</v>
      </c>
      <c r="CX1">
        <f t="shared" si="1"/>
        <v>999.99999999999966</v>
      </c>
      <c r="CY1">
        <f t="shared" si="1"/>
        <v>999.99999999999977</v>
      </c>
      <c r="CZ1">
        <f t="shared" si="1"/>
        <v>1000.0000000000001</v>
      </c>
      <c r="DA1">
        <f t="shared" si="1"/>
        <v>999.99999999999955</v>
      </c>
      <c r="DB1">
        <f t="shared" si="1"/>
        <v>999.99999999999977</v>
      </c>
      <c r="DC1">
        <f t="shared" si="1"/>
        <v>999.99999999999989</v>
      </c>
      <c r="DD1">
        <f t="shared" si="1"/>
        <v>1000.0000000000001</v>
      </c>
      <c r="DE1">
        <f t="shared" si="1"/>
        <v>1000.0000000000001</v>
      </c>
      <c r="DF1">
        <f t="shared" si="1"/>
        <v>999.99999999999966</v>
      </c>
      <c r="DG1">
        <f t="shared" si="1"/>
        <v>1000.0000000000003</v>
      </c>
      <c r="DH1">
        <f t="shared" si="1"/>
        <v>999.99999999999932</v>
      </c>
      <c r="DI1">
        <f t="shared" si="1"/>
        <v>1000.0000000000003</v>
      </c>
      <c r="DJ1">
        <f t="shared" si="1"/>
        <v>999.99999999999977</v>
      </c>
      <c r="DK1">
        <f t="shared" si="1"/>
        <v>999.99999999999966</v>
      </c>
      <c r="DL1">
        <f t="shared" si="1"/>
        <v>1000.0000000000001</v>
      </c>
      <c r="DM1">
        <f t="shared" si="1"/>
        <v>999.99999999999955</v>
      </c>
      <c r="DN1">
        <f t="shared" si="1"/>
        <v>1000</v>
      </c>
      <c r="DO1">
        <f t="shared" si="1"/>
        <v>999.99999999999955</v>
      </c>
      <c r="DP1">
        <f t="shared" si="1"/>
        <v>1000.0000000000006</v>
      </c>
      <c r="DQ1">
        <f t="shared" si="1"/>
        <v>1000</v>
      </c>
      <c r="DR1">
        <f t="shared" si="1"/>
        <v>999.99999999999977</v>
      </c>
      <c r="DS1">
        <f t="shared" si="1"/>
        <v>999.99999999999977</v>
      </c>
      <c r="DT1">
        <f t="shared" si="1"/>
        <v>1000.0000000000001</v>
      </c>
      <c r="DU1">
        <f t="shared" si="1"/>
        <v>1000.0000000000002</v>
      </c>
      <c r="DV1">
        <f t="shared" ref="DV1:EY1" si="2">SUM(DV6:DV3863)</f>
        <v>1000.0000000000002</v>
      </c>
      <c r="DW1">
        <f t="shared" si="2"/>
        <v>1000</v>
      </c>
      <c r="DX1">
        <f t="shared" si="2"/>
        <v>1000</v>
      </c>
      <c r="DY1">
        <f t="shared" si="2"/>
        <v>999.99999999999977</v>
      </c>
      <c r="DZ1">
        <f t="shared" si="2"/>
        <v>999.99999999999966</v>
      </c>
      <c r="EA1">
        <f t="shared" si="2"/>
        <v>1000</v>
      </c>
      <c r="EB1">
        <f t="shared" si="2"/>
        <v>1000.0000000000003</v>
      </c>
      <c r="EC1">
        <f t="shared" si="2"/>
        <v>999.99999999999989</v>
      </c>
      <c r="ED1">
        <f t="shared" si="2"/>
        <v>1000</v>
      </c>
      <c r="EE1">
        <f t="shared" si="2"/>
        <v>999.99999999999955</v>
      </c>
      <c r="EF1">
        <f t="shared" si="2"/>
        <v>999.99999999999943</v>
      </c>
      <c r="EG1">
        <f t="shared" si="2"/>
        <v>999.99999999999989</v>
      </c>
      <c r="EH1">
        <f t="shared" si="2"/>
        <v>999.99999999999989</v>
      </c>
      <c r="EI1">
        <f t="shared" si="2"/>
        <v>1000</v>
      </c>
      <c r="EJ1">
        <f t="shared" si="2"/>
        <v>999.99999999999966</v>
      </c>
      <c r="EK1">
        <f t="shared" si="2"/>
        <v>1000.0000000000002</v>
      </c>
      <c r="EL1">
        <f t="shared" si="2"/>
        <v>1000.0000000000001</v>
      </c>
      <c r="EM1">
        <f t="shared" si="2"/>
        <v>1000.0000000000002</v>
      </c>
      <c r="EN1">
        <f t="shared" si="2"/>
        <v>1000.0000000000002</v>
      </c>
      <c r="EO1">
        <f t="shared" si="2"/>
        <v>1000.0000000000002</v>
      </c>
      <c r="EP1">
        <f t="shared" si="2"/>
        <v>1000.0000000000002</v>
      </c>
      <c r="EQ1">
        <f t="shared" si="2"/>
        <v>999.99999999999989</v>
      </c>
      <c r="ER1">
        <f t="shared" si="2"/>
        <v>999.99999999999989</v>
      </c>
      <c r="ES1">
        <f t="shared" si="2"/>
        <v>999.99999999999977</v>
      </c>
      <c r="ET1">
        <f t="shared" si="2"/>
        <v>999.99999999999977</v>
      </c>
      <c r="EU1">
        <f t="shared" si="2"/>
        <v>999.99999999999989</v>
      </c>
      <c r="EV1">
        <f t="shared" si="2"/>
        <v>1000</v>
      </c>
      <c r="EW1">
        <f t="shared" si="2"/>
        <v>1000</v>
      </c>
      <c r="EX1">
        <f t="shared" si="2"/>
        <v>999.99999999999977</v>
      </c>
      <c r="EY1">
        <f t="shared" si="2"/>
        <v>999.99999999999966</v>
      </c>
    </row>
    <row r="2" spans="1:182" x14ac:dyDescent="0.25">
      <c r="A2" s="11"/>
      <c r="B2" s="11"/>
      <c r="C2" s="11"/>
      <c r="E2" s="8" t="s">
        <v>475</v>
      </c>
      <c r="F2">
        <f>COUNTIF(F6:F3863,"&gt;0")</f>
        <v>66</v>
      </c>
      <c r="G2">
        <f t="shared" ref="G2:BL2" si="3">COUNTIF(G6:G3863,"&gt;0")</f>
        <v>35</v>
      </c>
      <c r="H2">
        <f t="shared" si="3"/>
        <v>57</v>
      </c>
      <c r="I2">
        <f t="shared" si="3"/>
        <v>52</v>
      </c>
      <c r="J2">
        <f t="shared" si="3"/>
        <v>63</v>
      </c>
      <c r="K2">
        <f t="shared" si="3"/>
        <v>45</v>
      </c>
      <c r="L2">
        <f t="shared" si="3"/>
        <v>61</v>
      </c>
      <c r="M2">
        <f t="shared" si="3"/>
        <v>70</v>
      </c>
      <c r="N2">
        <f t="shared" si="3"/>
        <v>49</v>
      </c>
      <c r="O2">
        <f t="shared" si="3"/>
        <v>43</v>
      </c>
      <c r="P2">
        <f t="shared" si="3"/>
        <v>49</v>
      </c>
      <c r="Q2">
        <f t="shared" si="3"/>
        <v>62</v>
      </c>
      <c r="R2">
        <f t="shared" si="3"/>
        <v>62</v>
      </c>
      <c r="S2">
        <f t="shared" si="3"/>
        <v>60</v>
      </c>
      <c r="T2">
        <f t="shared" si="3"/>
        <v>48</v>
      </c>
      <c r="U2">
        <f t="shared" si="3"/>
        <v>62</v>
      </c>
      <c r="V2">
        <f t="shared" si="3"/>
        <v>65</v>
      </c>
      <c r="W2">
        <f t="shared" si="3"/>
        <v>63</v>
      </c>
      <c r="X2">
        <f t="shared" si="3"/>
        <v>62</v>
      </c>
      <c r="Y2">
        <f t="shared" si="3"/>
        <v>54</v>
      </c>
      <c r="Z2">
        <f t="shared" si="3"/>
        <v>46</v>
      </c>
      <c r="AA2">
        <f t="shared" si="3"/>
        <v>59</v>
      </c>
      <c r="AB2">
        <f t="shared" si="3"/>
        <v>47</v>
      </c>
      <c r="AC2">
        <f t="shared" si="3"/>
        <v>61</v>
      </c>
      <c r="AD2">
        <f t="shared" si="3"/>
        <v>49</v>
      </c>
      <c r="AE2">
        <f t="shared" si="3"/>
        <v>58</v>
      </c>
      <c r="AF2">
        <f t="shared" si="3"/>
        <v>55</v>
      </c>
      <c r="AG2">
        <f t="shared" si="3"/>
        <v>55</v>
      </c>
      <c r="AH2">
        <f t="shared" si="3"/>
        <v>64</v>
      </c>
      <c r="AI2">
        <f t="shared" si="3"/>
        <v>52</v>
      </c>
      <c r="AJ2">
        <f t="shared" si="3"/>
        <v>44</v>
      </c>
      <c r="AK2">
        <f t="shared" si="3"/>
        <v>50</v>
      </c>
      <c r="AL2">
        <f t="shared" si="3"/>
        <v>42</v>
      </c>
      <c r="AM2">
        <f t="shared" si="3"/>
        <v>61</v>
      </c>
      <c r="AN2">
        <f t="shared" si="3"/>
        <v>45</v>
      </c>
      <c r="AO2">
        <f t="shared" si="3"/>
        <v>58</v>
      </c>
      <c r="AP2">
        <f t="shared" si="3"/>
        <v>53</v>
      </c>
      <c r="AQ2">
        <f t="shared" si="3"/>
        <v>59</v>
      </c>
      <c r="AR2">
        <f t="shared" si="3"/>
        <v>55</v>
      </c>
      <c r="AS2">
        <f t="shared" si="3"/>
        <v>58</v>
      </c>
      <c r="AT2">
        <f t="shared" si="3"/>
        <v>45</v>
      </c>
      <c r="AU2">
        <f t="shared" si="3"/>
        <v>60</v>
      </c>
      <c r="AV2">
        <f t="shared" si="3"/>
        <v>67</v>
      </c>
      <c r="AW2">
        <f t="shared" si="3"/>
        <v>50</v>
      </c>
      <c r="AX2">
        <f t="shared" si="3"/>
        <v>66</v>
      </c>
      <c r="AY2">
        <f t="shared" si="3"/>
        <v>61</v>
      </c>
      <c r="AZ2">
        <f t="shared" si="3"/>
        <v>46</v>
      </c>
      <c r="BA2">
        <f t="shared" si="3"/>
        <v>60</v>
      </c>
      <c r="BB2">
        <f t="shared" si="3"/>
        <v>47</v>
      </c>
      <c r="BC2">
        <f t="shared" si="3"/>
        <v>46</v>
      </c>
      <c r="BD2">
        <f t="shared" si="3"/>
        <v>67</v>
      </c>
      <c r="BE2">
        <f t="shared" si="3"/>
        <v>50</v>
      </c>
      <c r="BF2">
        <f t="shared" si="3"/>
        <v>44</v>
      </c>
      <c r="BG2">
        <f t="shared" si="3"/>
        <v>62</v>
      </c>
      <c r="BH2">
        <f t="shared" si="3"/>
        <v>56</v>
      </c>
      <c r="BI2">
        <f t="shared" si="3"/>
        <v>55</v>
      </c>
      <c r="BJ2">
        <f t="shared" si="3"/>
        <v>60</v>
      </c>
      <c r="BK2">
        <f t="shared" si="3"/>
        <v>59</v>
      </c>
      <c r="BL2">
        <f t="shared" si="3"/>
        <v>50</v>
      </c>
      <c r="BM2">
        <f t="shared" ref="BM2:DU2" si="4">COUNTIF(BM6:BM3863,"&gt;0")</f>
        <v>35</v>
      </c>
      <c r="BN2">
        <f t="shared" si="4"/>
        <v>41</v>
      </c>
      <c r="BO2">
        <f t="shared" si="4"/>
        <v>65</v>
      </c>
      <c r="BP2">
        <f t="shared" si="4"/>
        <v>57</v>
      </c>
      <c r="BQ2">
        <f t="shared" si="4"/>
        <v>63</v>
      </c>
      <c r="BR2">
        <f t="shared" si="4"/>
        <v>65</v>
      </c>
      <c r="BS2">
        <f t="shared" si="4"/>
        <v>59</v>
      </c>
      <c r="BT2">
        <f t="shared" si="4"/>
        <v>68</v>
      </c>
      <c r="BU2">
        <f t="shared" si="4"/>
        <v>67</v>
      </c>
      <c r="BV2">
        <f t="shared" si="4"/>
        <v>57</v>
      </c>
      <c r="BW2">
        <f t="shared" si="4"/>
        <v>43</v>
      </c>
      <c r="BX2">
        <f t="shared" si="4"/>
        <v>55</v>
      </c>
      <c r="BY2">
        <f t="shared" si="4"/>
        <v>52</v>
      </c>
      <c r="BZ2">
        <f t="shared" si="4"/>
        <v>51</v>
      </c>
      <c r="CA2">
        <f t="shared" si="4"/>
        <v>52</v>
      </c>
      <c r="CB2">
        <f t="shared" si="4"/>
        <v>44</v>
      </c>
      <c r="CC2">
        <f t="shared" si="4"/>
        <v>48</v>
      </c>
      <c r="CD2">
        <f t="shared" si="4"/>
        <v>58</v>
      </c>
      <c r="CE2">
        <f t="shared" si="4"/>
        <v>44</v>
      </c>
      <c r="CF2">
        <f t="shared" si="4"/>
        <v>46</v>
      </c>
      <c r="CG2">
        <f t="shared" si="4"/>
        <v>55</v>
      </c>
      <c r="CH2">
        <f t="shared" si="4"/>
        <v>46</v>
      </c>
      <c r="CI2">
        <f t="shared" si="4"/>
        <v>51</v>
      </c>
      <c r="CJ2">
        <f t="shared" si="4"/>
        <v>48</v>
      </c>
      <c r="CK2">
        <f t="shared" si="4"/>
        <v>43</v>
      </c>
      <c r="CL2">
        <f t="shared" si="4"/>
        <v>57</v>
      </c>
      <c r="CM2">
        <f t="shared" si="4"/>
        <v>50</v>
      </c>
      <c r="CN2">
        <f t="shared" si="4"/>
        <v>53</v>
      </c>
      <c r="CO2">
        <f t="shared" si="4"/>
        <v>39</v>
      </c>
      <c r="CP2">
        <f t="shared" si="4"/>
        <v>40</v>
      </c>
      <c r="CQ2">
        <f t="shared" si="4"/>
        <v>42</v>
      </c>
      <c r="CR2">
        <f t="shared" si="4"/>
        <v>34</v>
      </c>
      <c r="CS2">
        <f t="shared" si="4"/>
        <v>54</v>
      </c>
      <c r="CT2">
        <f t="shared" si="4"/>
        <v>46</v>
      </c>
      <c r="CU2">
        <f t="shared" si="4"/>
        <v>61</v>
      </c>
      <c r="CV2">
        <f t="shared" si="4"/>
        <v>71</v>
      </c>
      <c r="CW2">
        <f t="shared" si="4"/>
        <v>63</v>
      </c>
      <c r="CX2">
        <f t="shared" si="4"/>
        <v>57</v>
      </c>
      <c r="CY2">
        <f t="shared" si="4"/>
        <v>68</v>
      </c>
      <c r="CZ2">
        <f t="shared" si="4"/>
        <v>70</v>
      </c>
      <c r="DA2">
        <f t="shared" si="4"/>
        <v>67</v>
      </c>
      <c r="DB2">
        <f t="shared" si="4"/>
        <v>68</v>
      </c>
      <c r="DC2">
        <f t="shared" si="4"/>
        <v>70</v>
      </c>
      <c r="DD2">
        <f t="shared" si="4"/>
        <v>59</v>
      </c>
      <c r="DE2">
        <f t="shared" si="4"/>
        <v>68</v>
      </c>
      <c r="DF2">
        <f t="shared" si="4"/>
        <v>56</v>
      </c>
      <c r="DG2">
        <f t="shared" si="4"/>
        <v>67</v>
      </c>
      <c r="DH2">
        <f t="shared" si="4"/>
        <v>66</v>
      </c>
      <c r="DI2">
        <f t="shared" si="4"/>
        <v>64</v>
      </c>
      <c r="DJ2">
        <f t="shared" si="4"/>
        <v>59</v>
      </c>
      <c r="DK2">
        <f t="shared" si="4"/>
        <v>61</v>
      </c>
      <c r="DL2">
        <f t="shared" si="4"/>
        <v>63</v>
      </c>
      <c r="DM2">
        <f t="shared" si="4"/>
        <v>63</v>
      </c>
      <c r="DN2">
        <f t="shared" si="4"/>
        <v>65</v>
      </c>
      <c r="DO2">
        <f t="shared" si="4"/>
        <v>65</v>
      </c>
      <c r="DP2">
        <f t="shared" si="4"/>
        <v>69</v>
      </c>
      <c r="DQ2">
        <f t="shared" si="4"/>
        <v>70</v>
      </c>
      <c r="DR2">
        <f t="shared" si="4"/>
        <v>67</v>
      </c>
      <c r="DS2">
        <f t="shared" si="4"/>
        <v>67</v>
      </c>
      <c r="DT2">
        <f t="shared" si="4"/>
        <v>69</v>
      </c>
      <c r="DU2">
        <f t="shared" si="4"/>
        <v>64</v>
      </c>
      <c r="DV2">
        <f t="shared" ref="DV2:EY2" si="5">COUNTIF(DV6:DV3863,"&gt;0")</f>
        <v>71</v>
      </c>
      <c r="DW2">
        <f t="shared" si="5"/>
        <v>59</v>
      </c>
      <c r="DX2">
        <f t="shared" si="5"/>
        <v>66</v>
      </c>
      <c r="DY2">
        <f t="shared" si="5"/>
        <v>72</v>
      </c>
      <c r="DZ2">
        <f t="shared" si="5"/>
        <v>57</v>
      </c>
      <c r="EA2">
        <f t="shared" si="5"/>
        <v>61</v>
      </c>
      <c r="EB2">
        <f t="shared" si="5"/>
        <v>70</v>
      </c>
      <c r="EC2">
        <f t="shared" si="5"/>
        <v>64</v>
      </c>
      <c r="ED2">
        <f t="shared" si="5"/>
        <v>71</v>
      </c>
      <c r="EE2">
        <f t="shared" si="5"/>
        <v>58</v>
      </c>
      <c r="EF2">
        <f t="shared" si="5"/>
        <v>62</v>
      </c>
      <c r="EG2">
        <f t="shared" si="5"/>
        <v>59</v>
      </c>
      <c r="EH2">
        <f t="shared" si="5"/>
        <v>49</v>
      </c>
      <c r="EI2">
        <f t="shared" si="5"/>
        <v>67</v>
      </c>
      <c r="EJ2">
        <f t="shared" si="5"/>
        <v>65</v>
      </c>
      <c r="EK2">
        <f t="shared" si="5"/>
        <v>60</v>
      </c>
      <c r="EL2">
        <f t="shared" si="5"/>
        <v>68</v>
      </c>
      <c r="EM2">
        <f t="shared" si="5"/>
        <v>65</v>
      </c>
      <c r="EN2">
        <f t="shared" si="5"/>
        <v>68</v>
      </c>
      <c r="EO2">
        <f t="shared" si="5"/>
        <v>64</v>
      </c>
      <c r="EP2">
        <f t="shared" si="5"/>
        <v>55</v>
      </c>
      <c r="EQ2">
        <f t="shared" si="5"/>
        <v>66</v>
      </c>
      <c r="ER2">
        <f t="shared" si="5"/>
        <v>63</v>
      </c>
      <c r="ES2">
        <f t="shared" si="5"/>
        <v>65</v>
      </c>
      <c r="ET2">
        <f t="shared" si="5"/>
        <v>62</v>
      </c>
      <c r="EU2">
        <f t="shared" si="5"/>
        <v>65</v>
      </c>
      <c r="EV2">
        <f t="shared" si="5"/>
        <v>67</v>
      </c>
      <c r="EW2">
        <f t="shared" si="5"/>
        <v>65</v>
      </c>
      <c r="EX2">
        <f t="shared" si="5"/>
        <v>67</v>
      </c>
      <c r="EY2">
        <f t="shared" si="5"/>
        <v>59</v>
      </c>
    </row>
    <row r="3" spans="1:182" x14ac:dyDescent="0.25">
      <c r="A3" s="11"/>
      <c r="B3" s="11"/>
      <c r="C3" s="11"/>
      <c r="E3" s="8" t="s">
        <v>476</v>
      </c>
      <c r="F3" t="str">
        <f t="shared" ref="F3:BK3" si="6">MID(F5,13,3)</f>
        <v>DMT</v>
      </c>
      <c r="G3" t="str">
        <f t="shared" si="6"/>
        <v>DMT</v>
      </c>
      <c r="H3" t="str">
        <f t="shared" si="6"/>
        <v>DMT</v>
      </c>
      <c r="I3" t="str">
        <f t="shared" si="6"/>
        <v>DMT</v>
      </c>
      <c r="J3" t="str">
        <f t="shared" si="6"/>
        <v>DMT</v>
      </c>
      <c r="K3" t="str">
        <f t="shared" si="6"/>
        <v>DMT</v>
      </c>
      <c r="L3" t="str">
        <f t="shared" si="6"/>
        <v>DMT</v>
      </c>
      <c r="M3" t="str">
        <f t="shared" si="6"/>
        <v>DMT</v>
      </c>
      <c r="N3" t="str">
        <f t="shared" si="6"/>
        <v>DMT</v>
      </c>
      <c r="O3" t="str">
        <f t="shared" si="6"/>
        <v>DMT</v>
      </c>
      <c r="P3" t="str">
        <f t="shared" si="6"/>
        <v>DMT</v>
      </c>
      <c r="Q3" t="str">
        <f t="shared" si="6"/>
        <v>DMT</v>
      </c>
      <c r="R3" t="str">
        <f t="shared" si="6"/>
        <v>DMT</v>
      </c>
      <c r="S3" t="str">
        <f t="shared" si="6"/>
        <v>DMT</v>
      </c>
      <c r="T3" t="str">
        <f t="shared" si="6"/>
        <v>DMT</v>
      </c>
      <c r="U3" t="str">
        <f t="shared" si="6"/>
        <v>DMT</v>
      </c>
      <c r="V3" t="str">
        <f t="shared" si="6"/>
        <v>DMT</v>
      </c>
      <c r="W3" t="str">
        <f t="shared" si="6"/>
        <v>DMT</v>
      </c>
      <c r="X3" t="str">
        <f t="shared" si="6"/>
        <v>DMT</v>
      </c>
      <c r="Y3" t="str">
        <f t="shared" si="6"/>
        <v>DMT</v>
      </c>
      <c r="Z3" t="str">
        <f t="shared" si="6"/>
        <v>DMT</v>
      </c>
      <c r="AA3" t="str">
        <f t="shared" si="6"/>
        <v>DMT</v>
      </c>
      <c r="AB3" t="str">
        <f t="shared" si="6"/>
        <v>DMT</v>
      </c>
      <c r="AC3" t="str">
        <f t="shared" si="6"/>
        <v>DMT</v>
      </c>
      <c r="AD3" t="str">
        <f t="shared" si="6"/>
        <v>DMT</v>
      </c>
      <c r="AE3" t="str">
        <f t="shared" si="6"/>
        <v>DMT</v>
      </c>
      <c r="AF3" t="str">
        <f t="shared" si="6"/>
        <v>DMT</v>
      </c>
      <c r="AG3" t="str">
        <f t="shared" si="6"/>
        <v>DMT</v>
      </c>
      <c r="AH3" t="str">
        <f t="shared" si="6"/>
        <v>DMT</v>
      </c>
      <c r="AI3" t="str">
        <f t="shared" si="6"/>
        <v>DMT</v>
      </c>
      <c r="AJ3" t="str">
        <f t="shared" si="6"/>
        <v>DMT</v>
      </c>
      <c r="AK3" t="str">
        <f t="shared" si="6"/>
        <v>DMT</v>
      </c>
      <c r="AL3" t="str">
        <f t="shared" si="6"/>
        <v>DMT</v>
      </c>
      <c r="AM3" t="str">
        <f t="shared" si="6"/>
        <v>DMT</v>
      </c>
      <c r="AN3" t="str">
        <f t="shared" si="6"/>
        <v>DMT</v>
      </c>
      <c r="AO3" t="str">
        <f t="shared" si="6"/>
        <v>DMT</v>
      </c>
      <c r="AP3" t="str">
        <f t="shared" si="6"/>
        <v>DMT</v>
      </c>
      <c r="AQ3" t="str">
        <f t="shared" si="6"/>
        <v>DMT</v>
      </c>
      <c r="AR3" t="str">
        <f t="shared" si="6"/>
        <v>DMT</v>
      </c>
      <c r="AS3" t="str">
        <f t="shared" si="6"/>
        <v>DMT</v>
      </c>
      <c r="AT3" t="str">
        <f t="shared" si="6"/>
        <v>DMT</v>
      </c>
      <c r="AU3" t="str">
        <f t="shared" si="6"/>
        <v>DMT</v>
      </c>
      <c r="AV3" t="str">
        <f t="shared" si="6"/>
        <v>DMT</v>
      </c>
      <c r="AW3" t="str">
        <f t="shared" si="6"/>
        <v>DMT</v>
      </c>
      <c r="AX3" t="str">
        <f t="shared" si="6"/>
        <v>DMT</v>
      </c>
      <c r="AY3" t="str">
        <f t="shared" si="6"/>
        <v>DMT</v>
      </c>
      <c r="AZ3" t="str">
        <f t="shared" si="6"/>
        <v>DMT</v>
      </c>
      <c r="BA3" t="str">
        <f t="shared" si="6"/>
        <v>DMT</v>
      </c>
      <c r="BB3" t="str">
        <f t="shared" si="6"/>
        <v>DMT</v>
      </c>
      <c r="BC3" t="str">
        <f t="shared" si="6"/>
        <v>DMT</v>
      </c>
      <c r="BD3" t="str">
        <f t="shared" si="6"/>
        <v>DMT</v>
      </c>
      <c r="BE3" t="str">
        <f t="shared" si="6"/>
        <v>DMT</v>
      </c>
      <c r="BF3" t="str">
        <f t="shared" si="6"/>
        <v>DMT</v>
      </c>
      <c r="BG3" t="str">
        <f t="shared" si="6"/>
        <v>DMT</v>
      </c>
      <c r="BH3" t="str">
        <f t="shared" si="6"/>
        <v>DMT</v>
      </c>
      <c r="BI3" t="str">
        <f t="shared" si="6"/>
        <v>DMT</v>
      </c>
      <c r="BJ3" t="str">
        <f t="shared" si="6"/>
        <v>DMT</v>
      </c>
      <c r="BK3" t="str">
        <f t="shared" si="6"/>
        <v>DMT</v>
      </c>
      <c r="BL3" t="str">
        <f t="shared" ref="BL3:DT3" si="7">MID(BL5,13,3)</f>
        <v>DMT</v>
      </c>
      <c r="BM3" t="str">
        <f t="shared" si="7"/>
        <v>DMT</v>
      </c>
      <c r="BN3" t="str">
        <f t="shared" si="7"/>
        <v>DMT</v>
      </c>
      <c r="BO3" t="str">
        <f t="shared" si="7"/>
        <v>DMT</v>
      </c>
      <c r="BP3" t="str">
        <f t="shared" si="7"/>
        <v>DMT</v>
      </c>
      <c r="BQ3" t="str">
        <f t="shared" si="7"/>
        <v>DMT</v>
      </c>
      <c r="BR3" t="str">
        <f t="shared" si="7"/>
        <v>DMT</v>
      </c>
      <c r="BS3" t="str">
        <f t="shared" si="7"/>
        <v>DMT</v>
      </c>
      <c r="BT3" t="str">
        <f t="shared" si="7"/>
        <v>DMT</v>
      </c>
      <c r="BU3" t="str">
        <f t="shared" si="7"/>
        <v>DMT</v>
      </c>
      <c r="BV3" t="str">
        <f t="shared" si="7"/>
        <v>DMT</v>
      </c>
      <c r="BW3" t="str">
        <f t="shared" si="7"/>
        <v>DMT</v>
      </c>
      <c r="BX3" t="str">
        <f t="shared" si="7"/>
        <v>DMT</v>
      </c>
      <c r="BY3" t="str">
        <f t="shared" si="7"/>
        <v>DMT</v>
      </c>
      <c r="BZ3" t="str">
        <f t="shared" si="7"/>
        <v>XMI</v>
      </c>
      <c r="CA3" t="str">
        <f t="shared" si="7"/>
        <v>XMI</v>
      </c>
      <c r="CB3" t="str">
        <f t="shared" si="7"/>
        <v>XMI</v>
      </c>
      <c r="CC3" t="str">
        <f t="shared" si="7"/>
        <v>XMI</v>
      </c>
      <c r="CD3" t="str">
        <f t="shared" si="7"/>
        <v>XMI</v>
      </c>
      <c r="CE3" t="str">
        <f t="shared" si="7"/>
        <v>XMI</v>
      </c>
      <c r="CF3" t="str">
        <f t="shared" si="7"/>
        <v>XMI</v>
      </c>
      <c r="CG3" t="str">
        <f t="shared" si="7"/>
        <v>XMI</v>
      </c>
      <c r="CH3" t="str">
        <f t="shared" si="7"/>
        <v>XMI</v>
      </c>
      <c r="CI3" t="str">
        <f t="shared" si="7"/>
        <v>XMI</v>
      </c>
      <c r="CJ3" t="str">
        <f t="shared" si="7"/>
        <v>XMI</v>
      </c>
      <c r="CK3" t="str">
        <f t="shared" si="7"/>
        <v>XMI</v>
      </c>
      <c r="CL3" t="str">
        <f t="shared" si="7"/>
        <v>XMI</v>
      </c>
      <c r="CM3" t="str">
        <f t="shared" si="7"/>
        <v>XMI</v>
      </c>
      <c r="CN3" t="str">
        <f t="shared" si="7"/>
        <v>XMI</v>
      </c>
      <c r="CO3" t="str">
        <f t="shared" si="7"/>
        <v>XMI</v>
      </c>
      <c r="CP3" t="str">
        <f t="shared" si="7"/>
        <v>XMI</v>
      </c>
      <c r="CQ3" t="str">
        <f t="shared" si="7"/>
        <v>XMI</v>
      </c>
      <c r="CR3" t="str">
        <f t="shared" si="7"/>
        <v>XMI</v>
      </c>
      <c r="CS3" t="str">
        <f t="shared" si="7"/>
        <v>XMI</v>
      </c>
      <c r="CT3" t="str">
        <f t="shared" si="7"/>
        <v>XMI</v>
      </c>
      <c r="CU3" t="str">
        <f t="shared" si="7"/>
        <v>XMI</v>
      </c>
      <c r="CV3" t="str">
        <f t="shared" si="7"/>
        <v>XMI</v>
      </c>
      <c r="CW3" t="str">
        <f t="shared" si="7"/>
        <v>XMI</v>
      </c>
      <c r="CX3" t="str">
        <f t="shared" si="7"/>
        <v>XMI</v>
      </c>
      <c r="CY3" t="str">
        <f t="shared" si="7"/>
        <v>XMI</v>
      </c>
      <c r="CZ3" t="str">
        <f t="shared" si="7"/>
        <v>XMI</v>
      </c>
      <c r="DA3" t="str">
        <f t="shared" si="7"/>
        <v>XMI</v>
      </c>
      <c r="DB3" t="str">
        <f t="shared" si="7"/>
        <v>XMI</v>
      </c>
      <c r="DC3" t="str">
        <f t="shared" si="7"/>
        <v>XMI</v>
      </c>
      <c r="DD3" t="str">
        <f t="shared" si="7"/>
        <v>XMI</v>
      </c>
      <c r="DE3" t="str">
        <f t="shared" si="7"/>
        <v>XMI</v>
      </c>
      <c r="DF3" t="str">
        <f t="shared" si="7"/>
        <v>XMI</v>
      </c>
      <c r="DG3" t="str">
        <f t="shared" si="7"/>
        <v>XMI</v>
      </c>
      <c r="DH3" t="str">
        <f t="shared" si="7"/>
        <v>XMI</v>
      </c>
      <c r="DI3" t="str">
        <f t="shared" si="7"/>
        <v>XMI</v>
      </c>
      <c r="DJ3" t="str">
        <f t="shared" si="7"/>
        <v>XMI</v>
      </c>
      <c r="DK3" t="str">
        <f t="shared" si="7"/>
        <v>XMI</v>
      </c>
      <c r="DL3" t="str">
        <f t="shared" si="7"/>
        <v>XMI</v>
      </c>
      <c r="DM3" t="str">
        <f t="shared" si="7"/>
        <v>XMI</v>
      </c>
      <c r="DN3" t="str">
        <f t="shared" si="7"/>
        <v>XMI</v>
      </c>
      <c r="DO3" t="str">
        <f t="shared" si="7"/>
        <v>XMI</v>
      </c>
      <c r="DP3" t="str">
        <f t="shared" si="7"/>
        <v>XMI</v>
      </c>
      <c r="DQ3" t="str">
        <f t="shared" si="7"/>
        <v>XMI</v>
      </c>
      <c r="DR3" t="str">
        <f t="shared" si="7"/>
        <v>XMI</v>
      </c>
      <c r="DS3" t="str">
        <f t="shared" si="7"/>
        <v>XMI</v>
      </c>
      <c r="DT3" t="str">
        <f t="shared" si="7"/>
        <v>XMI</v>
      </c>
      <c r="DU3" t="str">
        <f t="shared" ref="DU3:EY3" si="8">MID(DU5,13,3)</f>
        <v>XMI</v>
      </c>
      <c r="DV3" t="str">
        <f t="shared" si="8"/>
        <v>XMI</v>
      </c>
      <c r="DW3" t="str">
        <f t="shared" si="8"/>
        <v>XMI</v>
      </c>
      <c r="DX3" t="str">
        <f t="shared" si="8"/>
        <v>XMI</v>
      </c>
      <c r="DY3" t="str">
        <f t="shared" si="8"/>
        <v>XMI</v>
      </c>
      <c r="DZ3" t="str">
        <f t="shared" si="8"/>
        <v>XMI</v>
      </c>
      <c r="EA3" t="str">
        <f t="shared" si="8"/>
        <v>XMI</v>
      </c>
      <c r="EB3" t="str">
        <f t="shared" si="8"/>
        <v>XMI</v>
      </c>
      <c r="EC3" t="str">
        <f t="shared" si="8"/>
        <v>XMI</v>
      </c>
      <c r="ED3" t="str">
        <f t="shared" si="8"/>
        <v>XMI</v>
      </c>
      <c r="EE3" t="str">
        <f t="shared" si="8"/>
        <v>XMI</v>
      </c>
      <c r="EF3" t="str">
        <f t="shared" si="8"/>
        <v>XMI</v>
      </c>
      <c r="EG3" t="str">
        <f t="shared" si="8"/>
        <v>XMI</v>
      </c>
      <c r="EH3" t="str">
        <f t="shared" si="8"/>
        <v>XMI</v>
      </c>
      <c r="EI3" t="str">
        <f t="shared" si="8"/>
        <v>XMI</v>
      </c>
      <c r="EJ3" t="str">
        <f t="shared" si="8"/>
        <v>XMI</v>
      </c>
      <c r="EK3" t="str">
        <f t="shared" si="8"/>
        <v>XMI</v>
      </c>
      <c r="EL3" t="str">
        <f t="shared" si="8"/>
        <v>XMI</v>
      </c>
      <c r="EM3" t="str">
        <f t="shared" si="8"/>
        <v>XMI</v>
      </c>
      <c r="EN3" t="str">
        <f t="shared" si="8"/>
        <v>XMI</v>
      </c>
      <c r="EO3" t="str">
        <f t="shared" si="8"/>
        <v>XMI</v>
      </c>
      <c r="EP3" t="str">
        <f t="shared" si="8"/>
        <v>XMI</v>
      </c>
      <c r="EQ3" t="str">
        <f t="shared" si="8"/>
        <v>XMI</v>
      </c>
      <c r="ER3" t="str">
        <f t="shared" si="8"/>
        <v>XMI</v>
      </c>
      <c r="ES3" t="str">
        <f t="shared" si="8"/>
        <v>XMI</v>
      </c>
      <c r="ET3" t="str">
        <f t="shared" si="8"/>
        <v>XMI</v>
      </c>
      <c r="EU3" t="str">
        <f t="shared" si="8"/>
        <v>XMI</v>
      </c>
      <c r="EV3" t="str">
        <f t="shared" si="8"/>
        <v>XMI</v>
      </c>
      <c r="EW3" t="str">
        <f t="shared" si="8"/>
        <v>XMI</v>
      </c>
      <c r="EX3" t="str">
        <f t="shared" si="8"/>
        <v>XMI</v>
      </c>
      <c r="EY3" t="str">
        <f t="shared" si="8"/>
        <v>XMI</v>
      </c>
    </row>
    <row r="4" spans="1:182" x14ac:dyDescent="0.25">
      <c r="C4" t="s">
        <v>0</v>
      </c>
      <c r="E4" s="8" t="s">
        <v>477</v>
      </c>
      <c r="F4" t="s">
        <v>156</v>
      </c>
      <c r="G4" t="s">
        <v>156</v>
      </c>
      <c r="H4" t="s">
        <v>156</v>
      </c>
      <c r="I4" t="s">
        <v>156</v>
      </c>
      <c r="J4" t="s">
        <v>156</v>
      </c>
      <c r="K4" t="s">
        <v>156</v>
      </c>
      <c r="L4" t="s">
        <v>156</v>
      </c>
      <c r="M4" t="s">
        <v>156</v>
      </c>
      <c r="N4" t="s">
        <v>156</v>
      </c>
      <c r="O4" t="s">
        <v>156</v>
      </c>
      <c r="P4" t="s">
        <v>156</v>
      </c>
      <c r="Q4" t="s">
        <v>156</v>
      </c>
      <c r="R4" t="s">
        <v>156</v>
      </c>
      <c r="S4" t="s">
        <v>156</v>
      </c>
      <c r="T4" t="s">
        <v>156</v>
      </c>
      <c r="U4" t="s">
        <v>156</v>
      </c>
      <c r="V4" t="s">
        <v>157</v>
      </c>
      <c r="W4" t="s">
        <v>157</v>
      </c>
      <c r="X4" t="s">
        <v>157</v>
      </c>
      <c r="Y4" t="s">
        <v>157</v>
      </c>
      <c r="Z4" t="s">
        <v>157</v>
      </c>
      <c r="AA4" t="s">
        <v>157</v>
      </c>
      <c r="AB4" t="s">
        <v>157</v>
      </c>
      <c r="AC4" t="s">
        <v>157</v>
      </c>
      <c r="AD4" t="s">
        <v>157</v>
      </c>
      <c r="AE4" t="s">
        <v>157</v>
      </c>
      <c r="AF4" t="s">
        <v>157</v>
      </c>
      <c r="AG4" t="s">
        <v>157</v>
      </c>
      <c r="AH4" t="s">
        <v>157</v>
      </c>
      <c r="AI4" t="s">
        <v>157</v>
      </c>
      <c r="AJ4" t="s">
        <v>157</v>
      </c>
      <c r="AK4" t="s">
        <v>157</v>
      </c>
      <c r="AL4" t="s">
        <v>157</v>
      </c>
      <c r="AM4" t="s">
        <v>157</v>
      </c>
      <c r="AN4" t="s">
        <v>157</v>
      </c>
      <c r="AO4" t="s">
        <v>158</v>
      </c>
      <c r="AP4" t="s">
        <v>158</v>
      </c>
      <c r="AQ4" t="s">
        <v>158</v>
      </c>
      <c r="AR4" t="s">
        <v>158</v>
      </c>
      <c r="AS4" t="s">
        <v>158</v>
      </c>
      <c r="AT4" t="s">
        <v>158</v>
      </c>
      <c r="AU4" t="s">
        <v>158</v>
      </c>
      <c r="AV4" t="s">
        <v>158</v>
      </c>
      <c r="AW4" t="s">
        <v>158</v>
      </c>
      <c r="AX4" t="s">
        <v>158</v>
      </c>
      <c r="AY4" t="s">
        <v>158</v>
      </c>
      <c r="AZ4" t="s">
        <v>158</v>
      </c>
      <c r="BA4" t="s">
        <v>158</v>
      </c>
      <c r="BB4" t="s">
        <v>158</v>
      </c>
      <c r="BC4" t="s">
        <v>158</v>
      </c>
      <c r="BD4" t="s">
        <v>158</v>
      </c>
      <c r="BE4" t="s">
        <v>158</v>
      </c>
      <c r="BF4" t="s">
        <v>158</v>
      </c>
      <c r="BG4" t="s">
        <v>158</v>
      </c>
      <c r="BH4" t="s">
        <v>159</v>
      </c>
      <c r="BI4" t="s">
        <v>159</v>
      </c>
      <c r="BJ4" t="s">
        <v>159</v>
      </c>
      <c r="BK4" t="s">
        <v>159</v>
      </c>
      <c r="BL4" t="s">
        <v>159</v>
      </c>
      <c r="BM4" t="s">
        <v>159</v>
      </c>
      <c r="BN4" t="s">
        <v>159</v>
      </c>
      <c r="BO4" t="s">
        <v>159</v>
      </c>
      <c r="BP4" t="s">
        <v>159</v>
      </c>
      <c r="BQ4" t="s">
        <v>159</v>
      </c>
      <c r="BR4" t="s">
        <v>159</v>
      </c>
      <c r="BS4" t="s">
        <v>159</v>
      </c>
      <c r="BT4" t="s">
        <v>159</v>
      </c>
      <c r="BU4" t="s">
        <v>159</v>
      </c>
      <c r="BV4" t="s">
        <v>159</v>
      </c>
      <c r="BW4" t="s">
        <v>159</v>
      </c>
      <c r="BX4" t="s">
        <v>159</v>
      </c>
      <c r="BY4" t="s">
        <v>159</v>
      </c>
      <c r="BZ4" t="s">
        <v>156</v>
      </c>
      <c r="CA4" t="s">
        <v>156</v>
      </c>
      <c r="CB4" t="s">
        <v>156</v>
      </c>
      <c r="CC4" t="s">
        <v>156</v>
      </c>
      <c r="CD4" t="s">
        <v>156</v>
      </c>
      <c r="CE4" t="s">
        <v>156</v>
      </c>
      <c r="CF4" t="s">
        <v>156</v>
      </c>
      <c r="CG4" t="s">
        <v>156</v>
      </c>
      <c r="CH4" t="s">
        <v>156</v>
      </c>
      <c r="CI4" t="s">
        <v>156</v>
      </c>
      <c r="CJ4" t="s">
        <v>156</v>
      </c>
      <c r="CK4" t="s">
        <v>156</v>
      </c>
      <c r="CL4" t="s">
        <v>156</v>
      </c>
      <c r="CM4" t="s">
        <v>156</v>
      </c>
      <c r="CN4" t="s">
        <v>156</v>
      </c>
      <c r="CO4" t="s">
        <v>156</v>
      </c>
      <c r="CP4" t="s">
        <v>156</v>
      </c>
      <c r="CQ4" t="s">
        <v>156</v>
      </c>
      <c r="CR4" t="s">
        <v>156</v>
      </c>
      <c r="CS4" t="s">
        <v>157</v>
      </c>
      <c r="CT4" t="s">
        <v>157</v>
      </c>
      <c r="CU4" t="s">
        <v>157</v>
      </c>
      <c r="CV4" t="s">
        <v>157</v>
      </c>
      <c r="CW4" t="s">
        <v>157</v>
      </c>
      <c r="CX4" t="s">
        <v>157</v>
      </c>
      <c r="CY4" t="s">
        <v>157</v>
      </c>
      <c r="CZ4" t="s">
        <v>157</v>
      </c>
      <c r="DA4" t="s">
        <v>157</v>
      </c>
      <c r="DB4" t="s">
        <v>157</v>
      </c>
      <c r="DC4" t="s">
        <v>157</v>
      </c>
      <c r="DD4" t="s">
        <v>157</v>
      </c>
      <c r="DE4" t="s">
        <v>157</v>
      </c>
      <c r="DF4" t="s">
        <v>157</v>
      </c>
      <c r="DG4" t="s">
        <v>157</v>
      </c>
      <c r="DH4" t="s">
        <v>157</v>
      </c>
      <c r="DI4" t="s">
        <v>157</v>
      </c>
      <c r="DJ4" t="s">
        <v>157</v>
      </c>
      <c r="DK4" t="s">
        <v>157</v>
      </c>
      <c r="DL4" t="s">
        <v>157</v>
      </c>
      <c r="DM4" t="s">
        <v>158</v>
      </c>
      <c r="DN4" t="s">
        <v>158</v>
      </c>
      <c r="DO4" t="s">
        <v>158</v>
      </c>
      <c r="DP4" t="s">
        <v>158</v>
      </c>
      <c r="DQ4" t="s">
        <v>158</v>
      </c>
      <c r="DR4" t="s">
        <v>158</v>
      </c>
      <c r="DS4" t="s">
        <v>158</v>
      </c>
      <c r="DT4" t="s">
        <v>158</v>
      </c>
      <c r="DU4" t="s">
        <v>158</v>
      </c>
      <c r="DV4" t="s">
        <v>158</v>
      </c>
      <c r="DW4" t="s">
        <v>158</v>
      </c>
      <c r="DX4" t="s">
        <v>158</v>
      </c>
      <c r="DY4" t="s">
        <v>158</v>
      </c>
      <c r="DZ4" t="s">
        <v>158</v>
      </c>
      <c r="EA4" t="s">
        <v>158</v>
      </c>
      <c r="EB4" t="s">
        <v>158</v>
      </c>
      <c r="EC4" t="s">
        <v>158</v>
      </c>
      <c r="ED4" t="s">
        <v>158</v>
      </c>
      <c r="EE4" t="s">
        <v>158</v>
      </c>
      <c r="EF4" t="s">
        <v>159</v>
      </c>
      <c r="EG4" t="s">
        <v>159</v>
      </c>
      <c r="EH4" t="s">
        <v>159</v>
      </c>
      <c r="EI4" t="s">
        <v>159</v>
      </c>
      <c r="EJ4" t="s">
        <v>159</v>
      </c>
      <c r="EK4" t="s">
        <v>159</v>
      </c>
      <c r="EL4" t="s">
        <v>159</v>
      </c>
      <c r="EM4" t="s">
        <v>159</v>
      </c>
      <c r="EN4" t="s">
        <v>159</v>
      </c>
      <c r="EO4" t="s">
        <v>159</v>
      </c>
      <c r="EP4" t="s">
        <v>159</v>
      </c>
      <c r="EQ4" t="s">
        <v>159</v>
      </c>
      <c r="ER4" t="s">
        <v>159</v>
      </c>
      <c r="ES4" t="s">
        <v>159</v>
      </c>
      <c r="ET4" t="s">
        <v>159</v>
      </c>
      <c r="EU4" t="s">
        <v>159</v>
      </c>
      <c r="EV4" t="s">
        <v>159</v>
      </c>
      <c r="EW4" t="s">
        <v>159</v>
      </c>
      <c r="EX4" t="s">
        <v>159</v>
      </c>
      <c r="EY4" t="s">
        <v>159</v>
      </c>
      <c r="EZ4" s="1" t="s">
        <v>1</v>
      </c>
      <c r="FA4" s="1"/>
      <c r="FB4" s="1"/>
      <c r="FC4" s="1"/>
      <c r="FD4" s="1" t="s">
        <v>2</v>
      </c>
      <c r="FE4" s="1"/>
      <c r="FF4" s="1"/>
      <c r="FG4" s="1"/>
      <c r="FJ4" s="1" t="s">
        <v>1</v>
      </c>
      <c r="FK4" s="1"/>
      <c r="FL4" s="1"/>
      <c r="FM4" s="1"/>
      <c r="FN4" s="1" t="s">
        <v>2</v>
      </c>
      <c r="FO4" s="1"/>
      <c r="FP4" s="1"/>
      <c r="FQ4" s="1"/>
      <c r="FS4" s="1" t="s">
        <v>1</v>
      </c>
      <c r="FT4" s="1"/>
      <c r="FU4" s="1"/>
      <c r="FV4" s="1"/>
      <c r="FW4" s="1" t="s">
        <v>2</v>
      </c>
      <c r="FX4" s="1"/>
      <c r="FY4" s="1"/>
      <c r="FZ4" s="1"/>
    </row>
    <row r="5" spans="1:182" x14ac:dyDescent="0.25">
      <c r="A5" t="s">
        <v>485</v>
      </c>
      <c r="B5" s="9" t="s">
        <v>486</v>
      </c>
      <c r="E5" s="8" t="s">
        <v>0</v>
      </c>
      <c r="F5" t="s">
        <v>3</v>
      </c>
      <c r="G5" t="s">
        <v>4</v>
      </c>
      <c r="H5" t="s">
        <v>5</v>
      </c>
      <c r="I5" t="s">
        <v>6</v>
      </c>
      <c r="J5" t="s">
        <v>7</v>
      </c>
      <c r="K5" t="s">
        <v>8</v>
      </c>
      <c r="L5" t="s">
        <v>9</v>
      </c>
      <c r="M5" t="s">
        <v>10</v>
      </c>
      <c r="N5" t="s">
        <v>11</v>
      </c>
      <c r="O5" t="s">
        <v>12</v>
      </c>
      <c r="P5" t="s">
        <v>13</v>
      </c>
      <c r="Q5" t="s">
        <v>14</v>
      </c>
      <c r="R5" t="s">
        <v>15</v>
      </c>
      <c r="S5" t="s">
        <v>16</v>
      </c>
      <c r="T5" t="s">
        <v>17</v>
      </c>
      <c r="U5" t="s">
        <v>19</v>
      </c>
      <c r="V5" t="s">
        <v>20</v>
      </c>
      <c r="W5" t="s">
        <v>21</v>
      </c>
      <c r="X5" t="s">
        <v>22</v>
      </c>
      <c r="Y5" t="s">
        <v>23</v>
      </c>
      <c r="Z5" t="s">
        <v>24</v>
      </c>
      <c r="AA5" t="s">
        <v>25</v>
      </c>
      <c r="AB5" t="s">
        <v>26</v>
      </c>
      <c r="AC5" t="s">
        <v>27</v>
      </c>
      <c r="AD5" t="s">
        <v>28</v>
      </c>
      <c r="AE5" t="s">
        <v>29</v>
      </c>
      <c r="AF5" t="s">
        <v>30</v>
      </c>
      <c r="AG5" t="s">
        <v>31</v>
      </c>
      <c r="AH5" t="s">
        <v>32</v>
      </c>
      <c r="AI5" t="s">
        <v>33</v>
      </c>
      <c r="AJ5" t="s">
        <v>34</v>
      </c>
      <c r="AK5" t="s">
        <v>35</v>
      </c>
      <c r="AL5" t="s">
        <v>36</v>
      </c>
      <c r="AM5" t="s">
        <v>37</v>
      </c>
      <c r="AN5" t="s">
        <v>38</v>
      </c>
      <c r="AO5" t="s">
        <v>39</v>
      </c>
      <c r="AP5" t="s">
        <v>40</v>
      </c>
      <c r="AQ5" t="s">
        <v>41</v>
      </c>
      <c r="AR5" t="s">
        <v>42</v>
      </c>
      <c r="AS5" t="s">
        <v>43</v>
      </c>
      <c r="AT5" t="s">
        <v>44</v>
      </c>
      <c r="AU5" t="s">
        <v>45</v>
      </c>
      <c r="AV5" t="s">
        <v>46</v>
      </c>
      <c r="AW5" t="s">
        <v>47</v>
      </c>
      <c r="AX5" t="s">
        <v>48</v>
      </c>
      <c r="AY5" t="s">
        <v>49</v>
      </c>
      <c r="AZ5" t="s">
        <v>50</v>
      </c>
      <c r="BA5" t="s">
        <v>51</v>
      </c>
      <c r="BB5" t="s">
        <v>52</v>
      </c>
      <c r="BC5" t="s">
        <v>53</v>
      </c>
      <c r="BD5" t="s">
        <v>54</v>
      </c>
      <c r="BE5" t="s">
        <v>55</v>
      </c>
      <c r="BF5" t="s">
        <v>56</v>
      </c>
      <c r="BG5" t="s">
        <v>57</v>
      </c>
      <c r="BH5" t="s">
        <v>58</v>
      </c>
      <c r="BI5" t="s">
        <v>59</v>
      </c>
      <c r="BJ5" t="s">
        <v>60</v>
      </c>
      <c r="BK5" t="s">
        <v>61</v>
      </c>
      <c r="BL5" t="s">
        <v>62</v>
      </c>
      <c r="BM5" t="s">
        <v>63</v>
      </c>
      <c r="BN5" t="s">
        <v>64</v>
      </c>
      <c r="BO5" t="s">
        <v>65</v>
      </c>
      <c r="BP5" t="s">
        <v>66</v>
      </c>
      <c r="BQ5" t="s">
        <v>67</v>
      </c>
      <c r="BR5" t="s">
        <v>68</v>
      </c>
      <c r="BS5" t="s">
        <v>69</v>
      </c>
      <c r="BT5" t="s">
        <v>70</v>
      </c>
      <c r="BU5" t="s">
        <v>71</v>
      </c>
      <c r="BV5" t="s">
        <v>72</v>
      </c>
      <c r="BW5" t="s">
        <v>73</v>
      </c>
      <c r="BX5" t="s">
        <v>74</v>
      </c>
      <c r="BY5" t="s">
        <v>75</v>
      </c>
      <c r="BZ5" t="s">
        <v>76</v>
      </c>
      <c r="CA5" t="s">
        <v>77</v>
      </c>
      <c r="CB5" t="s">
        <v>78</v>
      </c>
      <c r="CC5" t="s">
        <v>79</v>
      </c>
      <c r="CD5" t="s">
        <v>80</v>
      </c>
      <c r="CE5" t="s">
        <v>81</v>
      </c>
      <c r="CF5" t="s">
        <v>82</v>
      </c>
      <c r="CG5" t="s">
        <v>83</v>
      </c>
      <c r="CH5" t="s">
        <v>84</v>
      </c>
      <c r="CI5" t="s">
        <v>85</v>
      </c>
      <c r="CJ5" t="s">
        <v>86</v>
      </c>
      <c r="CK5" t="s">
        <v>87</v>
      </c>
      <c r="CL5" t="s">
        <v>88</v>
      </c>
      <c r="CM5" t="s">
        <v>89</v>
      </c>
      <c r="CN5" t="s">
        <v>90</v>
      </c>
      <c r="CO5" t="s">
        <v>92</v>
      </c>
      <c r="CP5" t="s">
        <v>93</v>
      </c>
      <c r="CQ5" t="s">
        <v>94</v>
      </c>
      <c r="CR5" t="s">
        <v>95</v>
      </c>
      <c r="CS5" t="s">
        <v>96</v>
      </c>
      <c r="CT5" t="s">
        <v>97</v>
      </c>
      <c r="CU5" t="s">
        <v>98</v>
      </c>
      <c r="CV5" t="s">
        <v>99</v>
      </c>
      <c r="CW5" t="s">
        <v>100</v>
      </c>
      <c r="CX5" t="s">
        <v>101</v>
      </c>
      <c r="CY5" t="s">
        <v>102</v>
      </c>
      <c r="CZ5" t="s">
        <v>103</v>
      </c>
      <c r="DA5" t="s">
        <v>104</v>
      </c>
      <c r="DB5" t="s">
        <v>105</v>
      </c>
      <c r="DC5" t="s">
        <v>106</v>
      </c>
      <c r="DD5" t="s">
        <v>107</v>
      </c>
      <c r="DE5" t="s">
        <v>108</v>
      </c>
      <c r="DF5" t="s">
        <v>109</v>
      </c>
      <c r="DG5" t="s">
        <v>110</v>
      </c>
      <c r="DH5" t="s">
        <v>111</v>
      </c>
      <c r="DI5" t="s">
        <v>112</v>
      </c>
      <c r="DJ5" t="s">
        <v>113</v>
      </c>
      <c r="DK5" t="s">
        <v>114</v>
      </c>
      <c r="DL5" t="s">
        <v>115</v>
      </c>
      <c r="DM5" t="s">
        <v>116</v>
      </c>
      <c r="DN5" t="s">
        <v>117</v>
      </c>
      <c r="DO5" t="s">
        <v>118</v>
      </c>
      <c r="DP5" t="s">
        <v>119</v>
      </c>
      <c r="DQ5" t="s">
        <v>120</v>
      </c>
      <c r="DR5" t="s">
        <v>121</v>
      </c>
      <c r="DS5" t="s">
        <v>122</v>
      </c>
      <c r="DT5" t="s">
        <v>123</v>
      </c>
      <c r="DU5" t="s">
        <v>124</v>
      </c>
      <c r="DV5" t="s">
        <v>125</v>
      </c>
      <c r="DW5" t="s">
        <v>126</v>
      </c>
      <c r="DX5" t="s">
        <v>127</v>
      </c>
      <c r="DY5" t="s">
        <v>128</v>
      </c>
      <c r="DZ5" t="s">
        <v>129</v>
      </c>
      <c r="EA5" t="s">
        <v>130</v>
      </c>
      <c r="EB5" t="s">
        <v>131</v>
      </c>
      <c r="EC5" t="s">
        <v>132</v>
      </c>
      <c r="ED5" t="s">
        <v>133</v>
      </c>
      <c r="EE5" t="s">
        <v>135</v>
      </c>
      <c r="EF5" t="s">
        <v>136</v>
      </c>
      <c r="EG5" t="s">
        <v>137</v>
      </c>
      <c r="EH5" t="s">
        <v>138</v>
      </c>
      <c r="EI5" t="s">
        <v>139</v>
      </c>
      <c r="EJ5" t="s">
        <v>140</v>
      </c>
      <c r="EK5" t="s">
        <v>141</v>
      </c>
      <c r="EL5" t="s">
        <v>142</v>
      </c>
      <c r="EM5" t="s">
        <v>143</v>
      </c>
      <c r="EN5" t="s">
        <v>144</v>
      </c>
      <c r="EO5" t="s">
        <v>145</v>
      </c>
      <c r="EP5" t="s">
        <v>146</v>
      </c>
      <c r="EQ5" t="s">
        <v>147</v>
      </c>
      <c r="ER5" t="s">
        <v>148</v>
      </c>
      <c r="ES5" t="s">
        <v>149</v>
      </c>
      <c r="ET5" t="s">
        <v>150</v>
      </c>
      <c r="EU5" t="s">
        <v>151</v>
      </c>
      <c r="EV5" t="s">
        <v>152</v>
      </c>
      <c r="EW5" t="s">
        <v>153</v>
      </c>
      <c r="EX5" t="s">
        <v>154</v>
      </c>
      <c r="EY5" t="s">
        <v>155</v>
      </c>
      <c r="EZ5" s="2" t="s">
        <v>156</v>
      </c>
      <c r="FA5" s="2" t="s">
        <v>157</v>
      </c>
      <c r="FB5" s="2" t="s">
        <v>158</v>
      </c>
      <c r="FC5" s="2" t="s">
        <v>159</v>
      </c>
      <c r="FD5" s="2" t="s">
        <v>156</v>
      </c>
      <c r="FE5" s="2" t="s">
        <v>157</v>
      </c>
      <c r="FF5" s="2" t="s">
        <v>158</v>
      </c>
      <c r="FG5" s="2" t="s">
        <v>159</v>
      </c>
      <c r="FJ5" s="2" t="s">
        <v>156</v>
      </c>
      <c r="FK5" s="2" t="s">
        <v>157</v>
      </c>
      <c r="FL5" s="2" t="s">
        <v>158</v>
      </c>
      <c r="FM5" s="2" t="s">
        <v>159</v>
      </c>
      <c r="FN5" s="2" t="s">
        <v>156</v>
      </c>
      <c r="FO5" s="2" t="s">
        <v>157</v>
      </c>
      <c r="FP5" s="2" t="s">
        <v>158</v>
      </c>
      <c r="FQ5" s="2" t="s">
        <v>159</v>
      </c>
      <c r="FS5" s="2" t="s">
        <v>156</v>
      </c>
      <c r="FT5" s="2" t="s">
        <v>157</v>
      </c>
      <c r="FU5" s="2" t="s">
        <v>158</v>
      </c>
      <c r="FV5" s="2" t="s">
        <v>159</v>
      </c>
      <c r="FW5" s="2" t="s">
        <v>156</v>
      </c>
      <c r="FX5" s="2" t="s">
        <v>157</v>
      </c>
      <c r="FY5" s="2" t="s">
        <v>158</v>
      </c>
      <c r="FZ5" s="2" t="s">
        <v>159</v>
      </c>
    </row>
    <row r="6" spans="1:182" x14ac:dyDescent="0.25">
      <c r="A6" t="s">
        <v>382</v>
      </c>
      <c r="B6">
        <v>612.51279999999997</v>
      </c>
      <c r="C6" s="3">
        <f t="shared" ref="C6:C37" si="9">COUNTIF(F6:BY6,0)/80</f>
        <v>0.57499999999999996</v>
      </c>
      <c r="D6" s="3">
        <f t="shared" ref="D6:D37" si="10">COUNTIF(BZ6:EY6,0)/80</f>
        <v>0.26250000000000001</v>
      </c>
      <c r="E6" s="8">
        <f t="shared" ref="E6:E69" si="11">COUNTIF(C6:D6,"&lt;0.5")</f>
        <v>1</v>
      </c>
      <c r="F6" s="12">
        <v>7.0755099502275858</v>
      </c>
      <c r="G6" s="12">
        <v>0</v>
      </c>
      <c r="H6" s="12">
        <v>3.8426697005159209E-2</v>
      </c>
      <c r="I6" s="12">
        <v>0</v>
      </c>
      <c r="J6" s="12">
        <v>6.5103033390637079E-3</v>
      </c>
      <c r="K6" s="12">
        <v>0</v>
      </c>
      <c r="L6" s="12">
        <v>0</v>
      </c>
      <c r="M6" s="12">
        <v>2.6415705844455878E-2</v>
      </c>
      <c r="N6" s="12">
        <v>0</v>
      </c>
      <c r="O6" s="12">
        <v>0</v>
      </c>
      <c r="P6" s="12">
        <v>0</v>
      </c>
      <c r="Q6" s="12">
        <v>14.454675111172392</v>
      </c>
      <c r="R6" s="12">
        <v>0</v>
      </c>
      <c r="S6" s="12">
        <v>2.2841653237604467</v>
      </c>
      <c r="T6" s="12">
        <v>0</v>
      </c>
      <c r="U6" s="12">
        <v>0</v>
      </c>
      <c r="V6" s="12">
        <v>0</v>
      </c>
      <c r="W6" s="12">
        <v>6.0579674939755364E-2</v>
      </c>
      <c r="X6" s="12">
        <v>0</v>
      </c>
      <c r="Y6" s="12">
        <v>0</v>
      </c>
      <c r="Z6" s="12">
        <v>0</v>
      </c>
      <c r="AA6" s="12">
        <v>0</v>
      </c>
      <c r="AB6" s="12">
        <v>0</v>
      </c>
      <c r="AC6" s="12">
        <v>0</v>
      </c>
      <c r="AD6" s="12">
        <v>11.875386191527367</v>
      </c>
      <c r="AE6" s="12">
        <v>28.168006120009323</v>
      </c>
      <c r="AF6" s="12">
        <v>0</v>
      </c>
      <c r="AG6" s="12">
        <v>1.5739202028827476E-2</v>
      </c>
      <c r="AH6" s="12">
        <v>0.38354685510064435</v>
      </c>
      <c r="AI6" s="12">
        <v>1.5742666314696157E-2</v>
      </c>
      <c r="AJ6" s="12">
        <v>0</v>
      </c>
      <c r="AK6" s="12">
        <v>0</v>
      </c>
      <c r="AL6" s="12">
        <v>0</v>
      </c>
      <c r="AM6" s="12">
        <v>1.8918120935311682</v>
      </c>
      <c r="AN6" s="12">
        <v>0</v>
      </c>
      <c r="AO6" s="12">
        <v>0</v>
      </c>
      <c r="AP6" s="12">
        <v>0.3225091243937499</v>
      </c>
      <c r="AQ6" s="12">
        <v>3.2130369564521477E-2</v>
      </c>
      <c r="AR6" s="12">
        <v>4.1139978327093942</v>
      </c>
      <c r="AS6" s="12">
        <v>3.7550368609103875</v>
      </c>
      <c r="AT6" s="12">
        <v>0</v>
      </c>
      <c r="AU6" s="12">
        <v>0.3727422848236564</v>
      </c>
      <c r="AV6" s="12">
        <v>8.125285843075968</v>
      </c>
      <c r="AW6" s="12">
        <v>0</v>
      </c>
      <c r="AX6" s="12">
        <v>0.20033387324732507</v>
      </c>
      <c r="AY6" s="12">
        <v>0</v>
      </c>
      <c r="AZ6" s="12">
        <v>0</v>
      </c>
      <c r="BA6" s="12">
        <v>0.68449945181772731</v>
      </c>
      <c r="BB6" s="12">
        <v>0</v>
      </c>
      <c r="BC6" s="12">
        <v>0</v>
      </c>
      <c r="BD6" s="12">
        <v>0.38062736160154498</v>
      </c>
      <c r="BE6" s="12">
        <v>0</v>
      </c>
      <c r="BF6" s="12">
        <v>0</v>
      </c>
      <c r="BG6" s="12">
        <v>0</v>
      </c>
      <c r="BH6" s="12">
        <v>1.5439350180766782</v>
      </c>
      <c r="BI6" s="12">
        <v>0</v>
      </c>
      <c r="BJ6" s="12">
        <v>0</v>
      </c>
      <c r="BK6" s="12">
        <v>4.6655886603064025E-3</v>
      </c>
      <c r="BL6" s="12">
        <v>0</v>
      </c>
      <c r="BM6" s="12">
        <v>0</v>
      </c>
      <c r="BN6" s="12">
        <v>0</v>
      </c>
      <c r="BO6" s="12">
        <v>0</v>
      </c>
      <c r="BP6" s="12">
        <v>0</v>
      </c>
      <c r="BQ6" s="12">
        <v>0</v>
      </c>
      <c r="BR6" s="12">
        <v>0</v>
      </c>
      <c r="BS6" s="12">
        <v>0</v>
      </c>
      <c r="BT6" s="12">
        <v>1.6940631408242035E-2</v>
      </c>
      <c r="BU6" s="12">
        <v>0</v>
      </c>
      <c r="BV6" s="12">
        <v>0</v>
      </c>
      <c r="BW6" s="12">
        <v>0</v>
      </c>
      <c r="BX6" s="12">
        <v>0.43961757486907044</v>
      </c>
      <c r="BY6" s="12">
        <v>0</v>
      </c>
      <c r="BZ6" s="12">
        <v>0</v>
      </c>
      <c r="CA6" s="12">
        <v>0</v>
      </c>
      <c r="CB6" s="12">
        <v>0</v>
      </c>
      <c r="CC6" s="12">
        <v>0</v>
      </c>
      <c r="CD6" s="12">
        <v>0</v>
      </c>
      <c r="CE6" s="12">
        <v>0</v>
      </c>
      <c r="CF6" s="12">
        <v>0</v>
      </c>
      <c r="CG6" s="12">
        <v>0</v>
      </c>
      <c r="CH6" s="12">
        <v>0</v>
      </c>
      <c r="CI6" s="12">
        <v>0</v>
      </c>
      <c r="CJ6" s="12">
        <v>0</v>
      </c>
      <c r="CK6" s="12">
        <v>0</v>
      </c>
      <c r="CL6" s="12">
        <v>0</v>
      </c>
      <c r="CM6" s="12">
        <v>0</v>
      </c>
      <c r="CN6" s="12">
        <v>0</v>
      </c>
      <c r="CO6" s="12">
        <v>0</v>
      </c>
      <c r="CP6" s="12">
        <v>0</v>
      </c>
      <c r="CQ6" s="12">
        <v>0</v>
      </c>
      <c r="CR6" s="12">
        <v>0</v>
      </c>
      <c r="CS6" s="12">
        <v>0</v>
      </c>
      <c r="CT6" s="12">
        <v>0</v>
      </c>
      <c r="CU6" s="12">
        <v>7.18490069387805</v>
      </c>
      <c r="CV6" s="12">
        <v>6.7237749513060141</v>
      </c>
      <c r="CW6" s="12">
        <v>12.122735281743942</v>
      </c>
      <c r="CX6" s="12">
        <v>4.8400234176321693</v>
      </c>
      <c r="CY6" s="12">
        <v>10.302355364332042</v>
      </c>
      <c r="CZ6" s="12">
        <v>9.7203764832353521</v>
      </c>
      <c r="DA6" s="12">
        <v>6.7534898803067378</v>
      </c>
      <c r="DB6" s="12">
        <v>6.4099996176635221</v>
      </c>
      <c r="DC6" s="12">
        <v>7.1342260233168711</v>
      </c>
      <c r="DD6" s="12">
        <v>12.459793571615432</v>
      </c>
      <c r="DE6" s="12">
        <v>18.246865291938047</v>
      </c>
      <c r="DF6" s="12">
        <v>2.9715923240095332</v>
      </c>
      <c r="DG6" s="12">
        <v>3.7651111462215514</v>
      </c>
      <c r="DH6" s="12">
        <v>15.471943813391729</v>
      </c>
      <c r="DI6" s="12">
        <v>12.572864001211519</v>
      </c>
      <c r="DJ6" s="12">
        <v>15.695330589074429</v>
      </c>
      <c r="DK6" s="12">
        <v>6.9628654777552477</v>
      </c>
      <c r="DL6" s="12">
        <v>4.7947717431376207</v>
      </c>
      <c r="DM6" s="12">
        <v>11.94187718468768</v>
      </c>
      <c r="DN6" s="12">
        <v>11.410343191808437</v>
      </c>
      <c r="DO6" s="12">
        <v>13.015897247850592</v>
      </c>
      <c r="DP6" s="12">
        <v>11.422593481358792</v>
      </c>
      <c r="DQ6" s="12">
        <v>23.60921641474841</v>
      </c>
      <c r="DR6" s="12">
        <v>20.704752981488213</v>
      </c>
      <c r="DS6" s="12">
        <v>18.249534248406032</v>
      </c>
      <c r="DT6" s="12">
        <v>12.601056497147537</v>
      </c>
      <c r="DU6" s="12">
        <v>18.297305822524972</v>
      </c>
      <c r="DV6" s="12">
        <v>10.198351384710866</v>
      </c>
      <c r="DW6" s="12">
        <v>4.4777054429685261</v>
      </c>
      <c r="DX6" s="12">
        <v>18.219535151482393</v>
      </c>
      <c r="DY6" s="12">
        <v>13.720545684868828</v>
      </c>
      <c r="DZ6" s="12">
        <v>16.061352641746986</v>
      </c>
      <c r="EA6" s="12">
        <v>7.7897930140920435</v>
      </c>
      <c r="EB6" s="12">
        <v>10.112430926191193</v>
      </c>
      <c r="EC6" s="12">
        <v>16.189416412742958</v>
      </c>
      <c r="ED6" s="12">
        <v>6.6738916722748662</v>
      </c>
      <c r="EE6" s="12">
        <v>9.0739961005244965</v>
      </c>
      <c r="EF6" s="12">
        <v>26.157438299309941</v>
      </c>
      <c r="EG6" s="12">
        <v>31.222419314700115</v>
      </c>
      <c r="EH6" s="12">
        <v>9.1570267210246854</v>
      </c>
      <c r="EI6" s="12">
        <v>33.170741962832842</v>
      </c>
      <c r="EJ6" s="12">
        <v>31.490905992357376</v>
      </c>
      <c r="EK6" s="12">
        <v>17.082443287374311</v>
      </c>
      <c r="EL6" s="12">
        <v>32.246321260467333</v>
      </c>
      <c r="EM6" s="12">
        <v>27.125795797382295</v>
      </c>
      <c r="EN6" s="12">
        <v>28.037890954472211</v>
      </c>
      <c r="EO6" s="12">
        <v>28.604403135276947</v>
      </c>
      <c r="EP6" s="12">
        <v>7.2420982585358704</v>
      </c>
      <c r="EQ6" s="12">
        <v>43.442203737174395</v>
      </c>
      <c r="ER6" s="12">
        <v>25.965715497355898</v>
      </c>
      <c r="ES6" s="12">
        <v>26.473803383690491</v>
      </c>
      <c r="ET6" s="12">
        <v>19.09981250408503</v>
      </c>
      <c r="EU6" s="12">
        <v>32.15096503396812</v>
      </c>
      <c r="EV6" s="12">
        <v>25.864487428850406</v>
      </c>
      <c r="EW6" s="12">
        <v>32.701515860733153</v>
      </c>
      <c r="EX6" s="12">
        <v>17.551132634759423</v>
      </c>
      <c r="EY6" s="12">
        <v>15.34550612955746</v>
      </c>
      <c r="EZ6">
        <v>1.4609706642949731</v>
      </c>
      <c r="FA6">
        <v>1.7587137758663025</v>
      </c>
      <c r="FB6">
        <v>1.3928717044981729</v>
      </c>
      <c r="FC6">
        <v>1.4440974681324417</v>
      </c>
      <c r="FD6">
        <v>0</v>
      </c>
      <c r="FE6">
        <v>0.48701872318630035</v>
      </c>
      <c r="FF6">
        <v>0.37440658068301769</v>
      </c>
      <c r="FG6">
        <v>0.3471892028121471</v>
      </c>
      <c r="FI6" t="s">
        <v>161</v>
      </c>
      <c r="FJ6" s="4">
        <f>COUNTIF(EZ6:EZ208,"&lt;0.1")</f>
        <v>5</v>
      </c>
      <c r="FK6" s="4">
        <f>COUNTIF(FA6:FA208,"&lt;0.1")</f>
        <v>3</v>
      </c>
      <c r="FL6" s="4">
        <f>COUNTIF(FB6:FB208,"&lt;0.1")</f>
        <v>1</v>
      </c>
      <c r="FM6" s="4">
        <f>COUNTIF(FC6:FC208,"&lt;0.1")</f>
        <v>4</v>
      </c>
      <c r="FN6" s="4">
        <f t="shared" ref="FN6:FQ6" si="12">COUNTIF(FD6:FD208,"&lt;0.1")</f>
        <v>18</v>
      </c>
      <c r="FO6" s="4">
        <f t="shared" si="12"/>
        <v>10</v>
      </c>
      <c r="FP6" s="4">
        <f t="shared" si="12"/>
        <v>10</v>
      </c>
      <c r="FQ6" s="4">
        <f t="shared" si="12"/>
        <v>10</v>
      </c>
      <c r="FR6" t="s">
        <v>161</v>
      </c>
      <c r="FS6" s="5">
        <f>FJ6/FJ$11</f>
        <v>5.0505050505050504E-2</v>
      </c>
      <c r="FT6" s="5">
        <f t="shared" ref="FT6:FZ10" si="13">FK6/FK$11</f>
        <v>3.0303030303030304E-2</v>
      </c>
      <c r="FU6" s="5">
        <f t="shared" si="13"/>
        <v>1.0101010101010102E-2</v>
      </c>
      <c r="FV6" s="5">
        <f t="shared" si="13"/>
        <v>4.0404040404040407E-2</v>
      </c>
      <c r="FW6" s="5">
        <f t="shared" si="13"/>
        <v>0.18181818181818182</v>
      </c>
      <c r="FX6" s="5">
        <f t="shared" si="13"/>
        <v>0.10101010101010101</v>
      </c>
      <c r="FY6" s="5">
        <f t="shared" si="13"/>
        <v>0.10101010101010101</v>
      </c>
      <c r="FZ6" s="5">
        <f t="shared" si="13"/>
        <v>0.10101010101010101</v>
      </c>
    </row>
    <row r="7" spans="1:182" x14ac:dyDescent="0.25">
      <c r="A7" t="s">
        <v>383</v>
      </c>
      <c r="B7">
        <v>682.59100000000001</v>
      </c>
      <c r="C7" s="3">
        <f t="shared" si="9"/>
        <v>0.72499999999999998</v>
      </c>
      <c r="D7" s="3">
        <f t="shared" si="10"/>
        <v>0.75</v>
      </c>
      <c r="E7" s="8">
        <f t="shared" si="11"/>
        <v>0</v>
      </c>
      <c r="F7" s="12">
        <v>0</v>
      </c>
      <c r="G7" s="12">
        <v>0</v>
      </c>
      <c r="H7" s="12">
        <v>0</v>
      </c>
      <c r="I7" s="12">
        <v>0</v>
      </c>
      <c r="J7" s="12">
        <v>0</v>
      </c>
      <c r="K7" s="12">
        <v>0</v>
      </c>
      <c r="L7" s="12">
        <v>0</v>
      </c>
      <c r="M7" s="12">
        <v>0</v>
      </c>
      <c r="N7" s="12">
        <v>1.4077853343397875</v>
      </c>
      <c r="O7" s="12">
        <v>0</v>
      </c>
      <c r="P7" s="12">
        <v>0</v>
      </c>
      <c r="Q7" s="12">
        <v>0</v>
      </c>
      <c r="R7" s="12">
        <v>0</v>
      </c>
      <c r="S7" s="12">
        <v>0</v>
      </c>
      <c r="T7" s="12">
        <v>0</v>
      </c>
      <c r="U7" s="12">
        <v>0</v>
      </c>
      <c r="V7" s="12">
        <v>0.25665986257231266</v>
      </c>
      <c r="W7" s="12">
        <v>0.72920550343316493</v>
      </c>
      <c r="X7" s="12">
        <v>0</v>
      </c>
      <c r="Y7" s="12">
        <v>0</v>
      </c>
      <c r="Z7" s="12">
        <v>0</v>
      </c>
      <c r="AA7" s="12">
        <v>0</v>
      </c>
      <c r="AB7" s="12">
        <v>0</v>
      </c>
      <c r="AC7" s="12">
        <v>0</v>
      </c>
      <c r="AD7" s="12">
        <v>0</v>
      </c>
      <c r="AE7" s="12">
        <v>0.39797522111001871</v>
      </c>
      <c r="AF7" s="12">
        <v>0</v>
      </c>
      <c r="AG7" s="12">
        <v>0</v>
      </c>
      <c r="AH7" s="12">
        <v>0</v>
      </c>
      <c r="AI7" s="12">
        <v>0</v>
      </c>
      <c r="AJ7" s="12">
        <v>7.1455981689740045E-3</v>
      </c>
      <c r="AK7" s="12">
        <v>0</v>
      </c>
      <c r="AL7" s="12">
        <v>0.19649781952463799</v>
      </c>
      <c r="AM7" s="12">
        <v>0.63801395973303598</v>
      </c>
      <c r="AN7" s="12">
        <v>0</v>
      </c>
      <c r="AO7" s="12">
        <v>0</v>
      </c>
      <c r="AP7" s="12">
        <v>9.1094662135759123E-3</v>
      </c>
      <c r="AQ7" s="12">
        <v>0</v>
      </c>
      <c r="AR7" s="12">
        <v>0.34930446089470801</v>
      </c>
      <c r="AS7" s="12">
        <v>1.7282857532793731E-2</v>
      </c>
      <c r="AT7" s="12">
        <v>0</v>
      </c>
      <c r="AU7" s="12">
        <v>0</v>
      </c>
      <c r="AV7" s="12">
        <v>0</v>
      </c>
      <c r="AW7" s="12">
        <v>0</v>
      </c>
      <c r="AX7" s="12">
        <v>0</v>
      </c>
      <c r="AY7" s="12">
        <v>0</v>
      </c>
      <c r="AZ7" s="12">
        <v>0</v>
      </c>
      <c r="BA7" s="12">
        <v>0.37620728936794795</v>
      </c>
      <c r="BB7" s="12">
        <v>0</v>
      </c>
      <c r="BC7" s="12">
        <v>0</v>
      </c>
      <c r="BD7" s="12">
        <v>6.9190557644368154E-3</v>
      </c>
      <c r="BE7" s="12">
        <v>0</v>
      </c>
      <c r="BF7" s="12">
        <v>0</v>
      </c>
      <c r="BG7" s="12">
        <v>0</v>
      </c>
      <c r="BH7" s="12">
        <v>1.351015165218286</v>
      </c>
      <c r="BI7" s="12">
        <v>0</v>
      </c>
      <c r="BJ7" s="12">
        <v>0</v>
      </c>
      <c r="BK7" s="12">
        <v>0</v>
      </c>
      <c r="BL7" s="12">
        <v>0</v>
      </c>
      <c r="BM7" s="12">
        <v>0</v>
      </c>
      <c r="BN7" s="12">
        <v>1.3768439065924793</v>
      </c>
      <c r="BO7" s="12">
        <v>0</v>
      </c>
      <c r="BP7" s="12">
        <v>0</v>
      </c>
      <c r="BQ7" s="12">
        <v>0</v>
      </c>
      <c r="BR7" s="12">
        <v>0</v>
      </c>
      <c r="BS7" s="12">
        <v>0</v>
      </c>
      <c r="BT7" s="12">
        <v>0</v>
      </c>
      <c r="BU7" s="12">
        <v>0</v>
      </c>
      <c r="BV7" s="12">
        <v>0</v>
      </c>
      <c r="BW7" s="12">
        <v>0</v>
      </c>
      <c r="BX7" s="12">
        <v>0</v>
      </c>
      <c r="BY7" s="12">
        <v>0</v>
      </c>
      <c r="BZ7" s="12">
        <v>0.87579946409296505</v>
      </c>
      <c r="CA7" s="12">
        <v>0</v>
      </c>
      <c r="CB7" s="12">
        <v>0</v>
      </c>
      <c r="CC7" s="12">
        <v>0</v>
      </c>
      <c r="CD7" s="12">
        <v>1.1176198979461793</v>
      </c>
      <c r="CE7" s="12">
        <v>0</v>
      </c>
      <c r="CF7" s="12">
        <v>0</v>
      </c>
      <c r="CG7" s="12">
        <v>0.70576629750501529</v>
      </c>
      <c r="CH7" s="12">
        <v>0</v>
      </c>
      <c r="CI7" s="12">
        <v>2.1708886810954677</v>
      </c>
      <c r="CJ7" s="12">
        <v>1.4923662170888545</v>
      </c>
      <c r="CK7" s="12">
        <v>0</v>
      </c>
      <c r="CL7" s="12">
        <v>0.55580281540015997</v>
      </c>
      <c r="CM7" s="12">
        <v>1.4434262046070416</v>
      </c>
      <c r="CN7" s="12">
        <v>0.97935863094966669</v>
      </c>
      <c r="CO7" s="12">
        <v>0</v>
      </c>
      <c r="CP7" s="12">
        <v>0</v>
      </c>
      <c r="CQ7" s="12">
        <v>0</v>
      </c>
      <c r="CR7" s="12">
        <v>0</v>
      </c>
      <c r="CS7" s="12">
        <v>3.5148505199227129</v>
      </c>
      <c r="CT7" s="12">
        <v>0</v>
      </c>
      <c r="CU7" s="12">
        <v>0</v>
      </c>
      <c r="CV7" s="12">
        <v>0</v>
      </c>
      <c r="CW7" s="12">
        <v>0</v>
      </c>
      <c r="CX7" s="12">
        <v>0</v>
      </c>
      <c r="CY7" s="12">
        <v>0.39359358085880125</v>
      </c>
      <c r="CZ7" s="12">
        <v>1.0703836738467159E-2</v>
      </c>
      <c r="DA7" s="12">
        <v>7.3769950695884634E-3</v>
      </c>
      <c r="DB7" s="12">
        <v>0.23918962213800271</v>
      </c>
      <c r="DC7" s="12">
        <v>0.40639003509331928</v>
      </c>
      <c r="DD7" s="12">
        <v>0</v>
      </c>
      <c r="DE7" s="12">
        <v>0</v>
      </c>
      <c r="DF7" s="12">
        <v>0.60956863301078823</v>
      </c>
      <c r="DG7" s="12">
        <v>2.2994907858228555E-4</v>
      </c>
      <c r="DH7" s="12">
        <v>0</v>
      </c>
      <c r="DI7" s="12">
        <v>0</v>
      </c>
      <c r="DJ7" s="12">
        <v>0</v>
      </c>
      <c r="DK7" s="12">
        <v>0</v>
      </c>
      <c r="DL7" s="12">
        <v>0</v>
      </c>
      <c r="DM7" s="12">
        <v>0</v>
      </c>
      <c r="DN7" s="12">
        <v>0</v>
      </c>
      <c r="DO7" s="12">
        <v>0</v>
      </c>
      <c r="DP7" s="12">
        <v>0</v>
      </c>
      <c r="DQ7" s="12">
        <v>0</v>
      </c>
      <c r="DR7" s="12">
        <v>0</v>
      </c>
      <c r="DS7" s="12">
        <v>0</v>
      </c>
      <c r="DT7" s="12">
        <v>0</v>
      </c>
      <c r="DU7" s="12">
        <v>0</v>
      </c>
      <c r="DV7" s="12">
        <v>0</v>
      </c>
      <c r="DW7" s="12">
        <v>0</v>
      </c>
      <c r="DX7" s="12">
        <v>0</v>
      </c>
      <c r="DY7" s="12">
        <v>0</v>
      </c>
      <c r="DZ7" s="12">
        <v>0</v>
      </c>
      <c r="EA7" s="12">
        <v>0</v>
      </c>
      <c r="EB7" s="12">
        <v>0</v>
      </c>
      <c r="EC7" s="12">
        <v>0</v>
      </c>
      <c r="ED7" s="12">
        <v>0</v>
      </c>
      <c r="EE7" s="12">
        <v>0</v>
      </c>
      <c r="EF7" s="12">
        <v>0</v>
      </c>
      <c r="EG7" s="12">
        <v>0</v>
      </c>
      <c r="EH7" s="12">
        <v>0</v>
      </c>
      <c r="EI7" s="12">
        <v>0</v>
      </c>
      <c r="EJ7" s="12">
        <v>0.4075105880179779</v>
      </c>
      <c r="EK7" s="12">
        <v>0.43634258346640648</v>
      </c>
      <c r="EL7" s="12">
        <v>0</v>
      </c>
      <c r="EM7" s="12">
        <v>0</v>
      </c>
      <c r="EN7" s="12">
        <v>0</v>
      </c>
      <c r="EO7" s="12">
        <v>0</v>
      </c>
      <c r="EP7" s="12">
        <v>0</v>
      </c>
      <c r="EQ7" s="12">
        <v>0</v>
      </c>
      <c r="ER7" s="12">
        <v>0</v>
      </c>
      <c r="ES7" s="12">
        <v>0</v>
      </c>
      <c r="ET7" s="12">
        <v>0</v>
      </c>
      <c r="EU7" s="12">
        <v>0</v>
      </c>
      <c r="EV7" s="12">
        <v>0</v>
      </c>
      <c r="EW7" s="12">
        <v>0</v>
      </c>
      <c r="EX7" s="12">
        <v>0</v>
      </c>
      <c r="EY7" s="12">
        <v>0</v>
      </c>
      <c r="EZ7">
        <v>0</v>
      </c>
      <c r="FA7">
        <v>0.73956658209854231</v>
      </c>
      <c r="FB7">
        <v>1.2709230749897764</v>
      </c>
      <c r="FC7">
        <v>1.3390485134616678E-2</v>
      </c>
      <c r="FD7">
        <v>0.44605334302504152</v>
      </c>
      <c r="FE7">
        <v>1.8217135282547468</v>
      </c>
      <c r="FF7">
        <v>0</v>
      </c>
      <c r="FG7">
        <v>4.8319542275017169E-2</v>
      </c>
      <c r="FI7" t="s">
        <v>163</v>
      </c>
      <c r="FJ7" s="4">
        <f>COUNTIFS(EZ6:EZ208,"&gt;=0.1",EZ6:EZ208,"&lt;=0.2")</f>
        <v>1</v>
      </c>
      <c r="FK7" s="4">
        <f>COUNTIFS(FA6:FA208,"&gt;=0.1",FA6:FA208,"&lt;=0.2")</f>
        <v>1</v>
      </c>
      <c r="FL7" s="4">
        <f>COUNTIFS(FB6:FB208,"&gt;=0.1",FB6:FB208,"&lt;=0.2")</f>
        <v>2</v>
      </c>
      <c r="FM7" s="4">
        <f>COUNTIFS(FC6:FC208,"&gt;=0.1",FC6:FC208,"&lt;=0.2")</f>
        <v>1</v>
      </c>
      <c r="FN7" s="4">
        <f t="shared" ref="FN7:FQ7" si="14">COUNTIFS(FD6:FD208,"&gt;=0.1",FD6:FD208,"&lt;=0.2")</f>
        <v>9</v>
      </c>
      <c r="FO7" s="4">
        <f t="shared" si="14"/>
        <v>3</v>
      </c>
      <c r="FP7" s="4">
        <f t="shared" si="14"/>
        <v>4</v>
      </c>
      <c r="FQ7" s="4">
        <f t="shared" si="14"/>
        <v>11</v>
      </c>
      <c r="FR7" t="s">
        <v>163</v>
      </c>
      <c r="FS7" s="5">
        <f t="shared" ref="FS7:FS10" si="15">FJ7/FJ$11</f>
        <v>1.0101010101010102E-2</v>
      </c>
      <c r="FT7" s="5">
        <f t="shared" si="13"/>
        <v>1.0101010101010102E-2</v>
      </c>
      <c r="FU7" s="5">
        <f t="shared" si="13"/>
        <v>2.0202020202020204E-2</v>
      </c>
      <c r="FV7" s="5">
        <f t="shared" si="13"/>
        <v>1.0101010101010102E-2</v>
      </c>
      <c r="FW7" s="5">
        <f t="shared" si="13"/>
        <v>9.0909090909090912E-2</v>
      </c>
      <c r="FX7" s="5">
        <f t="shared" si="13"/>
        <v>3.0303030303030304E-2</v>
      </c>
      <c r="FY7" s="5">
        <f t="shared" si="13"/>
        <v>4.0404040404040407E-2</v>
      </c>
      <c r="FZ7" s="5">
        <f t="shared" si="13"/>
        <v>0.1111111111111111</v>
      </c>
    </row>
    <row r="8" spans="1:182" x14ac:dyDescent="0.25">
      <c r="A8" t="s">
        <v>384</v>
      </c>
      <c r="B8">
        <v>676.66129999999998</v>
      </c>
      <c r="C8" s="3">
        <f t="shared" si="9"/>
        <v>0.65</v>
      </c>
      <c r="D8" s="3">
        <f t="shared" si="10"/>
        <v>0.75</v>
      </c>
      <c r="E8" s="8">
        <f t="shared" si="11"/>
        <v>0</v>
      </c>
      <c r="F8" s="12">
        <v>0.41023012790523194</v>
      </c>
      <c r="G8" s="12">
        <v>0</v>
      </c>
      <c r="H8" s="12">
        <v>0</v>
      </c>
      <c r="I8" s="12">
        <v>0</v>
      </c>
      <c r="J8" s="12">
        <v>0</v>
      </c>
      <c r="K8" s="12">
        <v>0</v>
      </c>
      <c r="L8" s="12">
        <v>0</v>
      </c>
      <c r="M8" s="12">
        <v>0.70130230759560108</v>
      </c>
      <c r="N8" s="12">
        <v>1.435482729816171</v>
      </c>
      <c r="O8" s="12">
        <v>0</v>
      </c>
      <c r="P8" s="12">
        <v>0</v>
      </c>
      <c r="Q8" s="12">
        <v>0</v>
      </c>
      <c r="R8" s="12">
        <v>0</v>
      </c>
      <c r="S8" s="12">
        <v>0</v>
      </c>
      <c r="T8" s="12">
        <v>0</v>
      </c>
      <c r="U8" s="12">
        <v>0</v>
      </c>
      <c r="V8" s="12">
        <v>0</v>
      </c>
      <c r="W8" s="12">
        <v>0.54003834523583005</v>
      </c>
      <c r="X8" s="12">
        <v>0</v>
      </c>
      <c r="Y8" s="12">
        <v>0</v>
      </c>
      <c r="Z8" s="12">
        <v>0</v>
      </c>
      <c r="AA8" s="12">
        <v>0</v>
      </c>
      <c r="AB8" s="12">
        <v>53.724723292457348</v>
      </c>
      <c r="AC8" s="12">
        <v>0</v>
      </c>
      <c r="AD8" s="12">
        <v>0</v>
      </c>
      <c r="AE8" s="12">
        <v>0.79940899817479338</v>
      </c>
      <c r="AF8" s="12">
        <v>0</v>
      </c>
      <c r="AG8" s="12">
        <v>0</v>
      </c>
      <c r="AH8" s="12">
        <v>0</v>
      </c>
      <c r="AI8" s="12">
        <v>0</v>
      </c>
      <c r="AJ8" s="12">
        <v>147.85667456769463</v>
      </c>
      <c r="AK8" s="12">
        <v>0</v>
      </c>
      <c r="AL8" s="12">
        <v>0</v>
      </c>
      <c r="AM8" s="12">
        <v>0</v>
      </c>
      <c r="AN8" s="12">
        <v>6.2191744407583718</v>
      </c>
      <c r="AO8" s="12">
        <v>0</v>
      </c>
      <c r="AP8" s="12">
        <v>0.98079628377874561</v>
      </c>
      <c r="AQ8" s="12">
        <v>0.30398369959514066</v>
      </c>
      <c r="AR8" s="12">
        <v>0</v>
      </c>
      <c r="AS8" s="12">
        <v>0</v>
      </c>
      <c r="AT8" s="12">
        <v>0</v>
      </c>
      <c r="AU8" s="12">
        <v>0.83217305627106497</v>
      </c>
      <c r="AV8" s="12">
        <v>0</v>
      </c>
      <c r="AW8" s="12">
        <v>0</v>
      </c>
      <c r="AX8" s="12">
        <v>0.43380034194696909</v>
      </c>
      <c r="AY8" s="12">
        <v>0.59831260995977265</v>
      </c>
      <c r="AZ8" s="12">
        <v>0</v>
      </c>
      <c r="BA8" s="12">
        <v>0</v>
      </c>
      <c r="BB8" s="12">
        <v>5.1753225263567755</v>
      </c>
      <c r="BC8" s="12">
        <v>0</v>
      </c>
      <c r="BD8" s="12">
        <v>0</v>
      </c>
      <c r="BE8" s="12">
        <v>0</v>
      </c>
      <c r="BF8" s="12">
        <v>0</v>
      </c>
      <c r="BG8" s="12">
        <v>0.70396581720148288</v>
      </c>
      <c r="BH8" s="12">
        <v>0</v>
      </c>
      <c r="BI8" s="12">
        <v>0</v>
      </c>
      <c r="BJ8" s="12">
        <v>0</v>
      </c>
      <c r="BK8" s="12">
        <v>0</v>
      </c>
      <c r="BL8" s="12">
        <v>0</v>
      </c>
      <c r="BM8" s="12">
        <v>0</v>
      </c>
      <c r="BN8" s="12">
        <v>0</v>
      </c>
      <c r="BO8" s="12">
        <v>0</v>
      </c>
      <c r="BP8" s="12">
        <v>0.54617847721185631</v>
      </c>
      <c r="BQ8" s="12">
        <v>0.43722240662703804</v>
      </c>
      <c r="BR8" s="12">
        <v>0</v>
      </c>
      <c r="BS8" s="12">
        <v>0</v>
      </c>
      <c r="BT8" s="12">
        <v>3.4135098714603767</v>
      </c>
      <c r="BU8" s="12">
        <v>0.41726640118299335</v>
      </c>
      <c r="BV8" s="12">
        <v>0</v>
      </c>
      <c r="BW8" s="12">
        <v>0</v>
      </c>
      <c r="BX8" s="12">
        <v>0</v>
      </c>
      <c r="BY8" s="12">
        <v>1.798194376304215</v>
      </c>
      <c r="BZ8" s="12">
        <v>0</v>
      </c>
      <c r="CA8" s="12">
        <v>2.0239800259528575</v>
      </c>
      <c r="CB8" s="12">
        <v>0</v>
      </c>
      <c r="CC8" s="12">
        <v>0</v>
      </c>
      <c r="CD8" s="12">
        <v>0</v>
      </c>
      <c r="CE8" s="12">
        <v>0</v>
      </c>
      <c r="CF8" s="12">
        <v>0</v>
      </c>
      <c r="CG8" s="12">
        <v>0</v>
      </c>
      <c r="CH8" s="12">
        <v>0</v>
      </c>
      <c r="CI8" s="12">
        <v>5.0104519204099978</v>
      </c>
      <c r="CJ8" s="12">
        <v>0</v>
      </c>
      <c r="CK8" s="12">
        <v>0</v>
      </c>
      <c r="CL8" s="12">
        <v>0</v>
      </c>
      <c r="CM8" s="12">
        <v>0</v>
      </c>
      <c r="CN8" s="12">
        <v>0</v>
      </c>
      <c r="CO8" s="12">
        <v>0</v>
      </c>
      <c r="CP8" s="12">
        <v>0</v>
      </c>
      <c r="CQ8" s="12">
        <v>0</v>
      </c>
      <c r="CR8" s="12">
        <v>0</v>
      </c>
      <c r="CS8" s="12">
        <v>90.934644328709467</v>
      </c>
      <c r="CT8" s="12">
        <v>0</v>
      </c>
      <c r="CU8" s="12">
        <v>0</v>
      </c>
      <c r="CV8" s="12">
        <v>0</v>
      </c>
      <c r="CW8" s="12">
        <v>0</v>
      </c>
      <c r="CX8" s="12">
        <v>9.286930710133678</v>
      </c>
      <c r="CY8" s="12">
        <v>0.91943340084997882</v>
      </c>
      <c r="CZ8" s="12">
        <v>0</v>
      </c>
      <c r="DA8" s="12">
        <v>0</v>
      </c>
      <c r="DB8" s="12">
        <v>0</v>
      </c>
      <c r="DC8" s="12">
        <v>0</v>
      </c>
      <c r="DD8" s="12">
        <v>0</v>
      </c>
      <c r="DE8" s="12">
        <v>0</v>
      </c>
      <c r="DF8" s="12">
        <v>33.387457361866112</v>
      </c>
      <c r="DG8" s="12">
        <v>0</v>
      </c>
      <c r="DH8" s="12">
        <v>0</v>
      </c>
      <c r="DI8" s="12">
        <v>0</v>
      </c>
      <c r="DJ8" s="12">
        <v>0</v>
      </c>
      <c r="DK8" s="12">
        <v>0</v>
      </c>
      <c r="DL8" s="12">
        <v>0</v>
      </c>
      <c r="DM8" s="12">
        <v>0</v>
      </c>
      <c r="DN8" s="12">
        <v>0</v>
      </c>
      <c r="DO8" s="12">
        <v>0.1564407211168112</v>
      </c>
      <c r="DP8" s="12">
        <v>0</v>
      </c>
      <c r="DQ8" s="12">
        <v>0</v>
      </c>
      <c r="DR8" s="12">
        <v>0.27844418651314723</v>
      </c>
      <c r="DS8" s="12">
        <v>0</v>
      </c>
      <c r="DT8" s="12">
        <v>0</v>
      </c>
      <c r="DU8" s="12">
        <v>0</v>
      </c>
      <c r="DV8" s="12">
        <v>1.174470569117726</v>
      </c>
      <c r="DW8" s="12">
        <v>0</v>
      </c>
      <c r="DX8" s="12">
        <v>0</v>
      </c>
      <c r="DY8" s="12">
        <v>0</v>
      </c>
      <c r="DZ8" s="12">
        <v>0.42754176070194411</v>
      </c>
      <c r="EA8" s="12">
        <v>0.29212387298180192</v>
      </c>
      <c r="EB8" s="12">
        <v>0.36097498000936079</v>
      </c>
      <c r="EC8" s="12">
        <v>0</v>
      </c>
      <c r="ED8" s="12">
        <v>0</v>
      </c>
      <c r="EE8" s="12">
        <v>0</v>
      </c>
      <c r="EF8" s="12">
        <v>0.37344839451122902</v>
      </c>
      <c r="EG8" s="12">
        <v>0</v>
      </c>
      <c r="EH8" s="12">
        <v>0</v>
      </c>
      <c r="EI8" s="12">
        <v>0</v>
      </c>
      <c r="EJ8" s="12">
        <v>0</v>
      </c>
      <c r="EK8" s="12">
        <v>5.1721924501415453</v>
      </c>
      <c r="EL8" s="12">
        <v>0</v>
      </c>
      <c r="EM8" s="12">
        <v>0</v>
      </c>
      <c r="EN8" s="12">
        <v>0</v>
      </c>
      <c r="EO8" s="12">
        <v>0</v>
      </c>
      <c r="EP8" s="12">
        <v>1.6088638760250458</v>
      </c>
      <c r="EQ8" s="12">
        <v>0</v>
      </c>
      <c r="ER8" s="12">
        <v>0</v>
      </c>
      <c r="ES8" s="12">
        <v>1.0871102663745158</v>
      </c>
      <c r="ET8" s="12">
        <v>0</v>
      </c>
      <c r="EU8" s="12">
        <v>0</v>
      </c>
      <c r="EV8" s="12">
        <v>0</v>
      </c>
      <c r="EW8" s="12">
        <v>0</v>
      </c>
      <c r="EX8" s="12">
        <v>0.44781228756964331</v>
      </c>
      <c r="EY8" s="12">
        <v>0.44494267272790733</v>
      </c>
      <c r="EZ8">
        <v>0.62231007070361932</v>
      </c>
      <c r="FA8">
        <v>1.5139104648747357</v>
      </c>
      <c r="FB8">
        <v>1.3402356152966375</v>
      </c>
      <c r="FC8">
        <v>0.98623218876949348</v>
      </c>
      <c r="FD8">
        <v>0.60040513420150732</v>
      </c>
      <c r="FE8">
        <v>1.2073463291901827</v>
      </c>
      <c r="FF8">
        <v>0.81880675114580792</v>
      </c>
      <c r="FG8">
        <v>1.2166518339058425</v>
      </c>
      <c r="FI8" t="s">
        <v>165</v>
      </c>
      <c r="FJ8" s="4">
        <f>COUNTIFS(EZ6:EZ208,"&gt;=0.2",EZ6:EZ208,"&lt;=0.3")</f>
        <v>3</v>
      </c>
      <c r="FK8" s="4">
        <f>COUNTIFS(FA6:FA208,"&gt;=0.2",FA6:FA208,"&lt;=0.3")</f>
        <v>0</v>
      </c>
      <c r="FL8" s="4">
        <f>COUNTIFS(FB6:FB208,"&gt;=0.2",FB6:FB208,"&lt;=0.3")</f>
        <v>2</v>
      </c>
      <c r="FM8" s="4">
        <f>COUNTIFS(FC6:FC208,"&gt;=0.2",FC6:FC208,"&lt;=0.3")</f>
        <v>0</v>
      </c>
      <c r="FN8" s="4">
        <f t="shared" ref="FN8:FQ8" si="16">COUNTIFS(FD6:FD208,"&gt;=0.2",FD6:FD208,"&lt;=0.3")</f>
        <v>13</v>
      </c>
      <c r="FO8" s="4">
        <f t="shared" si="16"/>
        <v>11</v>
      </c>
      <c r="FP8" s="4">
        <f t="shared" si="16"/>
        <v>16</v>
      </c>
      <c r="FQ8" s="4">
        <f t="shared" si="16"/>
        <v>12</v>
      </c>
      <c r="FR8" t="s">
        <v>165</v>
      </c>
      <c r="FS8" s="5">
        <f t="shared" si="15"/>
        <v>3.0303030303030304E-2</v>
      </c>
      <c r="FT8" s="5">
        <f t="shared" si="13"/>
        <v>0</v>
      </c>
      <c r="FU8" s="5">
        <f t="shared" si="13"/>
        <v>2.0202020202020204E-2</v>
      </c>
      <c r="FV8" s="5">
        <f t="shared" si="13"/>
        <v>0</v>
      </c>
      <c r="FW8" s="5">
        <f t="shared" si="13"/>
        <v>0.13131313131313133</v>
      </c>
      <c r="FX8" s="5">
        <f t="shared" si="13"/>
        <v>0.1111111111111111</v>
      </c>
      <c r="FY8" s="5">
        <f t="shared" si="13"/>
        <v>0.16161616161616163</v>
      </c>
      <c r="FZ8" s="5">
        <f t="shared" si="13"/>
        <v>0.12121212121212122</v>
      </c>
    </row>
    <row r="9" spans="1:182" x14ac:dyDescent="0.25">
      <c r="A9" t="s">
        <v>385</v>
      </c>
      <c r="B9">
        <v>550.27059999999994</v>
      </c>
      <c r="C9" s="3">
        <f t="shared" si="9"/>
        <v>0.71250000000000002</v>
      </c>
      <c r="D9" s="3">
        <f t="shared" si="10"/>
        <v>0.52500000000000002</v>
      </c>
      <c r="E9" s="8">
        <f t="shared" si="11"/>
        <v>0</v>
      </c>
      <c r="F9" s="12">
        <v>0</v>
      </c>
      <c r="G9" s="12">
        <v>0</v>
      </c>
      <c r="H9" s="12">
        <v>0</v>
      </c>
      <c r="I9" s="12">
        <v>0</v>
      </c>
      <c r="J9" s="12">
        <v>0</v>
      </c>
      <c r="K9" s="12">
        <v>0</v>
      </c>
      <c r="L9" s="12">
        <v>0</v>
      </c>
      <c r="M9" s="12">
        <v>0</v>
      </c>
      <c r="N9" s="12">
        <v>0</v>
      </c>
      <c r="O9" s="12">
        <v>0</v>
      </c>
      <c r="P9" s="12">
        <v>1.3090396146727055</v>
      </c>
      <c r="Q9" s="12">
        <v>0</v>
      </c>
      <c r="R9" s="12">
        <v>0</v>
      </c>
      <c r="S9" s="12">
        <v>0</v>
      </c>
      <c r="T9" s="12">
        <v>0.93736415789627214</v>
      </c>
      <c r="U9" s="12">
        <v>0</v>
      </c>
      <c r="V9" s="12">
        <v>0</v>
      </c>
      <c r="W9" s="12">
        <v>0</v>
      </c>
      <c r="X9" s="12">
        <v>0</v>
      </c>
      <c r="Y9" s="12">
        <v>1.0033407530835248</v>
      </c>
      <c r="Z9" s="12">
        <v>1.6643866851627225</v>
      </c>
      <c r="AA9" s="12">
        <v>0.37844987001370495</v>
      </c>
      <c r="AB9" s="12">
        <v>0</v>
      </c>
      <c r="AC9" s="12">
        <v>0</v>
      </c>
      <c r="AD9" s="12">
        <v>1.5009098830334713</v>
      </c>
      <c r="AE9" s="12">
        <v>0</v>
      </c>
      <c r="AF9" s="12">
        <v>0</v>
      </c>
      <c r="AG9" s="12">
        <v>0</v>
      </c>
      <c r="AH9" s="12">
        <v>0.48880257140105299</v>
      </c>
      <c r="AI9" s="12">
        <v>0</v>
      </c>
      <c r="AJ9" s="12">
        <v>0</v>
      </c>
      <c r="AK9" s="12">
        <v>5.2661096510498888</v>
      </c>
      <c r="AL9" s="12">
        <v>0</v>
      </c>
      <c r="AM9" s="12">
        <v>0</v>
      </c>
      <c r="AN9" s="12">
        <v>0</v>
      </c>
      <c r="AO9" s="12">
        <v>0</v>
      </c>
      <c r="AP9" s="12">
        <v>0</v>
      </c>
      <c r="AQ9" s="12">
        <v>0</v>
      </c>
      <c r="AR9" s="12">
        <v>0</v>
      </c>
      <c r="AS9" s="12">
        <v>0</v>
      </c>
      <c r="AT9" s="12">
        <v>0</v>
      </c>
      <c r="AU9" s="12">
        <v>0.54348791319017442</v>
      </c>
      <c r="AV9" s="12">
        <v>0</v>
      </c>
      <c r="AW9" s="12">
        <v>0</v>
      </c>
      <c r="AX9" s="12">
        <v>0</v>
      </c>
      <c r="AY9" s="12">
        <v>0.54969203937506206</v>
      </c>
      <c r="AZ9" s="12">
        <v>0</v>
      </c>
      <c r="BA9" s="12">
        <v>0</v>
      </c>
      <c r="BB9" s="12">
        <v>0</v>
      </c>
      <c r="BC9" s="12">
        <v>0</v>
      </c>
      <c r="BD9" s="12">
        <v>0</v>
      </c>
      <c r="BE9" s="12">
        <v>0</v>
      </c>
      <c r="BF9" s="12">
        <v>0</v>
      </c>
      <c r="BG9" s="12">
        <v>0</v>
      </c>
      <c r="BH9" s="12">
        <v>0</v>
      </c>
      <c r="BI9" s="12">
        <v>0.72241751033713741</v>
      </c>
      <c r="BJ9" s="12">
        <v>0</v>
      </c>
      <c r="BK9" s="12">
        <v>0</v>
      </c>
      <c r="BL9" s="12">
        <v>0</v>
      </c>
      <c r="BM9" s="12">
        <v>0</v>
      </c>
      <c r="BN9" s="12">
        <v>0</v>
      </c>
      <c r="BO9" s="12">
        <v>1.0067974122016863</v>
      </c>
      <c r="BP9" s="12">
        <v>0</v>
      </c>
      <c r="BQ9" s="12">
        <v>0</v>
      </c>
      <c r="BR9" s="12">
        <v>0</v>
      </c>
      <c r="BS9" s="12">
        <v>0</v>
      </c>
      <c r="BT9" s="12">
        <v>1.0403410359065963</v>
      </c>
      <c r="BU9" s="12">
        <v>0</v>
      </c>
      <c r="BV9" s="12">
        <v>0.6233461263653477</v>
      </c>
      <c r="BW9" s="12">
        <v>1.6781807280748038</v>
      </c>
      <c r="BX9" s="12">
        <v>0</v>
      </c>
      <c r="BY9" s="12">
        <v>0</v>
      </c>
      <c r="BZ9" s="12">
        <v>0.78016565197138044</v>
      </c>
      <c r="CA9" s="12">
        <v>0.69606656465770878</v>
      </c>
      <c r="CB9" s="12">
        <v>0</v>
      </c>
      <c r="CC9" s="12">
        <v>0.77474965366837145</v>
      </c>
      <c r="CD9" s="12">
        <v>0.55988141711392647</v>
      </c>
      <c r="CE9" s="12">
        <v>0.94196189501549765</v>
      </c>
      <c r="CF9" s="12">
        <v>0.57657892106619424</v>
      </c>
      <c r="CG9" s="12">
        <v>1.1817758244790668</v>
      </c>
      <c r="CH9" s="12">
        <v>0</v>
      </c>
      <c r="CI9" s="12">
        <v>1.6590733267706796</v>
      </c>
      <c r="CJ9" s="12">
        <v>0.59586658812082993</v>
      </c>
      <c r="CK9" s="12">
        <v>0.83511957538518156</v>
      </c>
      <c r="CL9" s="12">
        <v>0.61816460545074992</v>
      </c>
      <c r="CM9" s="12">
        <v>0</v>
      </c>
      <c r="CN9" s="12">
        <v>0</v>
      </c>
      <c r="CO9" s="12">
        <v>0.9941368440477415</v>
      </c>
      <c r="CP9" s="12">
        <v>0</v>
      </c>
      <c r="CQ9" s="12">
        <v>0</v>
      </c>
      <c r="CR9" s="12">
        <v>0</v>
      </c>
      <c r="CS9" s="12">
        <v>0</v>
      </c>
      <c r="CT9" s="12">
        <v>0</v>
      </c>
      <c r="CU9" s="12">
        <v>0</v>
      </c>
      <c r="CV9" s="12">
        <v>0.3277148984471262</v>
      </c>
      <c r="CW9" s="12">
        <v>0.36562339709285835</v>
      </c>
      <c r="CX9" s="12">
        <v>0</v>
      </c>
      <c r="CY9" s="12">
        <v>0.33766368254077639</v>
      </c>
      <c r="CZ9" s="12">
        <v>0</v>
      </c>
      <c r="DA9" s="12">
        <v>0.39259596799930668</v>
      </c>
      <c r="DB9" s="12">
        <v>0</v>
      </c>
      <c r="DC9" s="12">
        <v>0</v>
      </c>
      <c r="DD9" s="12">
        <v>0</v>
      </c>
      <c r="DE9" s="12">
        <v>0</v>
      </c>
      <c r="DF9" s="12">
        <v>0</v>
      </c>
      <c r="DG9" s="12">
        <v>0</v>
      </c>
      <c r="DH9" s="12">
        <v>0.56818755039169244</v>
      </c>
      <c r="DI9" s="12">
        <v>0</v>
      </c>
      <c r="DJ9" s="12">
        <v>0</v>
      </c>
      <c r="DK9" s="12">
        <v>0.36683740675635684</v>
      </c>
      <c r="DL9" s="12">
        <v>0</v>
      </c>
      <c r="DM9" s="12">
        <v>0</v>
      </c>
      <c r="DN9" s="12">
        <v>0.30320000950682574</v>
      </c>
      <c r="DO9" s="12">
        <v>0</v>
      </c>
      <c r="DP9" s="12">
        <v>0.32997370099432383</v>
      </c>
      <c r="DQ9" s="12">
        <v>0</v>
      </c>
      <c r="DR9" s="12">
        <v>0.32260808356360615</v>
      </c>
      <c r="DS9" s="12">
        <v>0</v>
      </c>
      <c r="DT9" s="12">
        <v>0</v>
      </c>
      <c r="DU9" s="12">
        <v>0.2982502866879983</v>
      </c>
      <c r="DV9" s="12">
        <v>0.28672796985901805</v>
      </c>
      <c r="DW9" s="12">
        <v>0.46189345410951332</v>
      </c>
      <c r="DX9" s="12">
        <v>0.22904370488728862</v>
      </c>
      <c r="DY9" s="12">
        <v>0</v>
      </c>
      <c r="DZ9" s="12">
        <v>0.53597231946669055</v>
      </c>
      <c r="EA9" s="12">
        <v>0</v>
      </c>
      <c r="EB9" s="12">
        <v>0.34835678772577477</v>
      </c>
      <c r="EC9" s="12">
        <v>0.56845363823515804</v>
      </c>
      <c r="ED9" s="12">
        <v>0</v>
      </c>
      <c r="EE9" s="12">
        <v>0</v>
      </c>
      <c r="EF9" s="12">
        <v>0</v>
      </c>
      <c r="EG9" s="12">
        <v>0.45867074089482829</v>
      </c>
      <c r="EH9" s="12">
        <v>0</v>
      </c>
      <c r="EI9" s="12">
        <v>0.4261637694452296</v>
      </c>
      <c r="EJ9" s="12">
        <v>0</v>
      </c>
      <c r="EK9" s="12">
        <v>0</v>
      </c>
      <c r="EL9" s="12">
        <v>0</v>
      </c>
      <c r="EM9" s="12">
        <v>0</v>
      </c>
      <c r="EN9" s="12">
        <v>0.78104220524057177</v>
      </c>
      <c r="EO9" s="12">
        <v>0</v>
      </c>
      <c r="EP9" s="12">
        <v>0.84010495663255613</v>
      </c>
      <c r="EQ9" s="12">
        <v>0.32222140503796393</v>
      </c>
      <c r="ER9" s="12">
        <v>0</v>
      </c>
      <c r="ES9" s="12">
        <v>0.55177148277824806</v>
      </c>
      <c r="ET9" s="12">
        <v>0</v>
      </c>
      <c r="EU9" s="12">
        <v>0</v>
      </c>
      <c r="EV9" s="12">
        <v>0.52260917024651299</v>
      </c>
      <c r="EW9" s="12">
        <v>0.59073649420694563</v>
      </c>
      <c r="EX9" s="12">
        <v>0</v>
      </c>
      <c r="EY9" s="12">
        <v>0</v>
      </c>
      <c r="EZ9">
        <v>0.23398664042187756</v>
      </c>
      <c r="FA9">
        <v>1.0565632061101997</v>
      </c>
      <c r="FB9">
        <v>8.0260888179968255E-3</v>
      </c>
      <c r="FC9">
        <v>0.40638528741663849</v>
      </c>
      <c r="FD9">
        <v>0.37248526480817384</v>
      </c>
      <c r="FE9">
        <v>0.22595693403240216</v>
      </c>
      <c r="FF9">
        <v>0.30823539270609857</v>
      </c>
      <c r="FG9">
        <v>0.31161008395648337</v>
      </c>
      <c r="FI9" t="s">
        <v>167</v>
      </c>
      <c r="FJ9" s="4">
        <f>COUNTIFS(EZ6:EZ208,"&gt;=0.3",EZ6:EZ208,"&lt;=0.5")</f>
        <v>11</v>
      </c>
      <c r="FK9" s="4">
        <f>COUNTIFS(FA6:FA208,"&gt;=0.3",FA6:FA208,"&lt;=0.5")</f>
        <v>8</v>
      </c>
      <c r="FL9" s="4">
        <f>COUNTIFS(FB6:FB208,"&gt;=0.3",FB6:FB208,"&lt;=0.5")</f>
        <v>10</v>
      </c>
      <c r="FM9" s="4">
        <f>COUNTIFS(FC6:FC208,"&gt;=0.3",FC6:FC208,"&lt;=0.5")</f>
        <v>15</v>
      </c>
      <c r="FN9" s="4">
        <f t="shared" ref="FN9:FQ9" si="17">COUNTIFS(FD6:FD208,"&gt;=0.3",FD6:FD208,"&lt;=0.5")</f>
        <v>30</v>
      </c>
      <c r="FO9" s="4">
        <f t="shared" si="17"/>
        <v>27</v>
      </c>
      <c r="FP9" s="4">
        <f t="shared" si="17"/>
        <v>41</v>
      </c>
      <c r="FQ9" s="4">
        <f t="shared" si="17"/>
        <v>30</v>
      </c>
      <c r="FR9" t="s">
        <v>167</v>
      </c>
      <c r="FS9" s="5">
        <f t="shared" si="15"/>
        <v>0.1111111111111111</v>
      </c>
      <c r="FT9" s="5">
        <f t="shared" si="13"/>
        <v>8.0808080808080815E-2</v>
      </c>
      <c r="FU9" s="5">
        <f t="shared" si="13"/>
        <v>0.10101010101010101</v>
      </c>
      <c r="FV9" s="5">
        <f t="shared" si="13"/>
        <v>0.15151515151515152</v>
      </c>
      <c r="FW9" s="5">
        <f t="shared" si="13"/>
        <v>0.30303030303030304</v>
      </c>
      <c r="FX9" s="5">
        <f t="shared" si="13"/>
        <v>0.27272727272727271</v>
      </c>
      <c r="FY9" s="5">
        <f t="shared" si="13"/>
        <v>0.41414141414141414</v>
      </c>
      <c r="FZ9" s="5">
        <f t="shared" si="13"/>
        <v>0.30303030303030304</v>
      </c>
    </row>
    <row r="10" spans="1:182" x14ac:dyDescent="0.25">
      <c r="A10" t="s">
        <v>386</v>
      </c>
      <c r="B10">
        <v>566.30190000000005</v>
      </c>
      <c r="C10" s="3">
        <f t="shared" si="9"/>
        <v>0.4</v>
      </c>
      <c r="D10" s="3">
        <f t="shared" si="10"/>
        <v>0.36249999999999999</v>
      </c>
      <c r="E10" s="8">
        <f t="shared" si="11"/>
        <v>2</v>
      </c>
      <c r="F10" s="12">
        <v>0</v>
      </c>
      <c r="G10" s="12">
        <v>1.811202952696531</v>
      </c>
      <c r="H10" s="12">
        <v>0</v>
      </c>
      <c r="I10" s="12">
        <v>0</v>
      </c>
      <c r="J10" s="12">
        <v>0</v>
      </c>
      <c r="K10" s="12">
        <v>3.8781981397587471</v>
      </c>
      <c r="L10" s="12">
        <v>0.83269783379921969</v>
      </c>
      <c r="M10" s="12">
        <v>0</v>
      </c>
      <c r="N10" s="12">
        <v>2.2981122653612465</v>
      </c>
      <c r="O10" s="12">
        <v>2.8943149954509271</v>
      </c>
      <c r="P10" s="12">
        <v>0</v>
      </c>
      <c r="Q10" s="12">
        <v>1.6861061145119869</v>
      </c>
      <c r="R10" s="12">
        <v>0</v>
      </c>
      <c r="S10" s="12">
        <v>1.1367791063685768</v>
      </c>
      <c r="T10" s="12">
        <v>3.1346658656568196</v>
      </c>
      <c r="U10" s="12">
        <v>0</v>
      </c>
      <c r="V10" s="12">
        <v>0</v>
      </c>
      <c r="W10" s="12">
        <v>0</v>
      </c>
      <c r="X10" s="12">
        <v>0</v>
      </c>
      <c r="Y10" s="12">
        <v>1.1087250508542541</v>
      </c>
      <c r="Z10" s="12">
        <v>0</v>
      </c>
      <c r="AA10" s="12">
        <v>0</v>
      </c>
      <c r="AB10" s="12">
        <v>0</v>
      </c>
      <c r="AC10" s="12">
        <v>0.76517526413528836</v>
      </c>
      <c r="AD10" s="12">
        <v>0</v>
      </c>
      <c r="AE10" s="12">
        <v>0.68660207801533457</v>
      </c>
      <c r="AF10" s="12">
        <v>0</v>
      </c>
      <c r="AG10" s="12">
        <v>1.4715495328579777</v>
      </c>
      <c r="AH10" s="12">
        <v>0</v>
      </c>
      <c r="AI10" s="12">
        <v>3.7500587946282962</v>
      </c>
      <c r="AJ10" s="12">
        <v>1.0622113390251509</v>
      </c>
      <c r="AK10" s="12">
        <v>2.8760061041702971</v>
      </c>
      <c r="AL10" s="12">
        <v>0</v>
      </c>
      <c r="AM10" s="12">
        <v>0</v>
      </c>
      <c r="AN10" s="12">
        <v>0</v>
      </c>
      <c r="AO10" s="12">
        <v>0.55110007289822016</v>
      </c>
      <c r="AP10" s="12">
        <v>0</v>
      </c>
      <c r="AQ10" s="12">
        <v>0</v>
      </c>
      <c r="AR10" s="12">
        <v>0.34135282437849274</v>
      </c>
      <c r="AS10" s="12">
        <v>0.98932967070575062</v>
      </c>
      <c r="AT10" s="12">
        <v>0</v>
      </c>
      <c r="AU10" s="12">
        <v>0</v>
      </c>
      <c r="AV10" s="12">
        <v>0.73516348998642322</v>
      </c>
      <c r="AW10" s="12">
        <v>10.214173944843349</v>
      </c>
      <c r="AX10" s="12">
        <v>0.47329274012046552</v>
      </c>
      <c r="AY10" s="12">
        <v>0.51523397536314597</v>
      </c>
      <c r="AZ10" s="12">
        <v>3.54168010031953</v>
      </c>
      <c r="BA10" s="12">
        <v>0.70470902155829496</v>
      </c>
      <c r="BB10" s="12">
        <v>2.1468386574819398</v>
      </c>
      <c r="BC10" s="12">
        <v>1.3685832976134669</v>
      </c>
      <c r="BD10" s="12">
        <v>2.5325163984536716</v>
      </c>
      <c r="BE10" s="12">
        <v>1.1764278623680626</v>
      </c>
      <c r="BF10" s="12">
        <v>1.4142902735678404</v>
      </c>
      <c r="BG10" s="12">
        <v>0.87859358396649623</v>
      </c>
      <c r="BH10" s="12">
        <v>0</v>
      </c>
      <c r="BI10" s="12">
        <v>0.92422141974642391</v>
      </c>
      <c r="BJ10" s="12">
        <v>1.4848160628226459</v>
      </c>
      <c r="BK10" s="12">
        <v>0</v>
      </c>
      <c r="BL10" s="12">
        <v>0</v>
      </c>
      <c r="BM10" s="12">
        <v>0</v>
      </c>
      <c r="BN10" s="12">
        <v>0</v>
      </c>
      <c r="BO10" s="12">
        <v>1.416486511126134</v>
      </c>
      <c r="BP10" s="12">
        <v>0.74292454682221487</v>
      </c>
      <c r="BQ10" s="12">
        <v>0.72264850804082281</v>
      </c>
      <c r="BR10" s="12">
        <v>1.1196677188144313</v>
      </c>
      <c r="BS10" s="12">
        <v>0</v>
      </c>
      <c r="BT10" s="12">
        <v>2.4770360521187098</v>
      </c>
      <c r="BU10" s="12">
        <v>0.82070270459102801</v>
      </c>
      <c r="BV10" s="12">
        <v>0</v>
      </c>
      <c r="BW10" s="12">
        <v>2.0311467594029833</v>
      </c>
      <c r="BX10" s="12">
        <v>2.5339300609081623</v>
      </c>
      <c r="BY10" s="12">
        <v>0</v>
      </c>
      <c r="BZ10" s="12">
        <v>0.43525371071813407</v>
      </c>
      <c r="CA10" s="12">
        <v>0.78179877539399423</v>
      </c>
      <c r="CB10" s="12">
        <v>0</v>
      </c>
      <c r="CC10" s="12">
        <v>0</v>
      </c>
      <c r="CD10" s="12">
        <v>1.1499755761696278</v>
      </c>
      <c r="CE10" s="12">
        <v>0</v>
      </c>
      <c r="CF10" s="12">
        <v>0.60730413413198914</v>
      </c>
      <c r="CG10" s="12">
        <v>1.0880731972779838</v>
      </c>
      <c r="CH10" s="12">
        <v>2.1129847776918882</v>
      </c>
      <c r="CI10" s="12">
        <v>0</v>
      </c>
      <c r="CJ10" s="12">
        <v>0.60140490184993178</v>
      </c>
      <c r="CK10" s="12">
        <v>0</v>
      </c>
      <c r="CL10" s="12">
        <v>1.2760183310557958</v>
      </c>
      <c r="CM10" s="12">
        <v>0.98432473089840034</v>
      </c>
      <c r="CN10" s="12">
        <v>0.65192107788770604</v>
      </c>
      <c r="CO10" s="12">
        <v>0</v>
      </c>
      <c r="CP10" s="12">
        <v>1.0500516319177717</v>
      </c>
      <c r="CQ10" s="12">
        <v>0</v>
      </c>
      <c r="CR10" s="12">
        <v>0</v>
      </c>
      <c r="CS10" s="12">
        <v>0</v>
      </c>
      <c r="CT10" s="12">
        <v>0</v>
      </c>
      <c r="CU10" s="12">
        <v>0.37521970945604277</v>
      </c>
      <c r="CV10" s="12">
        <v>0.69250376483613563</v>
      </c>
      <c r="CW10" s="12">
        <v>0.31117817821708982</v>
      </c>
      <c r="CX10" s="12">
        <v>0.56988163097684974</v>
      </c>
      <c r="CY10" s="12">
        <v>0.39610532377686614</v>
      </c>
      <c r="CZ10" s="12">
        <v>0.57971373495322531</v>
      </c>
      <c r="DA10" s="12">
        <v>1.2559234381830515</v>
      </c>
      <c r="DB10" s="12">
        <v>0</v>
      </c>
      <c r="DC10" s="12">
        <v>0.65396130396505248</v>
      </c>
      <c r="DD10" s="12">
        <v>0</v>
      </c>
      <c r="DE10" s="12">
        <v>0</v>
      </c>
      <c r="DF10" s="12">
        <v>0</v>
      </c>
      <c r="DG10" s="12">
        <v>0.42018918922669007</v>
      </c>
      <c r="DH10" s="12">
        <v>0.87405848504217387</v>
      </c>
      <c r="DI10" s="12">
        <v>0</v>
      </c>
      <c r="DJ10" s="12">
        <v>1.1282954844070578</v>
      </c>
      <c r="DK10" s="12">
        <v>0</v>
      </c>
      <c r="DL10" s="12">
        <v>0</v>
      </c>
      <c r="DM10" s="12">
        <v>0</v>
      </c>
      <c r="DN10" s="12">
        <v>0.31733694301878024</v>
      </c>
      <c r="DO10" s="12">
        <v>0.19598622670282556</v>
      </c>
      <c r="DP10" s="12">
        <v>1.1497001281673691</v>
      </c>
      <c r="DQ10" s="12">
        <v>0.85392048204538973</v>
      </c>
      <c r="DR10" s="12">
        <v>0</v>
      </c>
      <c r="DS10" s="12">
        <v>0.21584519129857696</v>
      </c>
      <c r="DT10" s="12">
        <v>0.57288922392096442</v>
      </c>
      <c r="DU10" s="12">
        <v>0</v>
      </c>
      <c r="DV10" s="12">
        <v>0.32136523768730474</v>
      </c>
      <c r="DW10" s="12">
        <v>0</v>
      </c>
      <c r="DX10" s="12">
        <v>0.58208344663996869</v>
      </c>
      <c r="DY10" s="12">
        <v>0.54671349741383179</v>
      </c>
      <c r="DZ10" s="12">
        <v>0</v>
      </c>
      <c r="EA10" s="12">
        <v>0.3140771070338475</v>
      </c>
      <c r="EB10" s="12">
        <v>1.0082049932346111</v>
      </c>
      <c r="EC10" s="12">
        <v>0.30917141132971881</v>
      </c>
      <c r="ED10" s="12">
        <v>0.38152182840234355</v>
      </c>
      <c r="EE10" s="12">
        <v>0.29715131569453407</v>
      </c>
      <c r="EF10" s="12">
        <v>0.67054262347825166</v>
      </c>
      <c r="EG10" s="12">
        <v>0</v>
      </c>
      <c r="EH10" s="12">
        <v>0</v>
      </c>
      <c r="EI10" s="12">
        <v>0.36424660096615957</v>
      </c>
      <c r="EJ10" s="12">
        <v>0.69611966909574985</v>
      </c>
      <c r="EK10" s="12">
        <v>0.59672996920601451</v>
      </c>
      <c r="EL10" s="12">
        <v>0.52597193501784711</v>
      </c>
      <c r="EM10" s="12">
        <v>0.42138867391540247</v>
      </c>
      <c r="EN10" s="12">
        <v>0</v>
      </c>
      <c r="EO10" s="12">
        <v>0.53770217238439977</v>
      </c>
      <c r="EP10" s="12">
        <v>1.3975279872910833</v>
      </c>
      <c r="EQ10" s="12">
        <v>0</v>
      </c>
      <c r="ER10" s="12">
        <v>0</v>
      </c>
      <c r="ES10" s="12">
        <v>1.8611153447765547</v>
      </c>
      <c r="ET10" s="12">
        <v>0</v>
      </c>
      <c r="EU10" s="12">
        <v>0.41073613286726068</v>
      </c>
      <c r="EV10" s="12">
        <v>0.38702917241078216</v>
      </c>
      <c r="EW10" s="12">
        <v>0.46747348623240598</v>
      </c>
      <c r="EX10" s="12">
        <v>0.58336306310880615</v>
      </c>
      <c r="EY10" s="12">
        <v>0</v>
      </c>
      <c r="EZ10">
        <v>0.47157595290563659</v>
      </c>
      <c r="FA10">
        <v>0.7020606618852403</v>
      </c>
      <c r="FB10">
        <v>1.3488150562080954</v>
      </c>
      <c r="FC10">
        <v>0.4884789231705835</v>
      </c>
      <c r="FD10">
        <v>0.47411964123601463</v>
      </c>
      <c r="FE10">
        <v>0.47106900106154009</v>
      </c>
      <c r="FF10">
        <v>0.59798860852117486</v>
      </c>
      <c r="FG10">
        <v>0.6435829161730573</v>
      </c>
      <c r="FI10" t="s">
        <v>169</v>
      </c>
      <c r="FJ10" s="4">
        <f>COUNTIF(EZ6:EZ208,"&gt;0.5")</f>
        <v>79</v>
      </c>
      <c r="FK10" s="4">
        <f>COUNTIF(FA6:FA208,"&gt;0.5")</f>
        <v>87</v>
      </c>
      <c r="FL10" s="4">
        <f>COUNTIF(FB6:FB208,"&gt;0.5")</f>
        <v>84</v>
      </c>
      <c r="FM10" s="4">
        <f>COUNTIF(FC6:FC208,"&gt;0.5")</f>
        <v>79</v>
      </c>
      <c r="FN10" s="4">
        <f t="shared" ref="FN10:FQ10" si="18">COUNTIF(FD6:FD208,"&gt;0.5")</f>
        <v>29</v>
      </c>
      <c r="FO10" s="4">
        <f t="shared" si="18"/>
        <v>48</v>
      </c>
      <c r="FP10" s="4">
        <f t="shared" si="18"/>
        <v>28</v>
      </c>
      <c r="FQ10" s="4">
        <f t="shared" si="18"/>
        <v>36</v>
      </c>
      <c r="FR10" t="s">
        <v>169</v>
      </c>
      <c r="FS10" s="5">
        <f t="shared" si="15"/>
        <v>0.79797979797979801</v>
      </c>
      <c r="FT10" s="5">
        <f t="shared" si="13"/>
        <v>0.87878787878787878</v>
      </c>
      <c r="FU10" s="5">
        <f t="shared" si="13"/>
        <v>0.84848484848484851</v>
      </c>
      <c r="FV10" s="5">
        <f t="shared" si="13"/>
        <v>0.79797979797979801</v>
      </c>
      <c r="FW10" s="5">
        <f t="shared" si="13"/>
        <v>0.29292929292929293</v>
      </c>
      <c r="FX10" s="5">
        <f t="shared" si="13"/>
        <v>0.48484848484848486</v>
      </c>
      <c r="FY10" s="5">
        <f t="shared" si="13"/>
        <v>0.28282828282828282</v>
      </c>
      <c r="FZ10" s="5">
        <f t="shared" si="13"/>
        <v>0.36363636363636365</v>
      </c>
    </row>
    <row r="11" spans="1:182" x14ac:dyDescent="0.25">
      <c r="A11" t="s">
        <v>387</v>
      </c>
      <c r="B11">
        <v>634.40890000000002</v>
      </c>
      <c r="C11" s="3">
        <f t="shared" si="9"/>
        <v>0.4375</v>
      </c>
      <c r="D11" s="3">
        <f t="shared" si="10"/>
        <v>0.1125</v>
      </c>
      <c r="E11" s="8">
        <f t="shared" si="11"/>
        <v>2</v>
      </c>
      <c r="F11" s="12">
        <v>1.6934593398685154</v>
      </c>
      <c r="G11" s="12">
        <v>0</v>
      </c>
      <c r="H11" s="12">
        <v>0</v>
      </c>
      <c r="I11" s="12">
        <v>0.60972587906340581</v>
      </c>
      <c r="J11" s="12">
        <v>0</v>
      </c>
      <c r="K11" s="12">
        <v>0</v>
      </c>
      <c r="L11" s="12">
        <v>0</v>
      </c>
      <c r="M11" s="12">
        <v>0</v>
      </c>
      <c r="N11" s="12">
        <v>0</v>
      </c>
      <c r="O11" s="12">
        <v>0</v>
      </c>
      <c r="P11" s="12">
        <v>0.79806713270164464</v>
      </c>
      <c r="Q11" s="12">
        <v>0</v>
      </c>
      <c r="R11" s="12">
        <v>1.1334948199837471</v>
      </c>
      <c r="S11" s="12">
        <v>0</v>
      </c>
      <c r="T11" s="12">
        <v>0</v>
      </c>
      <c r="U11" s="12">
        <v>0</v>
      </c>
      <c r="V11" s="12">
        <v>0</v>
      </c>
      <c r="W11" s="12">
        <v>0.52979256773514671</v>
      </c>
      <c r="X11" s="12">
        <v>0.51322383587124121</v>
      </c>
      <c r="Y11" s="12">
        <v>0.92583195715131006</v>
      </c>
      <c r="Z11" s="12">
        <v>2.186297296138132</v>
      </c>
      <c r="AA11" s="12">
        <v>0</v>
      </c>
      <c r="AB11" s="12">
        <v>2.4707781091066634</v>
      </c>
      <c r="AC11" s="12">
        <v>1.842954433754153</v>
      </c>
      <c r="AD11" s="12">
        <v>1.2907088669641511</v>
      </c>
      <c r="AE11" s="12">
        <v>0</v>
      </c>
      <c r="AF11" s="12">
        <v>0</v>
      </c>
      <c r="AG11" s="12">
        <v>0</v>
      </c>
      <c r="AH11" s="12">
        <v>0.4316946257773363</v>
      </c>
      <c r="AI11" s="12">
        <v>0</v>
      </c>
      <c r="AJ11" s="12">
        <v>0</v>
      </c>
      <c r="AK11" s="12">
        <v>0</v>
      </c>
      <c r="AL11" s="12">
        <v>0</v>
      </c>
      <c r="AM11" s="12">
        <v>0</v>
      </c>
      <c r="AN11" s="12">
        <v>3.6165808383538463</v>
      </c>
      <c r="AO11" s="12">
        <v>1.3366756269117033</v>
      </c>
      <c r="AP11" s="12">
        <v>3.7234429795088602</v>
      </c>
      <c r="AQ11" s="12">
        <v>0.72918477532191794</v>
      </c>
      <c r="AR11" s="12">
        <v>0</v>
      </c>
      <c r="AS11" s="12">
        <v>0</v>
      </c>
      <c r="AT11" s="12">
        <v>0</v>
      </c>
      <c r="AU11" s="12">
        <v>1.2920798711489616</v>
      </c>
      <c r="AV11" s="12">
        <v>0.72275484249114608</v>
      </c>
      <c r="AW11" s="12">
        <v>4.1823729569674697</v>
      </c>
      <c r="AX11" s="12">
        <v>0.52574600630634105</v>
      </c>
      <c r="AY11" s="12">
        <v>0.58495504003530974</v>
      </c>
      <c r="AZ11" s="12">
        <v>1.851890043675597</v>
      </c>
      <c r="BA11" s="12">
        <v>0.66138540051659345</v>
      </c>
      <c r="BB11" s="12">
        <v>1.8783294269308648</v>
      </c>
      <c r="BC11" s="12">
        <v>0</v>
      </c>
      <c r="BD11" s="12">
        <v>0.44363707639675948</v>
      </c>
      <c r="BE11" s="12">
        <v>5.1420542433850205E-2</v>
      </c>
      <c r="BF11" s="12">
        <v>1.2065934549507813</v>
      </c>
      <c r="BG11" s="12">
        <v>0.3876453815110929</v>
      </c>
      <c r="BH11" s="12">
        <v>0</v>
      </c>
      <c r="BI11" s="12">
        <v>0</v>
      </c>
      <c r="BJ11" s="12">
        <v>1.6870632199820144</v>
      </c>
      <c r="BK11" s="12">
        <v>0</v>
      </c>
      <c r="BL11" s="12">
        <v>0</v>
      </c>
      <c r="BM11" s="12">
        <v>2.2183206543660052</v>
      </c>
      <c r="BN11" s="12">
        <v>2.0667383227701679</v>
      </c>
      <c r="BO11" s="12">
        <v>0</v>
      </c>
      <c r="BP11" s="12">
        <v>1.761173857905133</v>
      </c>
      <c r="BQ11" s="12">
        <v>0</v>
      </c>
      <c r="BR11" s="12">
        <v>2.5943483017598861</v>
      </c>
      <c r="BS11" s="12">
        <v>0.44488612619196943</v>
      </c>
      <c r="BT11" s="12">
        <v>1.0955533129606498</v>
      </c>
      <c r="BU11" s="12">
        <v>1.1315602040253465</v>
      </c>
      <c r="BV11" s="12">
        <v>0</v>
      </c>
      <c r="BW11" s="12">
        <v>1.3214023545787492</v>
      </c>
      <c r="BX11" s="12">
        <v>0</v>
      </c>
      <c r="BY11" s="12">
        <v>0</v>
      </c>
      <c r="BZ11" s="12">
        <v>3.6177203726512928</v>
      </c>
      <c r="CA11" s="12">
        <v>0</v>
      </c>
      <c r="CB11" s="12">
        <v>1.2168856937455066</v>
      </c>
      <c r="CC11" s="12">
        <v>0.7655567328183599</v>
      </c>
      <c r="CD11" s="12">
        <v>1.6348545485523114</v>
      </c>
      <c r="CE11" s="12">
        <v>0</v>
      </c>
      <c r="CF11" s="12">
        <v>0</v>
      </c>
      <c r="CG11" s="12">
        <v>0.70652123554547452</v>
      </c>
      <c r="CH11" s="12">
        <v>0.86504758416067928</v>
      </c>
      <c r="CI11" s="12">
        <v>0.71447077338798304</v>
      </c>
      <c r="CJ11" s="12">
        <v>0</v>
      </c>
      <c r="CK11" s="12">
        <v>0</v>
      </c>
      <c r="CL11" s="12">
        <v>0.6187416477402512</v>
      </c>
      <c r="CM11" s="12">
        <v>2.3559792915444091</v>
      </c>
      <c r="CN11" s="12">
        <v>0.45376028112174055</v>
      </c>
      <c r="CO11" s="12">
        <v>6.5215500292752102</v>
      </c>
      <c r="CP11" s="12">
        <v>1.9038875851846992</v>
      </c>
      <c r="CQ11" s="12">
        <v>3.129791740231354</v>
      </c>
      <c r="CR11" s="12">
        <v>3.0215239290958387</v>
      </c>
      <c r="CS11" s="12">
        <v>1.4920096575382182</v>
      </c>
      <c r="CT11" s="12">
        <v>5.640007692481996</v>
      </c>
      <c r="CU11" s="12">
        <v>4.3133743195911816</v>
      </c>
      <c r="CV11" s="12">
        <v>2.765541055229908</v>
      </c>
      <c r="CW11" s="12">
        <v>1.0207218901199409</v>
      </c>
      <c r="CX11" s="12">
        <v>2.1490896901642298</v>
      </c>
      <c r="CY11" s="12">
        <v>4.6303842003582734</v>
      </c>
      <c r="CZ11" s="12">
        <v>2.5088694738518358</v>
      </c>
      <c r="DA11" s="12">
        <v>2.4195417730174169</v>
      </c>
      <c r="DB11" s="12">
        <v>2.2200801491539548</v>
      </c>
      <c r="DC11" s="12">
        <v>3.5740313590293904</v>
      </c>
      <c r="DD11" s="12">
        <v>1.7260533245789886</v>
      </c>
      <c r="DE11" s="12">
        <v>2.0165448952508114</v>
      </c>
      <c r="DF11" s="12">
        <v>0</v>
      </c>
      <c r="DG11" s="12">
        <v>2.4697126740880306</v>
      </c>
      <c r="DH11" s="12">
        <v>3.1473819093660396</v>
      </c>
      <c r="DI11" s="12">
        <v>1.2231769303575246</v>
      </c>
      <c r="DJ11" s="12">
        <v>1.1665409632285089</v>
      </c>
      <c r="DK11" s="12">
        <v>0.53389491811562062</v>
      </c>
      <c r="DL11" s="12">
        <v>2.4855112292856192</v>
      </c>
      <c r="DM11" s="12">
        <v>1.6088205743789543</v>
      </c>
      <c r="DN11" s="12">
        <v>4.3771515526832596</v>
      </c>
      <c r="DO11" s="12">
        <v>4.0718671844652583</v>
      </c>
      <c r="DP11" s="12">
        <v>5.4621303883650851</v>
      </c>
      <c r="DQ11" s="12">
        <v>5.3314657331598427</v>
      </c>
      <c r="DR11" s="12">
        <v>4.4855733026775466</v>
      </c>
      <c r="DS11" s="12">
        <v>3.5393335596601623</v>
      </c>
      <c r="DT11" s="12">
        <v>2.8642718809221703</v>
      </c>
      <c r="DU11" s="12">
        <v>2.3343005112793107</v>
      </c>
      <c r="DV11" s="12">
        <v>2.709194077824483</v>
      </c>
      <c r="DW11" s="12">
        <v>4.6332507265334497</v>
      </c>
      <c r="DX11" s="12">
        <v>4.3392334558335079</v>
      </c>
      <c r="DY11" s="12">
        <v>2.5937314747781461</v>
      </c>
      <c r="DZ11" s="12">
        <v>2.3164060507956759</v>
      </c>
      <c r="EA11" s="12">
        <v>2.7806705259645996</v>
      </c>
      <c r="EB11" s="12">
        <v>4.5435960685096592</v>
      </c>
      <c r="EC11" s="12">
        <v>4.0235954158641514</v>
      </c>
      <c r="ED11" s="12">
        <v>2.4608314485633982</v>
      </c>
      <c r="EE11" s="12">
        <v>3.113000361217181</v>
      </c>
      <c r="EF11" s="12">
        <v>0.67374079583395896</v>
      </c>
      <c r="EG11" s="12">
        <v>0.41853513906296819</v>
      </c>
      <c r="EH11" s="12">
        <v>0</v>
      </c>
      <c r="EI11" s="12">
        <v>0.81899764036660572</v>
      </c>
      <c r="EJ11" s="12">
        <v>0.32782832155507513</v>
      </c>
      <c r="EK11" s="12">
        <v>0</v>
      </c>
      <c r="EL11" s="12">
        <v>0.33760714191595287</v>
      </c>
      <c r="EM11" s="12">
        <v>0.7360964855147013</v>
      </c>
      <c r="EN11" s="12">
        <v>1.4030857431555057</v>
      </c>
      <c r="EO11" s="12">
        <v>0.44490873556114502</v>
      </c>
      <c r="EP11" s="12">
        <v>0.96793609740911657</v>
      </c>
      <c r="EQ11" s="12">
        <v>1.4281371965007148E-2</v>
      </c>
      <c r="ER11" s="12">
        <v>0.25731616387316636</v>
      </c>
      <c r="ES11" s="12">
        <v>0</v>
      </c>
      <c r="ET11" s="12">
        <v>0.59639890613651336</v>
      </c>
      <c r="EU11" s="12">
        <v>0.5001538674673458</v>
      </c>
      <c r="EV11" s="12">
        <v>0.45735341358454235</v>
      </c>
      <c r="EW11" s="12">
        <v>0.82161497078652668</v>
      </c>
      <c r="EX11" s="12">
        <v>0.46899486834175508</v>
      </c>
      <c r="EY11" s="12">
        <v>0.56068304689082094</v>
      </c>
      <c r="EZ11">
        <v>0.44904868580176144</v>
      </c>
      <c r="FA11">
        <v>0.70767092432146073</v>
      </c>
      <c r="FB11">
        <v>0.91876104417713678</v>
      </c>
      <c r="FC11">
        <v>0.41612674721297227</v>
      </c>
      <c r="FD11">
        <v>0.85437519279456098</v>
      </c>
      <c r="FE11">
        <v>0.52363368737651905</v>
      </c>
      <c r="FF11">
        <v>0.3142749096436554</v>
      </c>
      <c r="FG11">
        <v>0.54853160187916106</v>
      </c>
      <c r="FJ11">
        <f>SUM(FJ6:FJ10)</f>
        <v>99</v>
      </c>
      <c r="FK11">
        <f t="shared" ref="FK11:FQ11" si="19">SUM(FK6:FK10)</f>
        <v>99</v>
      </c>
      <c r="FL11">
        <f t="shared" si="19"/>
        <v>99</v>
      </c>
      <c r="FM11">
        <f t="shared" si="19"/>
        <v>99</v>
      </c>
      <c r="FN11">
        <f t="shared" si="19"/>
        <v>99</v>
      </c>
      <c r="FO11">
        <f t="shared" si="19"/>
        <v>99</v>
      </c>
      <c r="FP11">
        <f t="shared" si="19"/>
        <v>99</v>
      </c>
      <c r="FQ11">
        <f t="shared" si="19"/>
        <v>99</v>
      </c>
      <c r="FS11" s="6">
        <f>SUM(FS6:FS10)</f>
        <v>1</v>
      </c>
      <c r="FT11" s="6">
        <f t="shared" ref="FT11:FZ11" si="20">SUM(FT6:FT10)</f>
        <v>1</v>
      </c>
      <c r="FU11" s="6">
        <f t="shared" si="20"/>
        <v>1</v>
      </c>
      <c r="FV11" s="6">
        <f t="shared" si="20"/>
        <v>1</v>
      </c>
      <c r="FW11" s="6">
        <f t="shared" si="20"/>
        <v>1</v>
      </c>
      <c r="FX11" s="6">
        <f t="shared" si="20"/>
        <v>1</v>
      </c>
      <c r="FY11" s="6">
        <f t="shared" si="20"/>
        <v>1</v>
      </c>
      <c r="FZ11" s="6">
        <f t="shared" si="20"/>
        <v>1</v>
      </c>
    </row>
    <row r="12" spans="1:182" x14ac:dyDescent="0.25">
      <c r="A12" t="s">
        <v>388</v>
      </c>
      <c r="B12">
        <v>596.42970000000003</v>
      </c>
      <c r="C12" s="3">
        <f t="shared" si="9"/>
        <v>0.3</v>
      </c>
      <c r="D12" s="3">
        <f t="shared" si="10"/>
        <v>0.58750000000000002</v>
      </c>
      <c r="E12" s="8">
        <f t="shared" si="11"/>
        <v>1</v>
      </c>
      <c r="F12" s="12">
        <v>0</v>
      </c>
      <c r="G12" s="12">
        <v>0</v>
      </c>
      <c r="H12" s="12">
        <v>0.74256086240441377</v>
      </c>
      <c r="I12" s="12">
        <v>0.63799991808142775</v>
      </c>
      <c r="J12" s="12">
        <v>0</v>
      </c>
      <c r="K12" s="12">
        <v>7.1950625699554873</v>
      </c>
      <c r="L12" s="12">
        <v>0.62895769611572916</v>
      </c>
      <c r="M12" s="12">
        <v>0</v>
      </c>
      <c r="N12" s="12">
        <v>0</v>
      </c>
      <c r="O12" s="12">
        <v>0</v>
      </c>
      <c r="P12" s="12">
        <v>3.0609771260619048</v>
      </c>
      <c r="Q12" s="12">
        <v>1.8882831601978256</v>
      </c>
      <c r="R12" s="12">
        <v>0.29768355465668977</v>
      </c>
      <c r="S12" s="12">
        <v>0</v>
      </c>
      <c r="T12" s="12">
        <v>6.0484299028723338</v>
      </c>
      <c r="U12" s="12">
        <v>3.2378951943832592</v>
      </c>
      <c r="V12" s="12">
        <v>0.55089559874042326</v>
      </c>
      <c r="W12" s="12">
        <v>0</v>
      </c>
      <c r="X12" s="12">
        <v>0.96465414859364629</v>
      </c>
      <c r="Y12" s="12">
        <v>3.7008229260375529</v>
      </c>
      <c r="Z12" s="12">
        <v>0</v>
      </c>
      <c r="AA12" s="12">
        <v>0</v>
      </c>
      <c r="AB12" s="12">
        <v>2.3293178610077478</v>
      </c>
      <c r="AC12" s="12">
        <v>0.38971971702869596</v>
      </c>
      <c r="AD12" s="12">
        <v>4.1091151581418242</v>
      </c>
      <c r="AE12" s="12">
        <v>1.3406820579294145</v>
      </c>
      <c r="AF12" s="12">
        <v>4.376637291643636</v>
      </c>
      <c r="AG12" s="12">
        <v>1.0854328502836283</v>
      </c>
      <c r="AH12" s="12">
        <v>0</v>
      </c>
      <c r="AI12" s="12">
        <v>4.8630527765078888</v>
      </c>
      <c r="AJ12" s="12">
        <v>0</v>
      </c>
      <c r="AK12" s="12">
        <v>5.3321584555246497</v>
      </c>
      <c r="AL12" s="12">
        <v>6.454894107102362</v>
      </c>
      <c r="AM12" s="12">
        <v>0.77648605234187418</v>
      </c>
      <c r="AN12" s="12">
        <v>5.7189094983940523</v>
      </c>
      <c r="AO12" s="12">
        <v>0.61409326513583762</v>
      </c>
      <c r="AP12" s="12">
        <v>0</v>
      </c>
      <c r="AQ12" s="12">
        <v>0</v>
      </c>
      <c r="AR12" s="12">
        <v>0.53290948070905708</v>
      </c>
      <c r="AS12" s="12">
        <v>0.79113429112790246</v>
      </c>
      <c r="AT12" s="12">
        <v>0</v>
      </c>
      <c r="AU12" s="12">
        <v>1.9315538735936462</v>
      </c>
      <c r="AV12" s="12">
        <v>0.7272303945186368</v>
      </c>
      <c r="AW12" s="12">
        <v>3.2356538442074885</v>
      </c>
      <c r="AX12" s="12">
        <v>1.2592531766948614</v>
      </c>
      <c r="AY12" s="12">
        <v>1.3005222940058987</v>
      </c>
      <c r="AZ12" s="12">
        <v>0</v>
      </c>
      <c r="BA12" s="12">
        <v>3.4135855755914508</v>
      </c>
      <c r="BB12" s="12">
        <v>0</v>
      </c>
      <c r="BC12" s="12">
        <v>2.1288309582457257</v>
      </c>
      <c r="BD12" s="12">
        <v>1.4049054433772963</v>
      </c>
      <c r="BE12" s="12">
        <v>1.0258392458921313</v>
      </c>
      <c r="BF12" s="12">
        <v>0</v>
      </c>
      <c r="BG12" s="12">
        <v>0</v>
      </c>
      <c r="BH12" s="12">
        <v>10.200074884776045</v>
      </c>
      <c r="BI12" s="12">
        <v>0</v>
      </c>
      <c r="BJ12" s="12">
        <v>0</v>
      </c>
      <c r="BK12" s="12">
        <v>0.55109453640692396</v>
      </c>
      <c r="BL12" s="12">
        <v>1.5489834289542934</v>
      </c>
      <c r="BM12" s="12">
        <v>2.2701956605606224</v>
      </c>
      <c r="BN12" s="12">
        <v>0</v>
      </c>
      <c r="BO12" s="12">
        <v>0</v>
      </c>
      <c r="BP12" s="12">
        <v>0</v>
      </c>
      <c r="BQ12" s="12">
        <v>0.53984176131298789</v>
      </c>
      <c r="BR12" s="12">
        <v>1.4310768842764889</v>
      </c>
      <c r="BS12" s="12">
        <v>2.1370503969685708</v>
      </c>
      <c r="BT12" s="12">
        <v>1.0013358117893574</v>
      </c>
      <c r="BU12" s="12">
        <v>0.87562810645579714</v>
      </c>
      <c r="BV12" s="12">
        <v>2.1588832252663508</v>
      </c>
      <c r="BW12" s="12">
        <v>4.8000062277141238</v>
      </c>
      <c r="BX12" s="12">
        <v>0.78040547974701102</v>
      </c>
      <c r="BY12" s="12">
        <v>2.8992476879396496</v>
      </c>
      <c r="BZ12" s="12">
        <v>0</v>
      </c>
      <c r="CA12" s="12">
        <v>0</v>
      </c>
      <c r="CB12" s="12">
        <v>0</v>
      </c>
      <c r="CC12" s="12">
        <v>0.77195807769190006</v>
      </c>
      <c r="CD12" s="12">
        <v>0.61238341497153903</v>
      </c>
      <c r="CE12" s="12">
        <v>0</v>
      </c>
      <c r="CF12" s="12">
        <v>0</v>
      </c>
      <c r="CG12" s="12">
        <v>0</v>
      </c>
      <c r="CH12" s="12">
        <v>0.98001235674817433</v>
      </c>
      <c r="CI12" s="12">
        <v>0</v>
      </c>
      <c r="CJ12" s="12">
        <v>0.68583922831859101</v>
      </c>
      <c r="CK12" s="12">
        <v>0</v>
      </c>
      <c r="CL12" s="12">
        <v>0</v>
      </c>
      <c r="CM12" s="12">
        <v>0</v>
      </c>
      <c r="CN12" s="12">
        <v>0.7588098070388053</v>
      </c>
      <c r="CO12" s="12">
        <v>0</v>
      </c>
      <c r="CP12" s="12">
        <v>0</v>
      </c>
      <c r="CQ12" s="12">
        <v>0.90076060635350075</v>
      </c>
      <c r="CR12" s="12">
        <v>0</v>
      </c>
      <c r="CS12" s="12">
        <v>0</v>
      </c>
      <c r="CT12" s="12">
        <v>0</v>
      </c>
      <c r="CU12" s="12">
        <v>0</v>
      </c>
      <c r="CV12" s="12">
        <v>0.63302826686929581</v>
      </c>
      <c r="CW12" s="12">
        <v>0</v>
      </c>
      <c r="CX12" s="12">
        <v>0</v>
      </c>
      <c r="CY12" s="12">
        <v>0</v>
      </c>
      <c r="CZ12" s="12">
        <v>0</v>
      </c>
      <c r="DA12" s="12">
        <v>0.7518676915214334</v>
      </c>
      <c r="DB12" s="12">
        <v>0.30356299335470732</v>
      </c>
      <c r="DC12" s="12">
        <v>0</v>
      </c>
      <c r="DD12" s="12">
        <v>0.41103087952664918</v>
      </c>
      <c r="DE12" s="12">
        <v>0</v>
      </c>
      <c r="DF12" s="12">
        <v>0</v>
      </c>
      <c r="DG12" s="12">
        <v>1.6504914262627812</v>
      </c>
      <c r="DH12" s="12">
        <v>0</v>
      </c>
      <c r="DI12" s="12">
        <v>0.45883909615889346</v>
      </c>
      <c r="DJ12" s="12">
        <v>0</v>
      </c>
      <c r="DK12" s="12">
        <v>0</v>
      </c>
      <c r="DL12" s="12">
        <v>0</v>
      </c>
      <c r="DM12" s="12">
        <v>0</v>
      </c>
      <c r="DN12" s="12">
        <v>0</v>
      </c>
      <c r="DO12" s="12">
        <v>0</v>
      </c>
      <c r="DP12" s="12">
        <v>0.42839030659856603</v>
      </c>
      <c r="DQ12" s="12">
        <v>0</v>
      </c>
      <c r="DR12" s="12">
        <v>0</v>
      </c>
      <c r="DS12" s="12">
        <v>0.31237247645773542</v>
      </c>
      <c r="DT12" s="12">
        <v>0.32330082913167063</v>
      </c>
      <c r="DU12" s="12">
        <v>0.28811714622747753</v>
      </c>
      <c r="DV12" s="12">
        <v>0.24172833521544101</v>
      </c>
      <c r="DW12" s="12">
        <v>0</v>
      </c>
      <c r="DX12" s="12">
        <v>0</v>
      </c>
      <c r="DY12" s="12">
        <v>0.33017545111419777</v>
      </c>
      <c r="DZ12" s="12">
        <v>0</v>
      </c>
      <c r="EA12" s="12">
        <v>1.1916649442936027</v>
      </c>
      <c r="EB12" s="12">
        <v>0</v>
      </c>
      <c r="EC12" s="12">
        <v>0.35190325543859391</v>
      </c>
      <c r="ED12" s="12">
        <v>0.3330753247632664</v>
      </c>
      <c r="EE12" s="12">
        <v>0</v>
      </c>
      <c r="EF12" s="12">
        <v>0</v>
      </c>
      <c r="EG12" s="12">
        <v>0</v>
      </c>
      <c r="EH12" s="12">
        <v>0</v>
      </c>
      <c r="EI12" s="12">
        <v>0</v>
      </c>
      <c r="EJ12" s="12">
        <v>0</v>
      </c>
      <c r="EK12" s="12">
        <v>0.41665715212555993</v>
      </c>
      <c r="EL12" s="12">
        <v>0.41042859974261026</v>
      </c>
      <c r="EM12" s="12">
        <v>0.37857779409091352</v>
      </c>
      <c r="EN12" s="12">
        <v>0.45531392708230123</v>
      </c>
      <c r="EO12" s="12">
        <v>0.69671255320540626</v>
      </c>
      <c r="EP12" s="12">
        <v>0</v>
      </c>
      <c r="EQ12" s="12">
        <v>0</v>
      </c>
      <c r="ER12" s="12">
        <v>0</v>
      </c>
      <c r="ES12" s="12">
        <v>0.57719955687998203</v>
      </c>
      <c r="ET12" s="12">
        <v>0</v>
      </c>
      <c r="EU12" s="12">
        <v>0.80210993953660548</v>
      </c>
      <c r="EV12" s="12">
        <v>1.0667025391613933</v>
      </c>
      <c r="EW12" s="12">
        <v>0.89421179607970569</v>
      </c>
      <c r="EX12" s="12">
        <v>2.4183105781418135</v>
      </c>
      <c r="EY12" s="12">
        <v>0</v>
      </c>
      <c r="EZ12">
        <v>0.95356805516037524</v>
      </c>
      <c r="FA12">
        <v>0.7199418259256597</v>
      </c>
      <c r="FB12">
        <v>0.63521325923523841</v>
      </c>
      <c r="FC12">
        <v>1.0923235273627434</v>
      </c>
      <c r="FD12">
        <v>0.17272769405555327</v>
      </c>
      <c r="FE12">
        <v>0.70112349410334773</v>
      </c>
      <c r="FF12">
        <v>0.69334313012541904</v>
      </c>
      <c r="FG12">
        <v>0.75204316494454893</v>
      </c>
    </row>
    <row r="13" spans="1:182" x14ac:dyDescent="0.25">
      <c r="A13" t="s">
        <v>389</v>
      </c>
      <c r="B13">
        <v>597.30449999999996</v>
      </c>
      <c r="C13" s="3">
        <f t="shared" si="9"/>
        <v>0.27500000000000002</v>
      </c>
      <c r="D13" s="3">
        <f t="shared" si="10"/>
        <v>1.2500000000000001E-2</v>
      </c>
      <c r="E13" s="8">
        <f t="shared" si="11"/>
        <v>2</v>
      </c>
      <c r="F13" s="12">
        <v>0.31035567966346739</v>
      </c>
      <c r="G13" s="12">
        <v>0</v>
      </c>
      <c r="H13" s="12">
        <v>0</v>
      </c>
      <c r="I13" s="12">
        <v>0</v>
      </c>
      <c r="J13" s="12">
        <v>0</v>
      </c>
      <c r="K13" s="12">
        <v>5.7847329868593125</v>
      </c>
      <c r="L13" s="12">
        <v>0.67907546646771055</v>
      </c>
      <c r="M13" s="12">
        <v>0</v>
      </c>
      <c r="N13" s="12">
        <v>1.2398929909696341</v>
      </c>
      <c r="O13" s="12">
        <v>1.9133163158124948</v>
      </c>
      <c r="P13" s="12">
        <v>2.3568239446326453</v>
      </c>
      <c r="Q13" s="12">
        <v>0.78135295483851686</v>
      </c>
      <c r="R13" s="12">
        <v>0.19908195785070773</v>
      </c>
      <c r="S13" s="12">
        <v>0</v>
      </c>
      <c r="T13" s="12">
        <v>0.45478385967736384</v>
      </c>
      <c r="U13" s="12">
        <v>0.7181617478066884</v>
      </c>
      <c r="V13" s="12">
        <v>0.78540627035535837</v>
      </c>
      <c r="W13" s="12">
        <v>0.28334901564911547</v>
      </c>
      <c r="X13" s="12">
        <v>0.27677521959265655</v>
      </c>
      <c r="Y13" s="12">
        <v>0.86139061082166579</v>
      </c>
      <c r="Z13" s="12">
        <v>0</v>
      </c>
      <c r="AA13" s="12">
        <v>0.54655362537168251</v>
      </c>
      <c r="AB13" s="12">
        <v>1.2120628957721116</v>
      </c>
      <c r="AC13" s="12">
        <v>1.2805188118929877E-2</v>
      </c>
      <c r="AD13" s="12">
        <v>4.712071164388786</v>
      </c>
      <c r="AE13" s="12">
        <v>1.762222468365837</v>
      </c>
      <c r="AF13" s="12">
        <v>0.95077104740511675</v>
      </c>
      <c r="AG13" s="12">
        <v>0</v>
      </c>
      <c r="AH13" s="12">
        <v>0</v>
      </c>
      <c r="AI13" s="12">
        <v>3.0749878994682671</v>
      </c>
      <c r="AJ13" s="12">
        <v>0</v>
      </c>
      <c r="AK13" s="12">
        <v>5.2568401841704135</v>
      </c>
      <c r="AL13" s="12">
        <v>0</v>
      </c>
      <c r="AM13" s="12">
        <v>0.81115854213191829</v>
      </c>
      <c r="AN13" s="12">
        <v>0</v>
      </c>
      <c r="AO13" s="12">
        <v>0</v>
      </c>
      <c r="AP13" s="12">
        <v>0</v>
      </c>
      <c r="AQ13" s="12">
        <v>0</v>
      </c>
      <c r="AR13" s="12">
        <v>0</v>
      </c>
      <c r="AS13" s="12">
        <v>1.372947458866312</v>
      </c>
      <c r="AT13" s="12">
        <v>6.8929961629983527</v>
      </c>
      <c r="AU13" s="12">
        <v>0.23302383298904894</v>
      </c>
      <c r="AV13" s="12">
        <v>0.53163047632185334</v>
      </c>
      <c r="AW13" s="12">
        <v>10.512426337686701</v>
      </c>
      <c r="AX13" s="12">
        <v>0.26572495657170475</v>
      </c>
      <c r="AY13" s="12">
        <v>1.3728023826808506</v>
      </c>
      <c r="AZ13" s="12">
        <v>2.0937916963983669</v>
      </c>
      <c r="BA13" s="12">
        <v>1.1817036652242459</v>
      </c>
      <c r="BB13" s="12">
        <v>2.3433532312679923</v>
      </c>
      <c r="BC13" s="12">
        <v>2.5089781141733329</v>
      </c>
      <c r="BD13" s="12">
        <v>1.9979706686562566</v>
      </c>
      <c r="BE13" s="12">
        <v>0</v>
      </c>
      <c r="BF13" s="12">
        <v>1.3113671684487971</v>
      </c>
      <c r="BG13" s="12">
        <v>1.1621128704581214E-2</v>
      </c>
      <c r="BH13" s="12">
        <v>0</v>
      </c>
      <c r="BI13" s="12">
        <v>0.54641878484413919</v>
      </c>
      <c r="BJ13" s="12">
        <v>1.6826876294567514</v>
      </c>
      <c r="BK13" s="12">
        <v>1.1883700762658003</v>
      </c>
      <c r="BL13" s="12">
        <v>0.71303438983266865</v>
      </c>
      <c r="BM13" s="12">
        <v>0</v>
      </c>
      <c r="BN13" s="12">
        <v>1.0729688967081978</v>
      </c>
      <c r="BO13" s="12">
        <v>0.80378418553039754</v>
      </c>
      <c r="BP13" s="12">
        <v>0.66462219923914867</v>
      </c>
      <c r="BQ13" s="12">
        <v>1.5481302694771</v>
      </c>
      <c r="BR13" s="12">
        <v>0.24026703019506812</v>
      </c>
      <c r="BS13" s="12">
        <v>0.55918433405092793</v>
      </c>
      <c r="BT13" s="12">
        <v>2.6266398458027069</v>
      </c>
      <c r="BU13" s="12">
        <v>0</v>
      </c>
      <c r="BV13" s="12">
        <v>0</v>
      </c>
      <c r="BW13" s="12">
        <v>1.9960670845257669</v>
      </c>
      <c r="BX13" s="12">
        <v>0</v>
      </c>
      <c r="BY13" s="12">
        <v>1.1985133947748869</v>
      </c>
      <c r="BZ13" s="12">
        <v>1.928783334048052</v>
      </c>
      <c r="CA13" s="12">
        <v>1.4850203219453382</v>
      </c>
      <c r="CB13" s="12">
        <v>2.5424079164299562</v>
      </c>
      <c r="CC13" s="12">
        <v>1.6984748419583293</v>
      </c>
      <c r="CD13" s="12">
        <v>0.5824660347342302</v>
      </c>
      <c r="CE13" s="12">
        <v>1.949272716004004</v>
      </c>
      <c r="CF13" s="12">
        <v>2.6116694545825956</v>
      </c>
      <c r="CG13" s="12">
        <v>3.36326994118108</v>
      </c>
      <c r="CH13" s="12">
        <v>0</v>
      </c>
      <c r="CI13" s="12">
        <v>2.3497252037315763</v>
      </c>
      <c r="CJ13" s="12">
        <v>0.9749162296708116</v>
      </c>
      <c r="CK13" s="12">
        <v>2.1771197142741308</v>
      </c>
      <c r="CL13" s="12">
        <v>1.9794771265151736</v>
      </c>
      <c r="CM13" s="12">
        <v>0.9418537874151609</v>
      </c>
      <c r="CN13" s="12">
        <v>1.9348160497977218</v>
      </c>
      <c r="CO13" s="12">
        <v>2.4715376798416959</v>
      </c>
      <c r="CP13" s="12">
        <v>2.7806484611120985</v>
      </c>
      <c r="CQ13" s="12">
        <v>1.4846544684398477</v>
      </c>
      <c r="CR13" s="12">
        <v>1.7453216234549986</v>
      </c>
      <c r="CS13" s="12">
        <v>1.2346973402211545</v>
      </c>
      <c r="CT13" s="12">
        <v>0.43524465837532356</v>
      </c>
      <c r="CU13" s="12">
        <v>2.8680668406016414</v>
      </c>
      <c r="CV13" s="12">
        <v>2.886886226067741</v>
      </c>
      <c r="CW13" s="12">
        <v>3.7960855108549216</v>
      </c>
      <c r="CX13" s="12">
        <v>4.7036533859300471</v>
      </c>
      <c r="CY13" s="12">
        <v>2.7793341342496847</v>
      </c>
      <c r="CZ13" s="12">
        <v>0.97082148440222182</v>
      </c>
      <c r="DA13" s="12">
        <v>2.5259466936449813</v>
      </c>
      <c r="DB13" s="12">
        <v>2.0654052991897207</v>
      </c>
      <c r="DC13" s="12">
        <v>3.9929123243725724</v>
      </c>
      <c r="DD13" s="12">
        <v>1.9728426917843025</v>
      </c>
      <c r="DE13" s="12">
        <v>3.9485762164437617</v>
      </c>
      <c r="DF13" s="12">
        <v>1.6770988026314781</v>
      </c>
      <c r="DG13" s="12">
        <v>2.5866394480552373</v>
      </c>
      <c r="DH13" s="12">
        <v>4.3754887652502141</v>
      </c>
      <c r="DI13" s="12">
        <v>1.6030996164179487</v>
      </c>
      <c r="DJ13" s="12">
        <v>2.5253183119335021</v>
      </c>
      <c r="DK13" s="12">
        <v>3.8827840273664656</v>
      </c>
      <c r="DL13" s="12">
        <v>1.9380398185244461</v>
      </c>
      <c r="DM13" s="12">
        <v>1.2811598645703599</v>
      </c>
      <c r="DN13" s="12">
        <v>1.0338085616459873</v>
      </c>
      <c r="DO13" s="12">
        <v>1.4646379627379948</v>
      </c>
      <c r="DP13" s="12">
        <v>0.65694059141118533</v>
      </c>
      <c r="DQ13" s="12">
        <v>1.0174085567651023</v>
      </c>
      <c r="DR13" s="12">
        <v>1.2092023071785911</v>
      </c>
      <c r="DS13" s="12">
        <v>1.0191376241074588</v>
      </c>
      <c r="DT13" s="12">
        <v>1.3521723469738343</v>
      </c>
      <c r="DU13" s="12">
        <v>0.56706594120115816</v>
      </c>
      <c r="DV13" s="12">
        <v>1.6251245558298719</v>
      </c>
      <c r="DW13" s="12">
        <v>1.3524543328275489</v>
      </c>
      <c r="DX13" s="12">
        <v>1.0438881244622054</v>
      </c>
      <c r="DY13" s="12">
        <v>1.5401353541913378</v>
      </c>
      <c r="DZ13" s="12">
        <v>0.50477123679857261</v>
      </c>
      <c r="EA13" s="12">
        <v>1.4158426425632333</v>
      </c>
      <c r="EB13" s="12">
        <v>1.6510857859481296</v>
      </c>
      <c r="EC13" s="12">
        <v>2.2377524412786074</v>
      </c>
      <c r="ED13" s="12">
        <v>1.2973237428868034</v>
      </c>
      <c r="EE13" s="12">
        <v>1.0268068905878254</v>
      </c>
      <c r="EF13" s="12">
        <v>2.860170790608048</v>
      </c>
      <c r="EG13" s="12">
        <v>4.7789084472380381</v>
      </c>
      <c r="EH13" s="12">
        <v>4.0497523035303162</v>
      </c>
      <c r="EI13" s="12">
        <v>4.358794095622514</v>
      </c>
      <c r="EJ13" s="12">
        <v>5.6553546157345984</v>
      </c>
      <c r="EK13" s="12">
        <v>3.8999096921617054</v>
      </c>
      <c r="EL13" s="12">
        <v>2.2042655755784164</v>
      </c>
      <c r="EM13" s="12">
        <v>4.2242496131845417</v>
      </c>
      <c r="EN13" s="12">
        <v>3.5077248396113014</v>
      </c>
      <c r="EO13" s="12">
        <v>2.9924292024680774</v>
      </c>
      <c r="EP13" s="12">
        <v>5.8277955452882191</v>
      </c>
      <c r="EQ13" s="12">
        <v>5.0320593842683223</v>
      </c>
      <c r="ER13" s="12">
        <v>0.9317564485182368</v>
      </c>
      <c r="ES13" s="12">
        <v>3.2559337482629456</v>
      </c>
      <c r="ET13" s="12">
        <v>1.1729022443811761</v>
      </c>
      <c r="EU13" s="12">
        <v>3.9755669321609455</v>
      </c>
      <c r="EV13" s="12">
        <v>2.0388317250552097</v>
      </c>
      <c r="EW13" s="12">
        <v>3.0912094592259036</v>
      </c>
      <c r="EX13" s="12">
        <v>0.62869393792535866</v>
      </c>
      <c r="EY13" s="12">
        <v>3.0190316546887916</v>
      </c>
      <c r="EZ13">
        <v>1.1613396106091629</v>
      </c>
      <c r="FA13">
        <v>1.0770283104082139</v>
      </c>
      <c r="FB13">
        <v>1.2447938936702472</v>
      </c>
      <c r="FC13">
        <v>0.58950809570472851</v>
      </c>
      <c r="FD13">
        <v>0.36010719575064826</v>
      </c>
      <c r="FE13">
        <v>0.44969784941678254</v>
      </c>
      <c r="FF13">
        <v>0.33681025597147984</v>
      </c>
      <c r="FG13">
        <v>0.43458551281702801</v>
      </c>
    </row>
    <row r="14" spans="1:182" ht="15" customHeight="1" x14ac:dyDescent="0.25">
      <c r="A14" t="s">
        <v>390</v>
      </c>
      <c r="B14">
        <v>456.2004</v>
      </c>
      <c r="C14" s="3">
        <f t="shared" si="9"/>
        <v>1.2500000000000001E-2</v>
      </c>
      <c r="D14" s="3">
        <f t="shared" si="10"/>
        <v>0.25</v>
      </c>
      <c r="E14" s="8">
        <f t="shared" si="11"/>
        <v>2</v>
      </c>
      <c r="F14" s="12">
        <v>1.5213478136975018</v>
      </c>
      <c r="G14" s="12">
        <v>1.7425444470152376</v>
      </c>
      <c r="H14" s="12">
        <v>9.7478818460378882</v>
      </c>
      <c r="I14" s="12">
        <v>7.0227295882119956</v>
      </c>
      <c r="J14" s="12">
        <v>27.613689278283584</v>
      </c>
      <c r="K14" s="12">
        <v>11.316673759080542</v>
      </c>
      <c r="L14" s="12">
        <v>10.044758582158792</v>
      </c>
      <c r="M14" s="12">
        <v>8.1115824070807783</v>
      </c>
      <c r="N14" s="12">
        <v>27.515235880522621</v>
      </c>
      <c r="O14" s="12">
        <v>61.053628334884159</v>
      </c>
      <c r="P14" s="12">
        <v>9.2659470295545656</v>
      </c>
      <c r="Q14" s="12">
        <v>10.617843383436092</v>
      </c>
      <c r="R14" s="12">
        <v>14.4881180467632</v>
      </c>
      <c r="S14" s="12">
        <v>7.2148386559300111</v>
      </c>
      <c r="T14" s="12">
        <v>12.898486781401475</v>
      </c>
      <c r="U14" s="12">
        <v>0.73225218753751897</v>
      </c>
      <c r="V14" s="12">
        <v>5.679073090822377</v>
      </c>
      <c r="W14" s="12">
        <v>10.006639836675118</v>
      </c>
      <c r="X14" s="12">
        <v>9.4296476604756112</v>
      </c>
      <c r="Y14" s="12">
        <v>12.08970224283587</v>
      </c>
      <c r="Z14" s="12">
        <v>1.4639908169260676</v>
      </c>
      <c r="AA14" s="12">
        <v>5.9710298749846551</v>
      </c>
      <c r="AB14" s="12">
        <v>2.5112006730394616</v>
      </c>
      <c r="AC14" s="12">
        <v>5.9479908056658619</v>
      </c>
      <c r="AD14" s="12">
        <v>6.2670177223002881</v>
      </c>
      <c r="AE14" s="12">
        <v>18.410095777145489</v>
      </c>
      <c r="AF14" s="12">
        <v>23.532664673315416</v>
      </c>
      <c r="AG14" s="12">
        <v>19.710446548037186</v>
      </c>
      <c r="AH14" s="12">
        <v>17.370606473773353</v>
      </c>
      <c r="AI14" s="12">
        <v>6.6497420591979362</v>
      </c>
      <c r="AJ14" s="12">
        <v>3.6282350970644832</v>
      </c>
      <c r="AK14" s="12">
        <v>5.5480980831493882</v>
      </c>
      <c r="AL14" s="12">
        <v>6.031560930977605</v>
      </c>
      <c r="AM14" s="12">
        <v>0</v>
      </c>
      <c r="AN14" s="12">
        <v>5.3121498084480407</v>
      </c>
      <c r="AO14" s="12">
        <v>6.95182670898369</v>
      </c>
      <c r="AP14" s="12">
        <v>9.0628508849273324</v>
      </c>
      <c r="AQ14" s="12">
        <v>11.35964718406886</v>
      </c>
      <c r="AR14" s="12">
        <v>1.8157330925915887</v>
      </c>
      <c r="AS14" s="12">
        <v>12.175845989290407</v>
      </c>
      <c r="AT14" s="12">
        <v>12.295316608202189</v>
      </c>
      <c r="AU14" s="12">
        <v>2.8667634317268234</v>
      </c>
      <c r="AV14" s="12">
        <v>9.4871407253309279</v>
      </c>
      <c r="AW14" s="12">
        <v>15.667068813970529</v>
      </c>
      <c r="AX14" s="12">
        <v>6.628248429979255</v>
      </c>
      <c r="AY14" s="12">
        <v>8.5923698245477063</v>
      </c>
      <c r="AZ14" s="12">
        <v>12.940222376984792</v>
      </c>
      <c r="BA14" s="12">
        <v>21.362101170151369</v>
      </c>
      <c r="BB14" s="12">
        <v>2.8931587997529133</v>
      </c>
      <c r="BC14" s="12">
        <v>41.454262888227902</v>
      </c>
      <c r="BD14" s="12">
        <v>12.475895886331926</v>
      </c>
      <c r="BE14" s="12">
        <v>5.5862085995509823</v>
      </c>
      <c r="BF14" s="12">
        <v>15.905824191835963</v>
      </c>
      <c r="BG14" s="12">
        <v>13.178472944845613</v>
      </c>
      <c r="BH14" s="12">
        <v>8.1515430095259553</v>
      </c>
      <c r="BI14" s="12">
        <v>4.0052665625443433</v>
      </c>
      <c r="BJ14" s="12">
        <v>27.802127652841506</v>
      </c>
      <c r="BK14" s="12">
        <v>20.923451530310054</v>
      </c>
      <c r="BL14" s="12">
        <v>17.08112346517526</v>
      </c>
      <c r="BM14" s="12">
        <v>8.0603345813204932</v>
      </c>
      <c r="BN14" s="12">
        <v>14.687659125897738</v>
      </c>
      <c r="BO14" s="12">
        <v>6.0558369432291217</v>
      </c>
      <c r="BP14" s="12">
        <v>8.4605441340308456</v>
      </c>
      <c r="BQ14" s="12">
        <v>5.3516182656196012</v>
      </c>
      <c r="BR14" s="12">
        <v>8.7933982890140694</v>
      </c>
      <c r="BS14" s="12">
        <v>12.600129999239526</v>
      </c>
      <c r="BT14" s="12">
        <v>5.9649860205789711</v>
      </c>
      <c r="BU14" s="12">
        <v>18.265849733299863</v>
      </c>
      <c r="BV14" s="12">
        <v>2.6406357848074991</v>
      </c>
      <c r="BW14" s="12">
        <v>9.0095991277310201</v>
      </c>
      <c r="BX14" s="12">
        <v>6.7863848246644762</v>
      </c>
      <c r="BY14" s="12">
        <v>10.855230996066741</v>
      </c>
      <c r="BZ14" s="12">
        <v>0</v>
      </c>
      <c r="CA14" s="12">
        <v>0.83628156644180562</v>
      </c>
      <c r="CB14" s="12">
        <v>0</v>
      </c>
      <c r="CC14" s="12">
        <v>0.80044618085081087</v>
      </c>
      <c r="CD14" s="12">
        <v>0.55209036803188982</v>
      </c>
      <c r="CE14" s="12">
        <v>0</v>
      </c>
      <c r="CF14" s="12">
        <v>2.8257819546672041</v>
      </c>
      <c r="CG14" s="12">
        <v>1.576391208728859</v>
      </c>
      <c r="CH14" s="12">
        <v>0.87619190438903483</v>
      </c>
      <c r="CI14" s="12">
        <v>4.9803556248749201</v>
      </c>
      <c r="CJ14" s="12">
        <v>0.78575027648155049</v>
      </c>
      <c r="CK14" s="12">
        <v>0</v>
      </c>
      <c r="CL14" s="12">
        <v>0.70346013695655119</v>
      </c>
      <c r="CM14" s="12">
        <v>2.7080793897676001</v>
      </c>
      <c r="CN14" s="12">
        <v>2.5720896782765723</v>
      </c>
      <c r="CO14" s="12">
        <v>2.3219930134781568</v>
      </c>
      <c r="CP14" s="12">
        <v>0</v>
      </c>
      <c r="CQ14" s="12">
        <v>0</v>
      </c>
      <c r="CR14" s="12">
        <v>0</v>
      </c>
      <c r="CS14" s="12">
        <v>0</v>
      </c>
      <c r="CT14" s="12">
        <v>0</v>
      </c>
      <c r="CU14" s="12">
        <v>0</v>
      </c>
      <c r="CV14" s="12">
        <v>0.35079343527127166</v>
      </c>
      <c r="CW14" s="12">
        <v>0</v>
      </c>
      <c r="CX14" s="12">
        <v>0.46378729051886786</v>
      </c>
      <c r="CY14" s="12">
        <v>0</v>
      </c>
      <c r="CZ14" s="12">
        <v>0</v>
      </c>
      <c r="DA14" s="12">
        <v>1.300957428365545</v>
      </c>
      <c r="DB14" s="12">
        <v>0.29587090622242296</v>
      </c>
      <c r="DC14" s="12">
        <v>0.69713644711703926</v>
      </c>
      <c r="DD14" s="12">
        <v>6.7930999885214947</v>
      </c>
      <c r="DE14" s="12">
        <v>0.66157310798830082</v>
      </c>
      <c r="DF14" s="12">
        <v>0.16661897598567371</v>
      </c>
      <c r="DG14" s="12">
        <v>0.62126227009900226</v>
      </c>
      <c r="DH14" s="12">
        <v>1.3510445947221719</v>
      </c>
      <c r="DI14" s="12">
        <v>10.789427090413206</v>
      </c>
      <c r="DJ14" s="12">
        <v>1.9926470175759388</v>
      </c>
      <c r="DK14" s="12">
        <v>0.88294036068349702</v>
      </c>
      <c r="DL14" s="12">
        <v>0.63872092347305842</v>
      </c>
      <c r="DM14" s="12">
        <v>0.27473119727478457</v>
      </c>
      <c r="DN14" s="12">
        <v>0</v>
      </c>
      <c r="DO14" s="12">
        <v>0.21552311914500108</v>
      </c>
      <c r="DP14" s="12">
        <v>0</v>
      </c>
      <c r="DQ14" s="12">
        <v>0.51810010727419853</v>
      </c>
      <c r="DR14" s="12">
        <v>0.26942355391612055</v>
      </c>
      <c r="DS14" s="12">
        <v>0.39954456459464804</v>
      </c>
      <c r="DT14" s="12">
        <v>0</v>
      </c>
      <c r="DU14" s="12">
        <v>0.25647570222987481</v>
      </c>
      <c r="DV14" s="12">
        <v>0.82490481183882081</v>
      </c>
      <c r="DW14" s="12">
        <v>0.26351494185917751</v>
      </c>
      <c r="DX14" s="12">
        <v>1.5428685254417671</v>
      </c>
      <c r="DY14" s="12">
        <v>1.6223568721549677</v>
      </c>
      <c r="DZ14" s="12">
        <v>0.51428142091410844</v>
      </c>
      <c r="EA14" s="12">
        <v>0.37764500935425827</v>
      </c>
      <c r="EB14" s="12">
        <v>2.3247852242498452</v>
      </c>
      <c r="EC14" s="12">
        <v>0.6030786432426658</v>
      </c>
      <c r="ED14" s="12">
        <v>2.3281313217158646</v>
      </c>
      <c r="EE14" s="12">
        <v>0.33588478952767381</v>
      </c>
      <c r="EF14" s="12">
        <v>0.64755490508955904</v>
      </c>
      <c r="EG14" s="12">
        <v>0</v>
      </c>
      <c r="EH14" s="12">
        <v>0</v>
      </c>
      <c r="EI14" s="12">
        <v>0.64660358826875497</v>
      </c>
      <c r="EJ14" s="12">
        <v>0.33090960596726093</v>
      </c>
      <c r="EK14" s="12">
        <v>0.43750796200118297</v>
      </c>
      <c r="EL14" s="12">
        <v>0</v>
      </c>
      <c r="EM14" s="12">
        <v>0.28981873896775934</v>
      </c>
      <c r="EN14" s="12">
        <v>0.76251529016783914</v>
      </c>
      <c r="EO14" s="12">
        <v>1.0553967879436632</v>
      </c>
      <c r="EP14" s="12">
        <v>0</v>
      </c>
      <c r="EQ14" s="12">
        <v>1.4339720054395553</v>
      </c>
      <c r="ER14" s="12">
        <v>1.1014859000335355</v>
      </c>
      <c r="ES14" s="12">
        <v>4.7863060373655593</v>
      </c>
      <c r="ET14" s="12">
        <v>1.7280004514715055</v>
      </c>
      <c r="EU14" s="12">
        <v>1.415740534268479</v>
      </c>
      <c r="EV14" s="12">
        <v>0.8072790757458943</v>
      </c>
      <c r="EW14" s="12">
        <v>0.97981457693920548</v>
      </c>
      <c r="EX14" s="12">
        <v>2.4011379005909315</v>
      </c>
      <c r="EY14" s="12">
        <v>1.1015802526236904</v>
      </c>
      <c r="EZ14">
        <v>1.069239441178401</v>
      </c>
      <c r="FA14">
        <v>0.69723788020063027</v>
      </c>
      <c r="FB14">
        <v>0.74636866006163705</v>
      </c>
      <c r="FC14">
        <v>0.60611073501160362</v>
      </c>
      <c r="FD14">
        <v>0.74139475691634471</v>
      </c>
      <c r="FE14">
        <v>1.5809438820888471</v>
      </c>
      <c r="FF14">
        <v>0.92927489812061081</v>
      </c>
      <c r="FG14">
        <v>0.87626058937667062</v>
      </c>
      <c r="FI14" s="10" t="s">
        <v>488</v>
      </c>
      <c r="FJ14" s="10"/>
      <c r="FK14" s="10"/>
      <c r="FL14" s="10"/>
      <c r="FM14" s="10"/>
      <c r="FN14" s="10"/>
      <c r="FO14" s="10"/>
    </row>
    <row r="15" spans="1:182" x14ac:dyDescent="0.25">
      <c r="A15" t="s">
        <v>391</v>
      </c>
      <c r="B15">
        <v>584.3125</v>
      </c>
      <c r="C15" s="3">
        <f t="shared" si="9"/>
        <v>0.65</v>
      </c>
      <c r="D15" s="3">
        <f t="shared" si="10"/>
        <v>0.66249999999999998</v>
      </c>
      <c r="E15" s="8">
        <f t="shared" si="11"/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2">
        <v>0</v>
      </c>
      <c r="P15" s="12">
        <v>0.78390998756985819</v>
      </c>
      <c r="Q15" s="12">
        <v>0</v>
      </c>
      <c r="R15" s="12">
        <v>0.47426681135670845</v>
      </c>
      <c r="S15" s="12">
        <v>0</v>
      </c>
      <c r="T15" s="12">
        <v>0.91418432929483284</v>
      </c>
      <c r="U15" s="12">
        <v>0.68330154350297645</v>
      </c>
      <c r="V15" s="12">
        <v>0</v>
      </c>
      <c r="W15" s="12">
        <v>0</v>
      </c>
      <c r="X15" s="12">
        <v>0</v>
      </c>
      <c r="Y15" s="12">
        <v>0</v>
      </c>
      <c r="Z15" s="12">
        <v>0</v>
      </c>
      <c r="AA15" s="12">
        <v>0</v>
      </c>
      <c r="AB15" s="12">
        <v>0</v>
      </c>
      <c r="AC15" s="12">
        <v>0</v>
      </c>
      <c r="AD15" s="12">
        <v>0.83807345852118165</v>
      </c>
      <c r="AE15" s="12">
        <v>0</v>
      </c>
      <c r="AF15" s="12">
        <v>0</v>
      </c>
      <c r="AG15" s="12">
        <v>0.80068518104139219</v>
      </c>
      <c r="AH15" s="12">
        <v>0.49418608318929441</v>
      </c>
      <c r="AI15" s="12">
        <v>1.8462086543860909</v>
      </c>
      <c r="AJ15" s="12">
        <v>0</v>
      </c>
      <c r="AK15" s="12">
        <v>0</v>
      </c>
      <c r="AL15" s="12">
        <v>0</v>
      </c>
      <c r="AM15" s="12">
        <v>0</v>
      </c>
      <c r="AN15" s="12">
        <v>0</v>
      </c>
      <c r="AO15" s="12">
        <v>0</v>
      </c>
      <c r="AP15" s="12">
        <v>1.0205057774106732</v>
      </c>
      <c r="AQ15" s="12">
        <v>0</v>
      </c>
      <c r="AR15" s="12">
        <v>0</v>
      </c>
      <c r="AS15" s="12">
        <v>0.69109941793474405</v>
      </c>
      <c r="AT15" s="12">
        <v>1.9304117934409022</v>
      </c>
      <c r="AU15" s="12">
        <v>0</v>
      </c>
      <c r="AV15" s="12">
        <v>0</v>
      </c>
      <c r="AW15" s="12">
        <v>3.2957648026849213</v>
      </c>
      <c r="AX15" s="12">
        <v>0</v>
      </c>
      <c r="AY15" s="12">
        <v>0</v>
      </c>
      <c r="AZ15" s="12">
        <v>0</v>
      </c>
      <c r="BA15" s="12">
        <v>0</v>
      </c>
      <c r="BB15" s="12">
        <v>0</v>
      </c>
      <c r="BC15" s="12">
        <v>3.1297594150581567</v>
      </c>
      <c r="BD15" s="12">
        <v>0.54201335047405397</v>
      </c>
      <c r="BE15" s="12">
        <v>0</v>
      </c>
      <c r="BF15" s="12">
        <v>0</v>
      </c>
      <c r="BG15" s="12">
        <v>0</v>
      </c>
      <c r="BH15" s="12">
        <v>0</v>
      </c>
      <c r="BI15" s="12">
        <v>0</v>
      </c>
      <c r="BJ15" s="12">
        <v>0</v>
      </c>
      <c r="BK15" s="12">
        <v>0</v>
      </c>
      <c r="BL15" s="12">
        <v>1.6719781189776313</v>
      </c>
      <c r="BM15" s="12">
        <v>0</v>
      </c>
      <c r="BN15" s="12">
        <v>1.9458200317139667</v>
      </c>
      <c r="BO15" s="12">
        <v>0</v>
      </c>
      <c r="BP15" s="12">
        <v>0.31374272611440118</v>
      </c>
      <c r="BQ15" s="12">
        <v>1.6486986324237516</v>
      </c>
      <c r="BR15" s="12">
        <v>0</v>
      </c>
      <c r="BS15" s="12">
        <v>0</v>
      </c>
      <c r="BT15" s="12">
        <v>0</v>
      </c>
      <c r="BU15" s="12">
        <v>0.39481088288960953</v>
      </c>
      <c r="BV15" s="12">
        <v>0</v>
      </c>
      <c r="BW15" s="12">
        <v>1.0957179549747194</v>
      </c>
      <c r="BX15" s="12">
        <v>0</v>
      </c>
      <c r="BY15" s="12">
        <v>0</v>
      </c>
      <c r="BZ15" s="12">
        <v>0</v>
      </c>
      <c r="CA15" s="12">
        <v>0.54644418685542018</v>
      </c>
      <c r="CB15" s="12">
        <v>0</v>
      </c>
      <c r="CC15" s="12">
        <v>0</v>
      </c>
      <c r="CD15" s="12">
        <v>0</v>
      </c>
      <c r="CE15" s="12">
        <v>0</v>
      </c>
      <c r="CF15" s="12">
        <v>0</v>
      </c>
      <c r="CG15" s="12">
        <v>0.84770097685070234</v>
      </c>
      <c r="CH15" s="12">
        <v>0</v>
      </c>
      <c r="CI15" s="12">
        <v>0.77101605789755978</v>
      </c>
      <c r="CJ15" s="12">
        <v>0.68582104898798679</v>
      </c>
      <c r="CK15" s="12">
        <v>0</v>
      </c>
      <c r="CL15" s="12">
        <v>0</v>
      </c>
      <c r="CM15" s="12">
        <v>0</v>
      </c>
      <c r="CN15" s="12">
        <v>0.80139698882418742</v>
      </c>
      <c r="CO15" s="12">
        <v>0</v>
      </c>
      <c r="CP15" s="12">
        <v>0</v>
      </c>
      <c r="CQ15" s="12">
        <v>0</v>
      </c>
      <c r="CR15" s="12">
        <v>0</v>
      </c>
      <c r="CS15" s="12">
        <v>0</v>
      </c>
      <c r="CT15" s="12">
        <v>0</v>
      </c>
      <c r="CU15" s="12">
        <v>0</v>
      </c>
      <c r="CV15" s="12">
        <v>0</v>
      </c>
      <c r="CW15" s="12">
        <v>0</v>
      </c>
      <c r="CX15" s="12">
        <v>0</v>
      </c>
      <c r="CY15" s="12">
        <v>0.33170854368095692</v>
      </c>
      <c r="CZ15" s="12">
        <v>0</v>
      </c>
      <c r="DA15" s="12">
        <v>0.41487359853229561</v>
      </c>
      <c r="DB15" s="12">
        <v>0</v>
      </c>
      <c r="DC15" s="12">
        <v>0</v>
      </c>
      <c r="DD15" s="12">
        <v>0</v>
      </c>
      <c r="DE15" s="12">
        <v>0.51495961780478627</v>
      </c>
      <c r="DF15" s="12">
        <v>0</v>
      </c>
      <c r="DG15" s="12">
        <v>0</v>
      </c>
      <c r="DH15" s="12">
        <v>0</v>
      </c>
      <c r="DI15" s="12">
        <v>0</v>
      </c>
      <c r="DJ15" s="12">
        <v>0.76473382274550916</v>
      </c>
      <c r="DK15" s="12">
        <v>0</v>
      </c>
      <c r="DL15" s="12">
        <v>0.43796223386532335</v>
      </c>
      <c r="DM15" s="12">
        <v>0</v>
      </c>
      <c r="DN15" s="12">
        <v>0</v>
      </c>
      <c r="DO15" s="12">
        <v>0</v>
      </c>
      <c r="DP15" s="12">
        <v>0.28937607048819286</v>
      </c>
      <c r="DQ15" s="12">
        <v>0.21320647320112271</v>
      </c>
      <c r="DR15" s="12">
        <v>0</v>
      </c>
      <c r="DS15" s="12">
        <v>0</v>
      </c>
      <c r="DT15" s="12">
        <v>0.43267752203901377</v>
      </c>
      <c r="DU15" s="12">
        <v>0</v>
      </c>
      <c r="DV15" s="12">
        <v>0.2677486050921557</v>
      </c>
      <c r="DW15" s="12">
        <v>0</v>
      </c>
      <c r="DX15" s="12">
        <v>0</v>
      </c>
      <c r="DY15" s="12">
        <v>0.36657648226083278</v>
      </c>
      <c r="DZ15" s="12">
        <v>0</v>
      </c>
      <c r="EA15" s="12">
        <v>0</v>
      </c>
      <c r="EB15" s="12">
        <v>0</v>
      </c>
      <c r="EC15" s="12">
        <v>0</v>
      </c>
      <c r="ED15" s="12">
        <v>0.38311465540061834</v>
      </c>
      <c r="EE15" s="12">
        <v>0</v>
      </c>
      <c r="EF15" s="12">
        <v>0.84389857363350806</v>
      </c>
      <c r="EG15" s="12">
        <v>0</v>
      </c>
      <c r="EH15" s="12">
        <v>0</v>
      </c>
      <c r="EI15" s="12">
        <v>0.35017078578529054</v>
      </c>
      <c r="EJ15" s="12">
        <v>0.79009140365440589</v>
      </c>
      <c r="EK15" s="12">
        <v>0.59171378204989156</v>
      </c>
      <c r="EL15" s="12">
        <v>0</v>
      </c>
      <c r="EM15" s="12">
        <v>0</v>
      </c>
      <c r="EN15" s="12">
        <v>0</v>
      </c>
      <c r="EO15" s="12">
        <v>0.42991360729412331</v>
      </c>
      <c r="EP15" s="12">
        <v>0.77568671722695903</v>
      </c>
      <c r="EQ15" s="12">
        <v>0.68745178766974724</v>
      </c>
      <c r="ER15" s="12">
        <v>0</v>
      </c>
      <c r="ES15" s="12">
        <v>0</v>
      </c>
      <c r="ET15" s="12">
        <v>0</v>
      </c>
      <c r="EU15" s="12">
        <v>0.48558840595748354</v>
      </c>
      <c r="EV15" s="12">
        <v>0</v>
      </c>
      <c r="EW15" s="12">
        <v>0</v>
      </c>
      <c r="EX15" s="12">
        <v>0.54310240124179654</v>
      </c>
      <c r="EY15" s="12">
        <v>0</v>
      </c>
      <c r="EZ15">
        <v>0.26001676825583953</v>
      </c>
      <c r="FA15">
        <v>0.59122944070452454</v>
      </c>
      <c r="FB15">
        <v>0.68968158015178627</v>
      </c>
      <c r="FC15">
        <v>0.5906169418483127</v>
      </c>
      <c r="FD15">
        <v>0.1623785463653967</v>
      </c>
      <c r="FE15">
        <v>0.33566292071354065</v>
      </c>
      <c r="FF15">
        <v>0.25242206160136205</v>
      </c>
      <c r="FG15">
        <v>0.28403102480143599</v>
      </c>
      <c r="FI15" s="10"/>
      <c r="FJ15" s="10"/>
      <c r="FK15" s="10"/>
      <c r="FL15" s="10"/>
      <c r="FM15" s="10"/>
      <c r="FN15" s="10"/>
      <c r="FO15" s="10"/>
    </row>
    <row r="16" spans="1:182" x14ac:dyDescent="0.25">
      <c r="A16" t="s">
        <v>392</v>
      </c>
      <c r="B16">
        <v>612.34379999999999</v>
      </c>
      <c r="C16" s="3">
        <f t="shared" si="9"/>
        <v>0.625</v>
      </c>
      <c r="D16" s="3">
        <f t="shared" si="10"/>
        <v>0.82499999999999996</v>
      </c>
      <c r="E16" s="8">
        <f t="shared" si="11"/>
        <v>0</v>
      </c>
      <c r="F16" s="12">
        <v>0</v>
      </c>
      <c r="G16" s="12">
        <v>2.222737786521388</v>
      </c>
      <c r="H16" s="12">
        <v>0</v>
      </c>
      <c r="I16" s="12">
        <v>0</v>
      </c>
      <c r="J16" s="12">
        <v>0.56163146846631085</v>
      </c>
      <c r="K16" s="12">
        <v>1.6117876907872151</v>
      </c>
      <c r="L16" s="12">
        <v>0</v>
      </c>
      <c r="M16" s="12">
        <v>1.1251667214778691</v>
      </c>
      <c r="N16" s="12">
        <v>0</v>
      </c>
      <c r="O16" s="12">
        <v>0</v>
      </c>
      <c r="P16" s="12">
        <v>1.6878049814418323</v>
      </c>
      <c r="Q16" s="12">
        <v>0</v>
      </c>
      <c r="R16" s="12">
        <v>0</v>
      </c>
      <c r="S16" s="12">
        <v>0</v>
      </c>
      <c r="T16" s="12">
        <v>0.63387669174831796</v>
      </c>
      <c r="U16" s="12">
        <v>0</v>
      </c>
      <c r="V16" s="12">
        <v>0</v>
      </c>
      <c r="W16" s="12">
        <v>0</v>
      </c>
      <c r="X16" s="12">
        <v>0.40181180692116386</v>
      </c>
      <c r="Y16" s="12">
        <v>0</v>
      </c>
      <c r="Z16" s="12">
        <v>0</v>
      </c>
      <c r="AA16" s="12">
        <v>0</v>
      </c>
      <c r="AB16" s="12">
        <v>1.9967810578996841</v>
      </c>
      <c r="AC16" s="12">
        <v>0.39598863465898315</v>
      </c>
      <c r="AD16" s="12">
        <v>0</v>
      </c>
      <c r="AE16" s="12">
        <v>0</v>
      </c>
      <c r="AF16" s="12">
        <v>0</v>
      </c>
      <c r="AG16" s="12">
        <v>0</v>
      </c>
      <c r="AH16" s="12">
        <v>0.53290385543129537</v>
      </c>
      <c r="AI16" s="12">
        <v>1.6216008480200563</v>
      </c>
      <c r="AJ16" s="12">
        <v>0.50541743484383794</v>
      </c>
      <c r="AK16" s="12">
        <v>1.5489155254042359</v>
      </c>
      <c r="AL16" s="12">
        <v>0</v>
      </c>
      <c r="AM16" s="12">
        <v>3.875403318954119</v>
      </c>
      <c r="AN16" s="12">
        <v>1.7116566279248193</v>
      </c>
      <c r="AO16" s="12">
        <v>0</v>
      </c>
      <c r="AP16" s="12">
        <v>0</v>
      </c>
      <c r="AQ16" s="12">
        <v>0</v>
      </c>
      <c r="AR16" s="12">
        <v>0.53684692218004459</v>
      </c>
      <c r="AS16" s="12">
        <v>0</v>
      </c>
      <c r="AT16" s="12">
        <v>0</v>
      </c>
      <c r="AU16" s="12">
        <v>0</v>
      </c>
      <c r="AV16" s="12">
        <v>0</v>
      </c>
      <c r="AW16" s="12">
        <v>1.6966814308061644</v>
      </c>
      <c r="AX16" s="12">
        <v>0</v>
      </c>
      <c r="AY16" s="12">
        <v>0</v>
      </c>
      <c r="AZ16" s="12">
        <v>0</v>
      </c>
      <c r="BA16" s="12">
        <v>0</v>
      </c>
      <c r="BB16" s="12">
        <v>0</v>
      </c>
      <c r="BC16" s="12">
        <v>0</v>
      </c>
      <c r="BD16" s="12">
        <v>0</v>
      </c>
      <c r="BE16" s="12">
        <v>0</v>
      </c>
      <c r="BF16" s="12">
        <v>0</v>
      </c>
      <c r="BG16" s="12">
        <v>0</v>
      </c>
      <c r="BH16" s="12">
        <v>0</v>
      </c>
      <c r="BI16" s="12">
        <v>0</v>
      </c>
      <c r="BJ16" s="12">
        <v>0</v>
      </c>
      <c r="BK16" s="12">
        <v>0</v>
      </c>
      <c r="BL16" s="12">
        <v>0</v>
      </c>
      <c r="BM16" s="12">
        <v>0</v>
      </c>
      <c r="BN16" s="12">
        <v>0</v>
      </c>
      <c r="BO16" s="12">
        <v>0.54363991312504079</v>
      </c>
      <c r="BP16" s="12">
        <v>0</v>
      </c>
      <c r="BQ16" s="12">
        <v>0.68111517588328718</v>
      </c>
      <c r="BR16" s="12">
        <v>0.52847728632909285</v>
      </c>
      <c r="BS16" s="12">
        <v>0.30827974794855373</v>
      </c>
      <c r="BT16" s="12">
        <v>0</v>
      </c>
      <c r="BU16" s="12">
        <v>0</v>
      </c>
      <c r="BV16" s="12">
        <v>0</v>
      </c>
      <c r="BW16" s="12">
        <v>1.3291458371066851</v>
      </c>
      <c r="BX16" s="12">
        <v>0</v>
      </c>
      <c r="BY16" s="12">
        <v>0</v>
      </c>
      <c r="BZ16" s="12">
        <v>0</v>
      </c>
      <c r="CA16" s="12">
        <v>0.54280286186533022</v>
      </c>
      <c r="CB16" s="12">
        <v>0</v>
      </c>
      <c r="CC16" s="12">
        <v>0</v>
      </c>
      <c r="CD16" s="12">
        <v>0</v>
      </c>
      <c r="CE16" s="12">
        <v>0</v>
      </c>
      <c r="CF16" s="12">
        <v>0.69340445209163737</v>
      </c>
      <c r="CG16" s="12">
        <v>0</v>
      </c>
      <c r="CH16" s="12">
        <v>0</v>
      </c>
      <c r="CI16" s="12">
        <v>0</v>
      </c>
      <c r="CJ16" s="12">
        <v>0</v>
      </c>
      <c r="CK16" s="12">
        <v>0</v>
      </c>
      <c r="CL16" s="12">
        <v>0</v>
      </c>
      <c r="CM16" s="12">
        <v>0</v>
      </c>
      <c r="CN16" s="12">
        <v>0</v>
      </c>
      <c r="CO16" s="12">
        <v>0.58012582407705293</v>
      </c>
      <c r="CP16" s="12">
        <v>0</v>
      </c>
      <c r="CQ16" s="12">
        <v>0</v>
      </c>
      <c r="CR16" s="12">
        <v>0</v>
      </c>
      <c r="CS16" s="12">
        <v>0</v>
      </c>
      <c r="CT16" s="12">
        <v>0</v>
      </c>
      <c r="CU16" s="12">
        <v>0</v>
      </c>
      <c r="CV16" s="12">
        <v>0.33376022111318271</v>
      </c>
      <c r="CW16" s="12">
        <v>0</v>
      </c>
      <c r="CX16" s="12">
        <v>0</v>
      </c>
      <c r="CY16" s="12">
        <v>0</v>
      </c>
      <c r="CZ16" s="12">
        <v>0</v>
      </c>
      <c r="DA16" s="12">
        <v>0</v>
      </c>
      <c r="DB16" s="12">
        <v>0.29825319138030304</v>
      </c>
      <c r="DC16" s="12">
        <v>0</v>
      </c>
      <c r="DD16" s="12">
        <v>0</v>
      </c>
      <c r="DE16" s="12">
        <v>0</v>
      </c>
      <c r="DF16" s="12">
        <v>0</v>
      </c>
      <c r="DG16" s="12">
        <v>0</v>
      </c>
      <c r="DH16" s="12">
        <v>0</v>
      </c>
      <c r="DI16" s="12">
        <v>0</v>
      </c>
      <c r="DJ16" s="12">
        <v>0</v>
      </c>
      <c r="DK16" s="12">
        <v>0.4194543310923069</v>
      </c>
      <c r="DL16" s="12">
        <v>0.58139389017579879</v>
      </c>
      <c r="DM16" s="12">
        <v>0</v>
      </c>
      <c r="DN16" s="12">
        <v>0</v>
      </c>
      <c r="DO16" s="12">
        <v>0</v>
      </c>
      <c r="DP16" s="12">
        <v>0</v>
      </c>
      <c r="DQ16" s="12">
        <v>0</v>
      </c>
      <c r="DR16" s="12">
        <v>0</v>
      </c>
      <c r="DS16" s="12">
        <v>0</v>
      </c>
      <c r="DT16" s="12">
        <v>0.22192886441615267</v>
      </c>
      <c r="DU16" s="12">
        <v>0</v>
      </c>
      <c r="DV16" s="12">
        <v>0</v>
      </c>
      <c r="DW16" s="12">
        <v>0</v>
      </c>
      <c r="DX16" s="12">
        <v>0</v>
      </c>
      <c r="DY16" s="12">
        <v>0</v>
      </c>
      <c r="DZ16" s="12">
        <v>0</v>
      </c>
      <c r="EA16" s="12">
        <v>0</v>
      </c>
      <c r="EB16" s="12">
        <v>0</v>
      </c>
      <c r="EC16" s="12">
        <v>0</v>
      </c>
      <c r="ED16" s="12">
        <v>0</v>
      </c>
      <c r="EE16" s="12">
        <v>0.31769920693878828</v>
      </c>
      <c r="EF16" s="12">
        <v>0</v>
      </c>
      <c r="EG16" s="12">
        <v>0</v>
      </c>
      <c r="EH16" s="12">
        <v>0</v>
      </c>
      <c r="EI16" s="12">
        <v>0.40789577300597335</v>
      </c>
      <c r="EJ16" s="12">
        <v>0</v>
      </c>
      <c r="EK16" s="12">
        <v>0</v>
      </c>
      <c r="EL16" s="12">
        <v>0</v>
      </c>
      <c r="EM16" s="12">
        <v>0</v>
      </c>
      <c r="EN16" s="12">
        <v>1.1328513721534361</v>
      </c>
      <c r="EO16" s="12">
        <v>0</v>
      </c>
      <c r="EP16" s="12">
        <v>0</v>
      </c>
      <c r="EQ16" s="12">
        <v>0.32637379224127977</v>
      </c>
      <c r="ER16" s="12">
        <v>0</v>
      </c>
      <c r="ES16" s="12">
        <v>0</v>
      </c>
      <c r="ET16" s="12">
        <v>0</v>
      </c>
      <c r="EU16" s="12">
        <v>0</v>
      </c>
      <c r="EV16" s="12">
        <v>0</v>
      </c>
      <c r="EW16" s="12">
        <v>0</v>
      </c>
      <c r="EX16" s="12">
        <v>0</v>
      </c>
      <c r="EY16" s="12">
        <v>0</v>
      </c>
      <c r="EZ16">
        <v>0.49793065805881342</v>
      </c>
      <c r="FA16">
        <v>0.80749713372321164</v>
      </c>
      <c r="FB16">
        <v>0.73437782422344811</v>
      </c>
      <c r="FC16">
        <v>0.57165047430200855</v>
      </c>
      <c r="FD16">
        <v>0.12953823186047886</v>
      </c>
      <c r="FE16">
        <v>0.30906328574790864</v>
      </c>
      <c r="FF16">
        <v>0.25098716033907353</v>
      </c>
      <c r="FG16">
        <v>0.71333645728946249</v>
      </c>
      <c r="FI16" s="10"/>
      <c r="FJ16" s="10"/>
      <c r="FK16" s="10"/>
      <c r="FL16" s="10"/>
      <c r="FM16" s="10"/>
      <c r="FN16" s="10"/>
      <c r="FO16" s="10"/>
    </row>
    <row r="17" spans="1:171" x14ac:dyDescent="0.25">
      <c r="A17" t="s">
        <v>478</v>
      </c>
      <c r="B17">
        <v>636.38819999999998</v>
      </c>
      <c r="C17" s="3">
        <f t="shared" si="9"/>
        <v>0.47499999999999998</v>
      </c>
      <c r="D17" s="3">
        <f t="shared" si="10"/>
        <v>0.61250000000000004</v>
      </c>
      <c r="E17" s="8">
        <f t="shared" si="11"/>
        <v>1</v>
      </c>
      <c r="F17" s="12">
        <v>0</v>
      </c>
      <c r="G17" s="12">
        <v>0</v>
      </c>
      <c r="H17" s="12">
        <v>0.64697945581389327</v>
      </c>
      <c r="I17" s="12">
        <v>0</v>
      </c>
      <c r="J17" s="12">
        <v>0</v>
      </c>
      <c r="K17" s="12">
        <v>7.7584315825531105</v>
      </c>
      <c r="L17" s="12">
        <v>0</v>
      </c>
      <c r="M17" s="12">
        <v>0</v>
      </c>
      <c r="N17" s="12">
        <v>0</v>
      </c>
      <c r="O17" s="12">
        <v>1.9454820193731885</v>
      </c>
      <c r="P17" s="12">
        <v>0.85298164182365477</v>
      </c>
      <c r="Q17" s="12">
        <v>0.53052706658538662</v>
      </c>
      <c r="R17" s="12">
        <v>0.35431278284314932</v>
      </c>
      <c r="S17" s="12">
        <v>0.79494294323931647</v>
      </c>
      <c r="T17" s="12">
        <v>0.3857458295820182</v>
      </c>
      <c r="U17" s="12">
        <v>0.80406788393116624</v>
      </c>
      <c r="V17" s="12">
        <v>0.61454629580212694</v>
      </c>
      <c r="W17" s="12">
        <v>0</v>
      </c>
      <c r="X17" s="12">
        <v>0.50640036983616232</v>
      </c>
      <c r="Y17" s="12">
        <v>0</v>
      </c>
      <c r="Z17" s="12">
        <v>0</v>
      </c>
      <c r="AA17" s="12">
        <v>0</v>
      </c>
      <c r="AB17" s="12">
        <v>4.1581789969400109</v>
      </c>
      <c r="AC17" s="12">
        <v>0.28506697659863545</v>
      </c>
      <c r="AD17" s="12">
        <v>1.2485348548769692</v>
      </c>
      <c r="AE17" s="12">
        <v>0</v>
      </c>
      <c r="AF17" s="12">
        <v>0</v>
      </c>
      <c r="AG17" s="12">
        <v>0</v>
      </c>
      <c r="AH17" s="12">
        <v>2.044953973759899</v>
      </c>
      <c r="AI17" s="12">
        <v>3.5297864313510825</v>
      </c>
      <c r="AJ17" s="12">
        <v>0</v>
      </c>
      <c r="AK17" s="12">
        <v>1.467566967013936</v>
      </c>
      <c r="AL17" s="12">
        <v>0</v>
      </c>
      <c r="AM17" s="12">
        <v>0</v>
      </c>
      <c r="AN17" s="12">
        <v>1.5040774917700417</v>
      </c>
      <c r="AO17" s="12">
        <v>0.49530806149265688</v>
      </c>
      <c r="AP17" s="12">
        <v>0</v>
      </c>
      <c r="AQ17" s="12">
        <v>0</v>
      </c>
      <c r="AR17" s="12">
        <v>0.62392980498920925</v>
      </c>
      <c r="AS17" s="12">
        <v>0.50647270853430659</v>
      </c>
      <c r="AT17" s="12">
        <v>2.0736283325869511</v>
      </c>
      <c r="AU17" s="12">
        <v>1.1583950191593799</v>
      </c>
      <c r="AV17" s="12">
        <v>1.4510881893084522</v>
      </c>
      <c r="AW17" s="12">
        <v>5.9714769669215189</v>
      </c>
      <c r="AX17" s="12">
        <v>0</v>
      </c>
      <c r="AY17" s="12">
        <v>0</v>
      </c>
      <c r="AZ17" s="12">
        <v>0</v>
      </c>
      <c r="BA17" s="12">
        <v>0</v>
      </c>
      <c r="BB17" s="12">
        <v>2.1084576053243156</v>
      </c>
      <c r="BC17" s="12">
        <v>0</v>
      </c>
      <c r="BD17" s="12">
        <v>2.4227390493386887</v>
      </c>
      <c r="BE17" s="12">
        <v>0</v>
      </c>
      <c r="BF17" s="12">
        <v>0</v>
      </c>
      <c r="BG17" s="12">
        <v>0.4222807503078212</v>
      </c>
      <c r="BH17" s="12">
        <v>0</v>
      </c>
      <c r="BI17" s="12">
        <v>0</v>
      </c>
      <c r="BJ17" s="12">
        <v>0</v>
      </c>
      <c r="BK17" s="12">
        <v>0.5041625776441595</v>
      </c>
      <c r="BL17" s="12">
        <v>0</v>
      </c>
      <c r="BM17" s="12">
        <v>0</v>
      </c>
      <c r="BN17" s="12">
        <v>0</v>
      </c>
      <c r="BO17" s="12">
        <v>0.46058748076274325</v>
      </c>
      <c r="BP17" s="12">
        <v>0</v>
      </c>
      <c r="BQ17" s="12">
        <v>0.63529762859673777</v>
      </c>
      <c r="BR17" s="12">
        <v>0</v>
      </c>
      <c r="BS17" s="12">
        <v>0</v>
      </c>
      <c r="BT17" s="12">
        <v>0.91862966539252044</v>
      </c>
      <c r="BU17" s="12">
        <v>0.35676936172917501</v>
      </c>
      <c r="BV17" s="12">
        <v>0</v>
      </c>
      <c r="BW17" s="12">
        <v>2.1771994285382883</v>
      </c>
      <c r="BX17" s="12">
        <v>0</v>
      </c>
      <c r="BY17" s="12">
        <v>0</v>
      </c>
      <c r="BZ17" s="12">
        <v>0</v>
      </c>
      <c r="CA17" s="12">
        <v>0.65424018160591235</v>
      </c>
      <c r="CB17" s="12">
        <v>0</v>
      </c>
      <c r="CC17" s="12">
        <v>0</v>
      </c>
      <c r="CD17" s="12">
        <v>0</v>
      </c>
      <c r="CE17" s="12">
        <v>0</v>
      </c>
      <c r="CF17" s="12">
        <v>0</v>
      </c>
      <c r="CG17" s="12">
        <v>0.63908027611447726</v>
      </c>
      <c r="CH17" s="12">
        <v>0</v>
      </c>
      <c r="CI17" s="12">
        <v>0</v>
      </c>
      <c r="CJ17" s="12">
        <v>0</v>
      </c>
      <c r="CK17" s="12">
        <v>0</v>
      </c>
      <c r="CL17" s="12">
        <v>0</v>
      </c>
      <c r="CM17" s="12">
        <v>0.8266231825818745</v>
      </c>
      <c r="CN17" s="12">
        <v>0</v>
      </c>
      <c r="CO17" s="12">
        <v>1.0331377372659674</v>
      </c>
      <c r="CP17" s="12">
        <v>0</v>
      </c>
      <c r="CQ17" s="12">
        <v>0</v>
      </c>
      <c r="CR17" s="12">
        <v>0</v>
      </c>
      <c r="CS17" s="12">
        <v>0</v>
      </c>
      <c r="CT17" s="12">
        <v>0</v>
      </c>
      <c r="CU17" s="12">
        <v>0</v>
      </c>
      <c r="CV17" s="12">
        <v>0.31856409909865868</v>
      </c>
      <c r="CW17" s="12">
        <v>0.2079097871974428</v>
      </c>
      <c r="CX17" s="12">
        <v>0</v>
      </c>
      <c r="CY17" s="12">
        <v>0.31829982253308053</v>
      </c>
      <c r="CZ17" s="12">
        <v>0</v>
      </c>
      <c r="DA17" s="12">
        <v>0</v>
      </c>
      <c r="DB17" s="12">
        <v>0</v>
      </c>
      <c r="DC17" s="12">
        <v>0</v>
      </c>
      <c r="DD17" s="12">
        <v>0.29780214291813351</v>
      </c>
      <c r="DE17" s="12">
        <v>0.92062795021088817</v>
      </c>
      <c r="DF17" s="12">
        <v>0.47605768886234701</v>
      </c>
      <c r="DG17" s="12">
        <v>0.25161215952831267</v>
      </c>
      <c r="DH17" s="12">
        <v>0.41203031814325153</v>
      </c>
      <c r="DI17" s="12">
        <v>0.50692032590059</v>
      </c>
      <c r="DJ17" s="12">
        <v>0.58712076040605343</v>
      </c>
      <c r="DK17" s="12">
        <v>0.574503122424742</v>
      </c>
      <c r="DL17" s="12">
        <v>0.68353838680044321</v>
      </c>
      <c r="DM17" s="12">
        <v>0.25469579114090407</v>
      </c>
      <c r="DN17" s="12">
        <v>0</v>
      </c>
      <c r="DO17" s="12">
        <v>0</v>
      </c>
      <c r="DP17" s="12">
        <v>0</v>
      </c>
      <c r="DQ17" s="12">
        <v>0.26210461648247502</v>
      </c>
      <c r="DR17" s="12">
        <v>0.24560902205887158</v>
      </c>
      <c r="DS17" s="12">
        <v>0.22661536853519523</v>
      </c>
      <c r="DT17" s="12">
        <v>0.45516780876412788</v>
      </c>
      <c r="DU17" s="12">
        <v>0</v>
      </c>
      <c r="DV17" s="12">
        <v>0.21589371123905232</v>
      </c>
      <c r="DW17" s="12">
        <v>0</v>
      </c>
      <c r="DX17" s="12">
        <v>0</v>
      </c>
      <c r="DY17" s="12">
        <v>0.63816961272741157</v>
      </c>
      <c r="DZ17" s="12">
        <v>0</v>
      </c>
      <c r="EA17" s="12">
        <v>0</v>
      </c>
      <c r="EB17" s="12">
        <v>0.36209965118087284</v>
      </c>
      <c r="EC17" s="12">
        <v>0</v>
      </c>
      <c r="ED17" s="12">
        <v>0.54962792348503853</v>
      </c>
      <c r="EE17" s="12">
        <v>0.46330043512229241</v>
      </c>
      <c r="EF17" s="12">
        <v>0</v>
      </c>
      <c r="EG17" s="12">
        <v>0</v>
      </c>
      <c r="EH17" s="12">
        <v>0.78433024696544484</v>
      </c>
      <c r="EI17" s="12">
        <v>0</v>
      </c>
      <c r="EJ17" s="12">
        <v>0</v>
      </c>
      <c r="EK17" s="12">
        <v>0</v>
      </c>
      <c r="EL17" s="12">
        <v>0</v>
      </c>
      <c r="EM17" s="12">
        <v>0</v>
      </c>
      <c r="EN17" s="12">
        <v>0</v>
      </c>
      <c r="EO17" s="12">
        <v>0</v>
      </c>
      <c r="EP17" s="12">
        <v>0</v>
      </c>
      <c r="EQ17" s="12">
        <v>0</v>
      </c>
      <c r="ER17" s="12">
        <v>0</v>
      </c>
      <c r="ES17" s="12">
        <v>0</v>
      </c>
      <c r="ET17" s="12">
        <v>0.79189980963438156</v>
      </c>
      <c r="EU17" s="12">
        <v>0</v>
      </c>
      <c r="EV17" s="12">
        <v>0</v>
      </c>
      <c r="EW17" s="12">
        <v>0</v>
      </c>
      <c r="EX17" s="12">
        <v>1.1091744730262736</v>
      </c>
      <c r="EY17" s="12">
        <v>0</v>
      </c>
      <c r="EZ17">
        <v>1.5158944797042433</v>
      </c>
      <c r="FA17">
        <v>0.78645030906587421</v>
      </c>
      <c r="FB17">
        <v>0.96884032549491406</v>
      </c>
      <c r="FC17">
        <v>0.81001087467562427</v>
      </c>
      <c r="FD17">
        <v>0.23351981173588399</v>
      </c>
      <c r="FE17">
        <v>0.44626541132269054</v>
      </c>
      <c r="FF17">
        <v>0.41071476030161669</v>
      </c>
      <c r="FG17">
        <v>0.20712230486625777</v>
      </c>
      <c r="FI17" s="10"/>
      <c r="FJ17" s="10"/>
      <c r="FK17" s="10"/>
      <c r="FL17" s="10"/>
      <c r="FM17" s="10"/>
      <c r="FN17" s="10"/>
      <c r="FO17" s="10"/>
    </row>
    <row r="18" spans="1:171" x14ac:dyDescent="0.25">
      <c r="A18" t="s">
        <v>393</v>
      </c>
      <c r="B18">
        <v>652.41949999999997</v>
      </c>
      <c r="C18" s="3">
        <f t="shared" si="9"/>
        <v>0.5625</v>
      </c>
      <c r="D18" s="3">
        <f t="shared" si="10"/>
        <v>0.73750000000000004</v>
      </c>
      <c r="E18" s="8">
        <f t="shared" si="11"/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1.729049008550215</v>
      </c>
      <c r="L18" s="12">
        <v>0</v>
      </c>
      <c r="M18" s="12">
        <v>0.44488980198927397</v>
      </c>
      <c r="N18" s="12">
        <v>0</v>
      </c>
      <c r="O18" s="12">
        <v>1.8597821846695746</v>
      </c>
      <c r="P18" s="12">
        <v>0</v>
      </c>
      <c r="Q18" s="12">
        <v>1.1855227046767232</v>
      </c>
      <c r="R18" s="12">
        <v>0</v>
      </c>
      <c r="S18" s="12">
        <v>0</v>
      </c>
      <c r="T18" s="12">
        <v>0</v>
      </c>
      <c r="U18" s="12">
        <v>0.61266822089162587</v>
      </c>
      <c r="V18" s="12">
        <v>0.57176120499030902</v>
      </c>
      <c r="W18" s="12">
        <v>0</v>
      </c>
      <c r="X18" s="12">
        <v>0</v>
      </c>
      <c r="Y18" s="12">
        <v>0</v>
      </c>
      <c r="Z18" s="12">
        <v>0</v>
      </c>
      <c r="AA18" s="12">
        <v>0</v>
      </c>
      <c r="AB18" s="12">
        <v>0</v>
      </c>
      <c r="AC18" s="12">
        <v>0</v>
      </c>
      <c r="AD18" s="12">
        <v>1.3177395861136749</v>
      </c>
      <c r="AE18" s="12">
        <v>0.59511121760649999</v>
      </c>
      <c r="AF18" s="12">
        <v>0</v>
      </c>
      <c r="AG18" s="12">
        <v>0</v>
      </c>
      <c r="AH18" s="12">
        <v>0</v>
      </c>
      <c r="AI18" s="12">
        <v>1.1104862743386807</v>
      </c>
      <c r="AJ18" s="12">
        <v>1.089253799367401</v>
      </c>
      <c r="AK18" s="12">
        <v>1.6612890994038003</v>
      </c>
      <c r="AL18" s="12">
        <v>0</v>
      </c>
      <c r="AM18" s="12">
        <v>0</v>
      </c>
      <c r="AN18" s="12">
        <v>6.1511820391777983</v>
      </c>
      <c r="AO18" s="12">
        <v>0</v>
      </c>
      <c r="AP18" s="12">
        <v>0</v>
      </c>
      <c r="AQ18" s="12">
        <v>0</v>
      </c>
      <c r="AR18" s="12">
        <v>0.61478198639438275</v>
      </c>
      <c r="AS18" s="12">
        <v>0</v>
      </c>
      <c r="AT18" s="12">
        <v>3.6421296094412536</v>
      </c>
      <c r="AU18" s="12">
        <v>0</v>
      </c>
      <c r="AV18" s="12">
        <v>1.0647098268577897</v>
      </c>
      <c r="AW18" s="12">
        <v>1.79754493709063</v>
      </c>
      <c r="AX18" s="12">
        <v>0</v>
      </c>
      <c r="AY18" s="12">
        <v>0.7959018433745676</v>
      </c>
      <c r="AZ18" s="12">
        <v>0</v>
      </c>
      <c r="BA18" s="12">
        <v>0</v>
      </c>
      <c r="BB18" s="12">
        <v>0</v>
      </c>
      <c r="BC18" s="12">
        <v>0</v>
      </c>
      <c r="BD18" s="12">
        <v>1.6530314485142301</v>
      </c>
      <c r="BE18" s="12">
        <v>0</v>
      </c>
      <c r="BF18" s="12">
        <v>0</v>
      </c>
      <c r="BG18" s="12">
        <v>0</v>
      </c>
      <c r="BH18" s="12">
        <v>0</v>
      </c>
      <c r="BI18" s="12">
        <v>1.4872461765297507</v>
      </c>
      <c r="BJ18" s="12">
        <v>0</v>
      </c>
      <c r="BK18" s="12">
        <v>0.48712243624491658</v>
      </c>
      <c r="BL18" s="12">
        <v>1.2612140594194465</v>
      </c>
      <c r="BM18" s="12">
        <v>2.1273889070848737</v>
      </c>
      <c r="BN18" s="12">
        <v>0</v>
      </c>
      <c r="BO18" s="12">
        <v>0.46359463115962291</v>
      </c>
      <c r="BP18" s="12">
        <v>0</v>
      </c>
      <c r="BQ18" s="12">
        <v>0</v>
      </c>
      <c r="BR18" s="12">
        <v>0.31360882259358636</v>
      </c>
      <c r="BS18" s="12">
        <v>0</v>
      </c>
      <c r="BT18" s="12">
        <v>0</v>
      </c>
      <c r="BU18" s="12">
        <v>0</v>
      </c>
      <c r="BV18" s="12">
        <v>0.97456897823251332</v>
      </c>
      <c r="BW18" s="12">
        <v>2.235631123878512</v>
      </c>
      <c r="BX18" s="12">
        <v>0</v>
      </c>
      <c r="BY18" s="12">
        <v>2.360635696307106</v>
      </c>
      <c r="BZ18" s="12">
        <v>0</v>
      </c>
      <c r="CA18" s="12">
        <v>0</v>
      </c>
      <c r="CB18" s="12">
        <v>0</v>
      </c>
      <c r="CC18" s="12">
        <v>0</v>
      </c>
      <c r="CD18" s="12">
        <v>0</v>
      </c>
      <c r="CE18" s="12">
        <v>0</v>
      </c>
      <c r="CF18" s="12">
        <v>0</v>
      </c>
      <c r="CG18" s="12">
        <v>0.44106960149802277</v>
      </c>
      <c r="CH18" s="12">
        <v>0</v>
      </c>
      <c r="CI18" s="12">
        <v>0</v>
      </c>
      <c r="CJ18" s="12">
        <v>0</v>
      </c>
      <c r="CK18" s="12">
        <v>0</v>
      </c>
      <c r="CL18" s="12">
        <v>0</v>
      </c>
      <c r="CM18" s="12">
        <v>0</v>
      </c>
      <c r="CN18" s="12">
        <v>0.62710139745735305</v>
      </c>
      <c r="CO18" s="12">
        <v>0</v>
      </c>
      <c r="CP18" s="12">
        <v>0</v>
      </c>
      <c r="CQ18" s="12">
        <v>0</v>
      </c>
      <c r="CR18" s="12">
        <v>0</v>
      </c>
      <c r="CS18" s="12">
        <v>0.54579184042112816</v>
      </c>
      <c r="CT18" s="12">
        <v>0</v>
      </c>
      <c r="CU18" s="12">
        <v>0.24549658356847229</v>
      </c>
      <c r="CV18" s="12">
        <v>0</v>
      </c>
      <c r="CW18" s="12">
        <v>0</v>
      </c>
      <c r="CX18" s="12">
        <v>0</v>
      </c>
      <c r="CY18" s="12">
        <v>0</v>
      </c>
      <c r="CZ18" s="12">
        <v>0.34625456720390135</v>
      </c>
      <c r="DA18" s="12">
        <v>0</v>
      </c>
      <c r="DB18" s="12">
        <v>0.29073601524187542</v>
      </c>
      <c r="DC18" s="12">
        <v>0</v>
      </c>
      <c r="DD18" s="12">
        <v>0</v>
      </c>
      <c r="DE18" s="12">
        <v>0.49010426075101049</v>
      </c>
      <c r="DF18" s="12">
        <v>0</v>
      </c>
      <c r="DG18" s="12">
        <v>0</v>
      </c>
      <c r="DH18" s="12">
        <v>0.59322764934045447</v>
      </c>
      <c r="DI18" s="12">
        <v>0</v>
      </c>
      <c r="DJ18" s="12">
        <v>0</v>
      </c>
      <c r="DK18" s="12">
        <v>0.46392675723218485</v>
      </c>
      <c r="DL18" s="12">
        <v>0.63790017742084315</v>
      </c>
      <c r="DM18" s="12">
        <v>0</v>
      </c>
      <c r="DN18" s="12">
        <v>0</v>
      </c>
      <c r="DO18" s="12">
        <v>0</v>
      </c>
      <c r="DP18" s="12">
        <v>0</v>
      </c>
      <c r="DQ18" s="12">
        <v>0.44494693273996194</v>
      </c>
      <c r="DR18" s="12">
        <v>0.26954124573742055</v>
      </c>
      <c r="DS18" s="12">
        <v>0</v>
      </c>
      <c r="DT18" s="12">
        <v>0.19746702915480685</v>
      </c>
      <c r="DU18" s="12">
        <v>0</v>
      </c>
      <c r="DV18" s="12">
        <v>0.14653331748410764</v>
      </c>
      <c r="DW18" s="12">
        <v>0</v>
      </c>
      <c r="DX18" s="12">
        <v>0</v>
      </c>
      <c r="DY18" s="12">
        <v>0</v>
      </c>
      <c r="DZ18" s="12">
        <v>0</v>
      </c>
      <c r="EA18" s="12">
        <v>0</v>
      </c>
      <c r="EB18" s="12">
        <v>0</v>
      </c>
      <c r="EC18" s="12">
        <v>0.33756176328945608</v>
      </c>
      <c r="ED18" s="12">
        <v>0.85332901934940975</v>
      </c>
      <c r="EE18" s="12">
        <v>0</v>
      </c>
      <c r="EF18" s="12">
        <v>0</v>
      </c>
      <c r="EG18" s="12">
        <v>0.37248013915317196</v>
      </c>
      <c r="EH18" s="12">
        <v>0</v>
      </c>
      <c r="EI18" s="12">
        <v>0</v>
      </c>
      <c r="EJ18" s="12">
        <v>0</v>
      </c>
      <c r="EK18" s="12">
        <v>0</v>
      </c>
      <c r="EL18" s="12">
        <v>0</v>
      </c>
      <c r="EM18" s="12">
        <v>0</v>
      </c>
      <c r="EN18" s="12">
        <v>0</v>
      </c>
      <c r="EO18" s="12">
        <v>0</v>
      </c>
      <c r="EP18" s="12">
        <v>0</v>
      </c>
      <c r="EQ18" s="12">
        <v>0</v>
      </c>
      <c r="ER18" s="12">
        <v>0</v>
      </c>
      <c r="ES18" s="12">
        <v>0.53642524916371981</v>
      </c>
      <c r="ET18" s="12">
        <v>0</v>
      </c>
      <c r="EU18" s="12">
        <v>0</v>
      </c>
      <c r="EV18" s="12">
        <v>0.54003144258740121</v>
      </c>
      <c r="EW18" s="12">
        <v>0</v>
      </c>
      <c r="EX18" s="12">
        <v>0</v>
      </c>
      <c r="EY18" s="12">
        <v>0</v>
      </c>
      <c r="EZ18">
        <v>0.5464422626461094</v>
      </c>
      <c r="FA18">
        <v>1.0996493983933815</v>
      </c>
      <c r="FB18">
        <v>0.69352879580714832</v>
      </c>
      <c r="FC18">
        <v>0.61724449359058153</v>
      </c>
      <c r="FD18">
        <v>0.2462982885096093</v>
      </c>
      <c r="FE18">
        <v>0.31834204102732439</v>
      </c>
      <c r="FF18">
        <v>0.68519471199106052</v>
      </c>
      <c r="FG18">
        <v>0.19816962757071271</v>
      </c>
      <c r="FI18" s="10"/>
      <c r="FJ18" s="10"/>
      <c r="FK18" s="10"/>
      <c r="FL18" s="10"/>
      <c r="FM18" s="10"/>
      <c r="FN18" s="10"/>
      <c r="FO18" s="10"/>
    </row>
    <row r="19" spans="1:171" x14ac:dyDescent="0.25">
      <c r="A19" t="s">
        <v>394</v>
      </c>
      <c r="B19">
        <v>680.45079999999996</v>
      </c>
      <c r="C19" s="3">
        <f t="shared" si="9"/>
        <v>0.65</v>
      </c>
      <c r="D19" s="3">
        <f t="shared" si="10"/>
        <v>0.75</v>
      </c>
      <c r="E19" s="8">
        <f t="shared" si="11"/>
        <v>0</v>
      </c>
      <c r="F19" s="12">
        <v>0</v>
      </c>
      <c r="G19" s="12">
        <v>0</v>
      </c>
      <c r="H19" s="12">
        <v>0.92945580454642951</v>
      </c>
      <c r="I19" s="12">
        <v>0</v>
      </c>
      <c r="J19" s="12">
        <v>0.42073118470969462</v>
      </c>
      <c r="K19" s="12">
        <v>2.1027389922784838</v>
      </c>
      <c r="L19" s="12">
        <v>0</v>
      </c>
      <c r="M19" s="12">
        <v>0</v>
      </c>
      <c r="N19" s="12">
        <v>0</v>
      </c>
      <c r="O19" s="12">
        <v>0</v>
      </c>
      <c r="P19" s="12">
        <v>0</v>
      </c>
      <c r="Q19" s="12">
        <v>0</v>
      </c>
      <c r="R19" s="12">
        <v>0</v>
      </c>
      <c r="S19" s="12">
        <v>0</v>
      </c>
      <c r="T19" s="12">
        <v>0</v>
      </c>
      <c r="U19" s="12">
        <v>0</v>
      </c>
      <c r="V19" s="12">
        <v>0.76833354509139884</v>
      </c>
      <c r="W19" s="12">
        <v>0.63371693028213183</v>
      </c>
      <c r="X19" s="12">
        <v>0</v>
      </c>
      <c r="Y19" s="12">
        <v>0</v>
      </c>
      <c r="Z19" s="12">
        <v>0</v>
      </c>
      <c r="AA19" s="12">
        <v>0.48198132742162275</v>
      </c>
      <c r="AB19" s="12">
        <v>0</v>
      </c>
      <c r="AC19" s="12">
        <v>0</v>
      </c>
      <c r="AD19" s="12">
        <v>0</v>
      </c>
      <c r="AE19" s="12">
        <v>0</v>
      </c>
      <c r="AF19" s="12">
        <v>0</v>
      </c>
      <c r="AG19" s="12">
        <v>0</v>
      </c>
      <c r="AH19" s="12">
        <v>0</v>
      </c>
      <c r="AI19" s="12">
        <v>0</v>
      </c>
      <c r="AJ19" s="12">
        <v>0</v>
      </c>
      <c r="AK19" s="12">
        <v>3.1076155837128447</v>
      </c>
      <c r="AL19" s="12">
        <v>0</v>
      </c>
      <c r="AM19" s="12">
        <v>0</v>
      </c>
      <c r="AN19" s="12">
        <v>3.7908364372929215</v>
      </c>
      <c r="AO19" s="12">
        <v>0.52556882145815054</v>
      </c>
      <c r="AP19" s="12">
        <v>0</v>
      </c>
      <c r="AQ19" s="12">
        <v>0</v>
      </c>
      <c r="AR19" s="12">
        <v>0</v>
      </c>
      <c r="AS19" s="12">
        <v>0</v>
      </c>
      <c r="AT19" s="12">
        <v>0</v>
      </c>
      <c r="AU19" s="12">
        <v>0.58568891322677585</v>
      </c>
      <c r="AV19" s="12">
        <v>0</v>
      </c>
      <c r="AW19" s="12">
        <v>0</v>
      </c>
      <c r="AX19" s="12">
        <v>0.43199325057713889</v>
      </c>
      <c r="AY19" s="12">
        <v>0.524018784084338</v>
      </c>
      <c r="AZ19" s="12">
        <v>0</v>
      </c>
      <c r="BA19" s="12">
        <v>0</v>
      </c>
      <c r="BB19" s="12">
        <v>0</v>
      </c>
      <c r="BC19" s="12">
        <v>3.7902376382945961</v>
      </c>
      <c r="BD19" s="12">
        <v>0.88703045400277147</v>
      </c>
      <c r="BE19" s="12">
        <v>0</v>
      </c>
      <c r="BF19" s="12">
        <v>0</v>
      </c>
      <c r="BG19" s="12">
        <v>0.3965358948025548</v>
      </c>
      <c r="BH19" s="12">
        <v>0</v>
      </c>
      <c r="BI19" s="12">
        <v>0</v>
      </c>
      <c r="BJ19" s="12">
        <v>0</v>
      </c>
      <c r="BK19" s="12">
        <v>0</v>
      </c>
      <c r="BL19" s="12">
        <v>1.4721083374661121</v>
      </c>
      <c r="BM19" s="12">
        <v>0</v>
      </c>
      <c r="BN19" s="12">
        <v>0</v>
      </c>
      <c r="BO19" s="12">
        <v>0.50663935713103592</v>
      </c>
      <c r="BP19" s="12">
        <v>0</v>
      </c>
      <c r="BQ19" s="12">
        <v>0.38180543218347984</v>
      </c>
      <c r="BR19" s="12">
        <v>0</v>
      </c>
      <c r="BS19" s="12">
        <v>0.38602166857363185</v>
      </c>
      <c r="BT19" s="12">
        <v>1.4832120383752168</v>
      </c>
      <c r="BU19" s="12">
        <v>0</v>
      </c>
      <c r="BV19" s="12">
        <v>0</v>
      </c>
      <c r="BW19" s="12">
        <v>0</v>
      </c>
      <c r="BX19" s="12">
        <v>0</v>
      </c>
      <c r="BY19" s="12">
        <v>0</v>
      </c>
      <c r="BZ19" s="12">
        <v>0</v>
      </c>
      <c r="CA19" s="12">
        <v>0</v>
      </c>
      <c r="CB19" s="12">
        <v>0</v>
      </c>
      <c r="CC19" s="12">
        <v>0</v>
      </c>
      <c r="CD19" s="12">
        <v>0.63651721429689556</v>
      </c>
      <c r="CE19" s="12">
        <v>0</v>
      </c>
      <c r="CF19" s="12">
        <v>0</v>
      </c>
      <c r="CG19" s="12">
        <v>0.73213545075161013</v>
      </c>
      <c r="CH19" s="12">
        <v>0</v>
      </c>
      <c r="CI19" s="12">
        <v>0.77395424327980566</v>
      </c>
      <c r="CJ19" s="12">
        <v>0</v>
      </c>
      <c r="CK19" s="12">
        <v>0</v>
      </c>
      <c r="CL19" s="12">
        <v>0</v>
      </c>
      <c r="CM19" s="12">
        <v>0</v>
      </c>
      <c r="CN19" s="12">
        <v>0</v>
      </c>
      <c r="CO19" s="12">
        <v>0</v>
      </c>
      <c r="CP19" s="12">
        <v>0</v>
      </c>
      <c r="CQ19" s="12">
        <v>0</v>
      </c>
      <c r="CR19" s="12">
        <v>0</v>
      </c>
      <c r="CS19" s="12">
        <v>0</v>
      </c>
      <c r="CT19" s="12">
        <v>0</v>
      </c>
      <c r="CU19" s="12">
        <v>0</v>
      </c>
      <c r="CV19" s="12">
        <v>0.34629299674343317</v>
      </c>
      <c r="CW19" s="12">
        <v>0</v>
      </c>
      <c r="CX19" s="12">
        <v>0</v>
      </c>
      <c r="CY19" s="12">
        <v>0</v>
      </c>
      <c r="CZ19" s="12">
        <v>0.29207925862892503</v>
      </c>
      <c r="DA19" s="12">
        <v>0</v>
      </c>
      <c r="DB19" s="12">
        <v>0.36195005855108625</v>
      </c>
      <c r="DC19" s="12">
        <v>0</v>
      </c>
      <c r="DD19" s="12">
        <v>1.2499831497233291</v>
      </c>
      <c r="DE19" s="12">
        <v>0.49857959465195351</v>
      </c>
      <c r="DF19" s="12">
        <v>0</v>
      </c>
      <c r="DG19" s="12">
        <v>0</v>
      </c>
      <c r="DH19" s="12">
        <v>0</v>
      </c>
      <c r="DI19" s="12">
        <v>0.58241542129171542</v>
      </c>
      <c r="DJ19" s="12">
        <v>0.43257745591599711</v>
      </c>
      <c r="DK19" s="12">
        <v>0.83490904312595282</v>
      </c>
      <c r="DL19" s="12">
        <v>0</v>
      </c>
      <c r="DM19" s="12">
        <v>0</v>
      </c>
      <c r="DN19" s="12">
        <v>0</v>
      </c>
      <c r="DO19" s="12">
        <v>0</v>
      </c>
      <c r="DP19" s="12">
        <v>0</v>
      </c>
      <c r="DQ19" s="12">
        <v>0</v>
      </c>
      <c r="DR19" s="12">
        <v>0</v>
      </c>
      <c r="DS19" s="12">
        <v>0</v>
      </c>
      <c r="DT19" s="12">
        <v>0</v>
      </c>
      <c r="DU19" s="12">
        <v>0.33048173820812465</v>
      </c>
      <c r="DV19" s="12">
        <v>0</v>
      </c>
      <c r="DW19" s="12">
        <v>0</v>
      </c>
      <c r="DX19" s="12">
        <v>0.42708948794357182</v>
      </c>
      <c r="DY19" s="12">
        <v>0.28989137293657902</v>
      </c>
      <c r="DZ19" s="12">
        <v>0</v>
      </c>
      <c r="EA19" s="12">
        <v>0.37561223531050242</v>
      </c>
      <c r="EB19" s="12">
        <v>0</v>
      </c>
      <c r="EC19" s="12">
        <v>0.45789094079380299</v>
      </c>
      <c r="ED19" s="12">
        <v>0</v>
      </c>
      <c r="EE19" s="12">
        <v>0.42145797120831613</v>
      </c>
      <c r="EF19" s="12">
        <v>0</v>
      </c>
      <c r="EG19" s="12">
        <v>0</v>
      </c>
      <c r="EH19" s="12">
        <v>0</v>
      </c>
      <c r="EI19" s="12">
        <v>0</v>
      </c>
      <c r="EJ19" s="12">
        <v>0</v>
      </c>
      <c r="EK19" s="12">
        <v>0</v>
      </c>
      <c r="EL19" s="12">
        <v>0</v>
      </c>
      <c r="EM19" s="12">
        <v>0</v>
      </c>
      <c r="EN19" s="12">
        <v>0</v>
      </c>
      <c r="EO19" s="12">
        <v>0</v>
      </c>
      <c r="EP19" s="12">
        <v>0</v>
      </c>
      <c r="EQ19" s="12">
        <v>0</v>
      </c>
      <c r="ER19" s="12">
        <v>0</v>
      </c>
      <c r="ES19" s="12">
        <v>0</v>
      </c>
      <c r="ET19" s="12">
        <v>0</v>
      </c>
      <c r="EU19" s="12">
        <v>0</v>
      </c>
      <c r="EV19" s="12">
        <v>0</v>
      </c>
      <c r="EW19" s="12">
        <v>0.51944929503849446</v>
      </c>
      <c r="EX19" s="12">
        <v>0</v>
      </c>
      <c r="EY19" s="12">
        <v>0</v>
      </c>
      <c r="EZ19">
        <v>0.74945737231261766</v>
      </c>
      <c r="FA19">
        <v>0.89227987953430121</v>
      </c>
      <c r="FB19">
        <v>1.2075619558121851</v>
      </c>
      <c r="FC19">
        <v>0.68425532092187191</v>
      </c>
      <c r="FD19">
        <v>9.8643805328713835E-2</v>
      </c>
      <c r="FE19">
        <v>0.56064426330749861</v>
      </c>
      <c r="FF19">
        <v>0.16690390728048243</v>
      </c>
      <c r="FG19">
        <v>0</v>
      </c>
      <c r="FI19" s="10"/>
      <c r="FJ19" s="10"/>
      <c r="FK19" s="10"/>
      <c r="FL19" s="10"/>
      <c r="FM19" s="10"/>
      <c r="FN19" s="10"/>
      <c r="FO19" s="10"/>
    </row>
    <row r="20" spans="1:171" x14ac:dyDescent="0.25">
      <c r="A20" t="s">
        <v>395</v>
      </c>
      <c r="B20">
        <v>710.45330000000001</v>
      </c>
      <c r="C20" s="3">
        <f t="shared" si="9"/>
        <v>0.53749999999999998</v>
      </c>
      <c r="D20" s="3">
        <f t="shared" si="10"/>
        <v>0.82499999999999996</v>
      </c>
      <c r="E20" s="8">
        <f t="shared" si="11"/>
        <v>0</v>
      </c>
      <c r="F20" s="12">
        <v>0.51788966365139921</v>
      </c>
      <c r="G20" s="12">
        <v>0.60555649817737456</v>
      </c>
      <c r="H20" s="12">
        <v>0.33106324338699605</v>
      </c>
      <c r="I20" s="12">
        <v>0</v>
      </c>
      <c r="J20" s="12">
        <v>0</v>
      </c>
      <c r="K20" s="12">
        <v>12.084276542009487</v>
      </c>
      <c r="L20" s="12">
        <v>0</v>
      </c>
      <c r="M20" s="12">
        <v>0</v>
      </c>
      <c r="N20" s="12">
        <v>0</v>
      </c>
      <c r="O20" s="12">
        <v>0</v>
      </c>
      <c r="P20" s="12">
        <v>24.423306553857017</v>
      </c>
      <c r="Q20" s="12">
        <v>0</v>
      </c>
      <c r="R20" s="12">
        <v>0.48948809798514709</v>
      </c>
      <c r="S20" s="12">
        <v>0</v>
      </c>
      <c r="T20" s="12">
        <v>24.902118513099278</v>
      </c>
      <c r="U20" s="12">
        <v>0</v>
      </c>
      <c r="V20" s="12">
        <v>0.63266182131375381</v>
      </c>
      <c r="W20" s="12">
        <v>0</v>
      </c>
      <c r="X20" s="12">
        <v>0.20934084898441616</v>
      </c>
      <c r="Y20" s="12">
        <v>0</v>
      </c>
      <c r="Z20" s="12">
        <v>0</v>
      </c>
      <c r="AA20" s="12">
        <v>0.35753482072051951</v>
      </c>
      <c r="AB20" s="12">
        <v>0</v>
      </c>
      <c r="AC20" s="12">
        <v>0</v>
      </c>
      <c r="AD20" s="12">
        <v>0</v>
      </c>
      <c r="AE20" s="12">
        <v>0</v>
      </c>
      <c r="AF20" s="12">
        <v>0</v>
      </c>
      <c r="AG20" s="12">
        <v>0</v>
      </c>
      <c r="AH20" s="12">
        <v>0</v>
      </c>
      <c r="AI20" s="12">
        <v>17.834655317897049</v>
      </c>
      <c r="AJ20" s="12">
        <v>0</v>
      </c>
      <c r="AK20" s="12">
        <v>5.8581320094510945</v>
      </c>
      <c r="AL20" s="12">
        <v>2.7994557077148747</v>
      </c>
      <c r="AM20" s="12">
        <v>0</v>
      </c>
      <c r="AN20" s="12">
        <v>9.3963729422793651</v>
      </c>
      <c r="AO20" s="12">
        <v>0</v>
      </c>
      <c r="AP20" s="12">
        <v>0.76235201434692457</v>
      </c>
      <c r="AQ20" s="12">
        <v>0.40504610312782513</v>
      </c>
      <c r="AR20" s="12">
        <v>0</v>
      </c>
      <c r="AS20" s="12">
        <v>0</v>
      </c>
      <c r="AT20" s="12">
        <v>1.7246762517736991</v>
      </c>
      <c r="AU20" s="12">
        <v>0</v>
      </c>
      <c r="AV20" s="12">
        <v>0.46975072894331682</v>
      </c>
      <c r="AW20" s="12">
        <v>9.5873187516216305</v>
      </c>
      <c r="AX20" s="12">
        <v>0.52529464193842412</v>
      </c>
      <c r="AY20" s="12">
        <v>0</v>
      </c>
      <c r="AZ20" s="12">
        <v>0</v>
      </c>
      <c r="BA20" s="12">
        <v>0</v>
      </c>
      <c r="BB20" s="12">
        <v>0</v>
      </c>
      <c r="BC20" s="12">
        <v>0</v>
      </c>
      <c r="BD20" s="12">
        <v>0</v>
      </c>
      <c r="BE20" s="12">
        <v>16.502658011952828</v>
      </c>
      <c r="BF20" s="12">
        <v>1.7981794558560331</v>
      </c>
      <c r="BG20" s="12">
        <v>0.3275933713279206</v>
      </c>
      <c r="BH20" s="12">
        <v>0</v>
      </c>
      <c r="BI20" s="12">
        <v>0</v>
      </c>
      <c r="BJ20" s="12">
        <v>0</v>
      </c>
      <c r="BK20" s="12">
        <v>0</v>
      </c>
      <c r="BL20" s="12">
        <v>0.90567154041799269</v>
      </c>
      <c r="BM20" s="12">
        <v>0</v>
      </c>
      <c r="BN20" s="12">
        <v>0</v>
      </c>
      <c r="BO20" s="12">
        <v>0.56918027989206466</v>
      </c>
      <c r="BP20" s="12">
        <v>0</v>
      </c>
      <c r="BQ20" s="12">
        <v>0.35953552108149633</v>
      </c>
      <c r="BR20" s="12">
        <v>0</v>
      </c>
      <c r="BS20" s="12">
        <v>0</v>
      </c>
      <c r="BT20" s="12">
        <v>1.013997878264618</v>
      </c>
      <c r="BU20" s="12">
        <v>0.34840850960350062</v>
      </c>
      <c r="BV20" s="12">
        <v>0</v>
      </c>
      <c r="BW20" s="12">
        <v>32.191014871529958</v>
      </c>
      <c r="BX20" s="12">
        <v>0</v>
      </c>
      <c r="BY20" s="12">
        <v>0</v>
      </c>
      <c r="BZ20" s="12">
        <v>0</v>
      </c>
      <c r="CA20" s="12">
        <v>0</v>
      </c>
      <c r="CB20" s="12">
        <v>0</v>
      </c>
      <c r="CC20" s="12">
        <v>0</v>
      </c>
      <c r="CD20" s="12">
        <v>0</v>
      </c>
      <c r="CE20" s="12">
        <v>0.39948848859938774</v>
      </c>
      <c r="CF20" s="12">
        <v>0</v>
      </c>
      <c r="CG20" s="12">
        <v>0</v>
      </c>
      <c r="CH20" s="12">
        <v>0</v>
      </c>
      <c r="CI20" s="12">
        <v>0</v>
      </c>
      <c r="CJ20" s="12">
        <v>0</v>
      </c>
      <c r="CK20" s="12">
        <v>0</v>
      </c>
      <c r="CL20" s="12">
        <v>2.1160654387775715E-2</v>
      </c>
      <c r="CM20" s="12">
        <v>0</v>
      </c>
      <c r="CN20" s="12">
        <v>0</v>
      </c>
      <c r="CO20" s="12">
        <v>0</v>
      </c>
      <c r="CP20" s="12">
        <v>1.0304774291838605</v>
      </c>
      <c r="CQ20" s="12">
        <v>0</v>
      </c>
      <c r="CR20" s="12">
        <v>0</v>
      </c>
      <c r="CS20" s="12">
        <v>0</v>
      </c>
      <c r="CT20" s="12">
        <v>0</v>
      </c>
      <c r="CU20" s="12">
        <v>0</v>
      </c>
      <c r="CV20" s="12">
        <v>0.37507677122267363</v>
      </c>
      <c r="CW20" s="12">
        <v>0</v>
      </c>
      <c r="CX20" s="12">
        <v>0</v>
      </c>
      <c r="CY20" s="12">
        <v>0</v>
      </c>
      <c r="CZ20" s="12">
        <v>0</v>
      </c>
      <c r="DA20" s="12">
        <v>0</v>
      </c>
      <c r="DB20" s="12">
        <v>0</v>
      </c>
      <c r="DC20" s="12">
        <v>0</v>
      </c>
      <c r="DD20" s="12">
        <v>0</v>
      </c>
      <c r="DE20" s="12">
        <v>0</v>
      </c>
      <c r="DF20" s="12">
        <v>0</v>
      </c>
      <c r="DG20" s="12">
        <v>0</v>
      </c>
      <c r="DH20" s="12">
        <v>0</v>
      </c>
      <c r="DI20" s="12">
        <v>0</v>
      </c>
      <c r="DJ20" s="12">
        <v>0</v>
      </c>
      <c r="DK20" s="12">
        <v>0</v>
      </c>
      <c r="DL20" s="12">
        <v>0</v>
      </c>
      <c r="DM20" s="12">
        <v>0</v>
      </c>
      <c r="DN20" s="12">
        <v>0.28829232498111951</v>
      </c>
      <c r="DO20" s="12">
        <v>0</v>
      </c>
      <c r="DP20" s="12">
        <v>0</v>
      </c>
      <c r="DQ20" s="12">
        <v>0</v>
      </c>
      <c r="DR20" s="12">
        <v>0</v>
      </c>
      <c r="DS20" s="12">
        <v>0.23557172696855422</v>
      </c>
      <c r="DT20" s="12">
        <v>0</v>
      </c>
      <c r="DU20" s="12">
        <v>0.37540757839555483</v>
      </c>
      <c r="DV20" s="12">
        <v>0</v>
      </c>
      <c r="DW20" s="12">
        <v>0</v>
      </c>
      <c r="DX20" s="12">
        <v>0</v>
      </c>
      <c r="DY20" s="12">
        <v>0</v>
      </c>
      <c r="DZ20" s="12">
        <v>0</v>
      </c>
      <c r="EA20" s="12">
        <v>0.38220800140307332</v>
      </c>
      <c r="EB20" s="12">
        <v>0.34943695478112963</v>
      </c>
      <c r="EC20" s="12">
        <v>0</v>
      </c>
      <c r="ED20" s="12">
        <v>0</v>
      </c>
      <c r="EE20" s="12">
        <v>0</v>
      </c>
      <c r="EF20" s="12">
        <v>0</v>
      </c>
      <c r="EG20" s="12">
        <v>0</v>
      </c>
      <c r="EH20" s="12">
        <v>0.57260154815835596</v>
      </c>
      <c r="EI20" s="12">
        <v>0</v>
      </c>
      <c r="EJ20" s="12">
        <v>0</v>
      </c>
      <c r="EK20" s="12">
        <v>0</v>
      </c>
      <c r="EL20" s="12">
        <v>0.40777366934504927</v>
      </c>
      <c r="EM20" s="12">
        <v>0</v>
      </c>
      <c r="EN20" s="12">
        <v>0</v>
      </c>
      <c r="EO20" s="12">
        <v>0</v>
      </c>
      <c r="EP20" s="12">
        <v>0</v>
      </c>
      <c r="EQ20" s="12">
        <v>0</v>
      </c>
      <c r="ER20" s="12">
        <v>0</v>
      </c>
      <c r="ES20" s="12">
        <v>0</v>
      </c>
      <c r="ET20" s="12">
        <v>0</v>
      </c>
      <c r="EU20" s="12">
        <v>0</v>
      </c>
      <c r="EV20" s="12">
        <v>0</v>
      </c>
      <c r="EW20" s="12">
        <v>0.63635494034494111</v>
      </c>
      <c r="EX20" s="12">
        <v>0</v>
      </c>
      <c r="EY20" s="12">
        <v>0</v>
      </c>
      <c r="EZ20">
        <v>1.2680334548215699</v>
      </c>
      <c r="FA20">
        <v>1.2246001906717681</v>
      </c>
      <c r="FB20">
        <v>1.589916972394035</v>
      </c>
      <c r="FC20">
        <v>2.1844561825938835</v>
      </c>
      <c r="FD20">
        <v>1.0541503149028693</v>
      </c>
      <c r="FE20">
        <v>0</v>
      </c>
      <c r="FF20">
        <v>0.1923670941508453</v>
      </c>
      <c r="FG20">
        <v>0.2188793700392688</v>
      </c>
      <c r="FI20" s="10"/>
      <c r="FJ20" s="10"/>
      <c r="FK20" s="10"/>
      <c r="FL20" s="10"/>
      <c r="FM20" s="10"/>
      <c r="FN20" s="10"/>
      <c r="FO20" s="10"/>
    </row>
    <row r="21" spans="1:171" x14ac:dyDescent="0.25">
      <c r="A21" t="s">
        <v>396</v>
      </c>
      <c r="B21">
        <v>732.43769999999995</v>
      </c>
      <c r="C21" s="3">
        <f t="shared" si="9"/>
        <v>0.72499999999999998</v>
      </c>
      <c r="D21" s="3">
        <f t="shared" si="10"/>
        <v>0.875</v>
      </c>
      <c r="E21" s="8">
        <f t="shared" si="11"/>
        <v>0</v>
      </c>
      <c r="F21" s="12">
        <v>0.46413919975363943</v>
      </c>
      <c r="G21" s="12">
        <v>0</v>
      </c>
      <c r="H21" s="12">
        <v>0</v>
      </c>
      <c r="I21" s="12">
        <v>0</v>
      </c>
      <c r="J21" s="12">
        <v>0</v>
      </c>
      <c r="K21" s="12">
        <v>2.459765146643015</v>
      </c>
      <c r="L21" s="12">
        <v>0</v>
      </c>
      <c r="M21" s="12">
        <v>0</v>
      </c>
      <c r="N21" s="12">
        <v>1.5027244674176679</v>
      </c>
      <c r="O21" s="12">
        <v>0</v>
      </c>
      <c r="P21" s="12">
        <v>4.2682661575059813</v>
      </c>
      <c r="Q21" s="12">
        <v>0</v>
      </c>
      <c r="R21" s="12">
        <v>0</v>
      </c>
      <c r="S21" s="12">
        <v>0.36540906285728281</v>
      </c>
      <c r="T21" s="12">
        <v>0.83483184749284123</v>
      </c>
      <c r="U21" s="12">
        <v>0</v>
      </c>
      <c r="V21" s="12">
        <v>0</v>
      </c>
      <c r="W21" s="12">
        <v>0</v>
      </c>
      <c r="X21" s="12">
        <v>0</v>
      </c>
      <c r="Y21" s="12">
        <v>0</v>
      </c>
      <c r="Z21" s="12">
        <v>0</v>
      </c>
      <c r="AA21" s="12">
        <v>0</v>
      </c>
      <c r="AB21" s="12">
        <v>0</v>
      </c>
      <c r="AC21" s="12">
        <v>0</v>
      </c>
      <c r="AD21" s="12">
        <v>1.4664162541085535</v>
      </c>
      <c r="AE21" s="12">
        <v>0</v>
      </c>
      <c r="AF21" s="12">
        <v>0.64663565841326476</v>
      </c>
      <c r="AG21" s="12">
        <v>0</v>
      </c>
      <c r="AH21" s="12">
        <v>0</v>
      </c>
      <c r="AI21" s="12">
        <v>3.0189295894476729</v>
      </c>
      <c r="AJ21" s="12">
        <v>0</v>
      </c>
      <c r="AK21" s="12">
        <v>6.3777416818601464</v>
      </c>
      <c r="AL21" s="12">
        <v>0</v>
      </c>
      <c r="AM21" s="12">
        <v>0</v>
      </c>
      <c r="AN21" s="12">
        <v>0</v>
      </c>
      <c r="AO21" s="12">
        <v>0</v>
      </c>
      <c r="AP21" s="12">
        <v>0</v>
      </c>
      <c r="AQ21" s="12">
        <v>0</v>
      </c>
      <c r="AR21" s="12">
        <v>0</v>
      </c>
      <c r="AS21" s="12">
        <v>0</v>
      </c>
      <c r="AT21" s="12">
        <v>0</v>
      </c>
      <c r="AU21" s="12">
        <v>0</v>
      </c>
      <c r="AV21" s="12">
        <v>0</v>
      </c>
      <c r="AW21" s="12">
        <v>0</v>
      </c>
      <c r="AX21" s="12">
        <v>0</v>
      </c>
      <c r="AY21" s="12">
        <v>0.50290968776805101</v>
      </c>
      <c r="AZ21" s="12">
        <v>0</v>
      </c>
      <c r="BA21" s="12">
        <v>0</v>
      </c>
      <c r="BB21" s="12">
        <v>0</v>
      </c>
      <c r="BC21" s="12">
        <v>0</v>
      </c>
      <c r="BD21" s="12">
        <v>0</v>
      </c>
      <c r="BE21" s="12">
        <v>0.70668457105869442</v>
      </c>
      <c r="BF21" s="12">
        <v>0</v>
      </c>
      <c r="BG21" s="12">
        <v>0</v>
      </c>
      <c r="BH21" s="12">
        <v>0</v>
      </c>
      <c r="BI21" s="12">
        <v>0</v>
      </c>
      <c r="BJ21" s="12">
        <v>0</v>
      </c>
      <c r="BK21" s="12">
        <v>0</v>
      </c>
      <c r="BL21" s="12">
        <v>0</v>
      </c>
      <c r="BM21" s="12">
        <v>0</v>
      </c>
      <c r="BN21" s="12">
        <v>0</v>
      </c>
      <c r="BO21" s="12">
        <v>0</v>
      </c>
      <c r="BP21" s="12">
        <v>0</v>
      </c>
      <c r="BQ21" s="12">
        <v>0</v>
      </c>
      <c r="BR21" s="12">
        <v>0</v>
      </c>
      <c r="BS21" s="12">
        <v>0</v>
      </c>
      <c r="BT21" s="12">
        <v>1.0625161921772763</v>
      </c>
      <c r="BU21" s="12">
        <v>0</v>
      </c>
      <c r="BV21" s="12">
        <v>0</v>
      </c>
      <c r="BW21" s="12">
        <v>2.2703955642683473</v>
      </c>
      <c r="BX21" s="12">
        <v>0</v>
      </c>
      <c r="BY21" s="12">
        <v>0</v>
      </c>
      <c r="BZ21" s="12">
        <v>0.51516404932662108</v>
      </c>
      <c r="CA21" s="12">
        <v>0</v>
      </c>
      <c r="CB21" s="12">
        <v>0</v>
      </c>
      <c r="CC21" s="12">
        <v>0</v>
      </c>
      <c r="CD21" s="12">
        <v>0</v>
      </c>
      <c r="CE21" s="12">
        <v>0</v>
      </c>
      <c r="CF21" s="12">
        <v>0</v>
      </c>
      <c r="CG21" s="12">
        <v>0.69836396170905313</v>
      </c>
      <c r="CH21" s="12">
        <v>1.0121583015268232</v>
      </c>
      <c r="CI21" s="12">
        <v>0</v>
      </c>
      <c r="CJ21" s="12">
        <v>0.74493481699572062</v>
      </c>
      <c r="CK21" s="12">
        <v>0</v>
      </c>
      <c r="CL21" s="12">
        <v>0</v>
      </c>
      <c r="CM21" s="12">
        <v>0</v>
      </c>
      <c r="CN21" s="12">
        <v>0</v>
      </c>
      <c r="CO21" s="12">
        <v>0</v>
      </c>
      <c r="CP21" s="12">
        <v>0</v>
      </c>
      <c r="CQ21" s="12">
        <v>0</v>
      </c>
      <c r="CR21" s="12">
        <v>0</v>
      </c>
      <c r="CS21" s="12">
        <v>0</v>
      </c>
      <c r="CT21" s="12">
        <v>0</v>
      </c>
      <c r="CU21" s="12">
        <v>0</v>
      </c>
      <c r="CV21" s="12">
        <v>0</v>
      </c>
      <c r="CW21" s="12">
        <v>0</v>
      </c>
      <c r="CX21" s="12">
        <v>0</v>
      </c>
      <c r="CY21" s="12">
        <v>0</v>
      </c>
      <c r="CZ21" s="12">
        <v>0</v>
      </c>
      <c r="DA21" s="12">
        <v>0</v>
      </c>
      <c r="DB21" s="12">
        <v>0</v>
      </c>
      <c r="DC21" s="12">
        <v>0</v>
      </c>
      <c r="DD21" s="12">
        <v>0</v>
      </c>
      <c r="DE21" s="12">
        <v>0</v>
      </c>
      <c r="DF21" s="12">
        <v>0</v>
      </c>
      <c r="DG21" s="12">
        <v>0</v>
      </c>
      <c r="DH21" s="12">
        <v>0</v>
      </c>
      <c r="DI21" s="12">
        <v>0</v>
      </c>
      <c r="DJ21" s="12">
        <v>0</v>
      </c>
      <c r="DK21" s="12">
        <v>0</v>
      </c>
      <c r="DL21" s="12">
        <v>0.47408500933214259</v>
      </c>
      <c r="DM21" s="12">
        <v>0</v>
      </c>
      <c r="DN21" s="12">
        <v>0</v>
      </c>
      <c r="DO21" s="12">
        <v>0</v>
      </c>
      <c r="DP21" s="12">
        <v>0</v>
      </c>
      <c r="DQ21" s="12">
        <v>0.17576950594599153</v>
      </c>
      <c r="DR21" s="12">
        <v>0</v>
      </c>
      <c r="DS21" s="12">
        <v>0</v>
      </c>
      <c r="DT21" s="12">
        <v>0</v>
      </c>
      <c r="DU21" s="12">
        <v>0</v>
      </c>
      <c r="DV21" s="12">
        <v>0</v>
      </c>
      <c r="DW21" s="12">
        <v>0</v>
      </c>
      <c r="DX21" s="12">
        <v>0</v>
      </c>
      <c r="DY21" s="12">
        <v>0</v>
      </c>
      <c r="DZ21" s="12">
        <v>0</v>
      </c>
      <c r="EA21" s="12">
        <v>0</v>
      </c>
      <c r="EB21" s="12">
        <v>0</v>
      </c>
      <c r="EC21" s="12">
        <v>0</v>
      </c>
      <c r="ED21" s="12">
        <v>0</v>
      </c>
      <c r="EE21" s="12">
        <v>0</v>
      </c>
      <c r="EF21" s="12">
        <v>0</v>
      </c>
      <c r="EG21" s="12">
        <v>0</v>
      </c>
      <c r="EH21" s="12">
        <v>1.129899900959946</v>
      </c>
      <c r="EI21" s="12">
        <v>0</v>
      </c>
      <c r="EJ21" s="12">
        <v>0</v>
      </c>
      <c r="EK21" s="12">
        <v>0</v>
      </c>
      <c r="EL21" s="12">
        <v>0</v>
      </c>
      <c r="EM21" s="12">
        <v>0</v>
      </c>
      <c r="EN21" s="12">
        <v>0</v>
      </c>
      <c r="EO21" s="12">
        <v>0</v>
      </c>
      <c r="EP21" s="12">
        <v>0</v>
      </c>
      <c r="EQ21" s="12">
        <v>0</v>
      </c>
      <c r="ER21" s="12">
        <v>0.40363721734320762</v>
      </c>
      <c r="ES21" s="12">
        <v>0</v>
      </c>
      <c r="ET21" s="12">
        <v>0</v>
      </c>
      <c r="EU21" s="12">
        <v>0</v>
      </c>
      <c r="EV21" s="12">
        <v>0</v>
      </c>
      <c r="EW21" s="12">
        <v>0</v>
      </c>
      <c r="EX21" s="12">
        <v>0</v>
      </c>
      <c r="EY21" s="12">
        <v>0</v>
      </c>
      <c r="EZ21">
        <v>0.90968581754938049</v>
      </c>
      <c r="FA21">
        <v>0.88010114443357357</v>
      </c>
      <c r="FB21">
        <v>0.23824617347319957</v>
      </c>
      <c r="FC21">
        <v>0.5125246374790301</v>
      </c>
      <c r="FD21">
        <v>0.2763385890626584</v>
      </c>
      <c r="FE21">
        <v>0</v>
      </c>
      <c r="FF21">
        <v>0</v>
      </c>
      <c r="FG21">
        <v>0.66975264227887654</v>
      </c>
      <c r="FI21" s="10"/>
      <c r="FJ21" s="10"/>
      <c r="FK21" s="10"/>
      <c r="FL21" s="10"/>
      <c r="FM21" s="10"/>
      <c r="FN21" s="10"/>
      <c r="FO21" s="10"/>
    </row>
    <row r="22" spans="1:171" x14ac:dyDescent="0.25">
      <c r="A22" t="s">
        <v>479</v>
      </c>
      <c r="B22">
        <v>770.49779999999998</v>
      </c>
      <c r="C22" s="3">
        <f t="shared" si="9"/>
        <v>0.52500000000000002</v>
      </c>
      <c r="D22" s="3">
        <f t="shared" si="10"/>
        <v>0.58750000000000002</v>
      </c>
      <c r="E22" s="8">
        <f t="shared" si="11"/>
        <v>0</v>
      </c>
      <c r="F22" s="12">
        <v>0</v>
      </c>
      <c r="G22" s="12">
        <v>3.4802893349437367</v>
      </c>
      <c r="H22" s="12">
        <v>0</v>
      </c>
      <c r="I22" s="12">
        <v>0</v>
      </c>
      <c r="J22" s="12">
        <v>1.5067331031052121E-2</v>
      </c>
      <c r="K22" s="12">
        <v>1.5852499658104189</v>
      </c>
      <c r="L22" s="12">
        <v>0</v>
      </c>
      <c r="M22" s="12">
        <v>1.3052129893135165</v>
      </c>
      <c r="N22" s="12">
        <v>1.7350193610237505</v>
      </c>
      <c r="O22" s="12">
        <v>0</v>
      </c>
      <c r="P22" s="12">
        <v>0</v>
      </c>
      <c r="Q22" s="12">
        <v>0.50964672574379888</v>
      </c>
      <c r="R22" s="12">
        <v>0</v>
      </c>
      <c r="S22" s="12">
        <v>0</v>
      </c>
      <c r="T22" s="12">
        <v>0</v>
      </c>
      <c r="U22" s="12">
        <v>0.52565705811406016</v>
      </c>
      <c r="V22" s="12">
        <v>0</v>
      </c>
      <c r="W22" s="12">
        <v>0</v>
      </c>
      <c r="X22" s="12">
        <v>0</v>
      </c>
      <c r="Y22" s="12">
        <v>0</v>
      </c>
      <c r="Z22" s="12">
        <v>1.6331531898801039</v>
      </c>
      <c r="AA22" s="12">
        <v>0</v>
      </c>
      <c r="AB22" s="12">
        <v>2.6939886055038404</v>
      </c>
      <c r="AC22" s="12">
        <v>0.77457929482495302</v>
      </c>
      <c r="AD22" s="12">
        <v>0</v>
      </c>
      <c r="AE22" s="12">
        <v>0</v>
      </c>
      <c r="AF22" s="12">
        <v>0</v>
      </c>
      <c r="AG22" s="12">
        <v>0</v>
      </c>
      <c r="AH22" s="12">
        <v>0.51271783654014302</v>
      </c>
      <c r="AI22" s="12">
        <v>0</v>
      </c>
      <c r="AJ22" s="12">
        <v>0</v>
      </c>
      <c r="AK22" s="12">
        <v>0</v>
      </c>
      <c r="AL22" s="12">
        <v>3.3918438127470383</v>
      </c>
      <c r="AM22" s="12">
        <v>3.04542790475048</v>
      </c>
      <c r="AN22" s="12">
        <v>0</v>
      </c>
      <c r="AO22" s="12">
        <v>0</v>
      </c>
      <c r="AP22" s="12">
        <v>0</v>
      </c>
      <c r="AQ22" s="12">
        <v>0</v>
      </c>
      <c r="AR22" s="12">
        <v>0.46487419213617426</v>
      </c>
      <c r="AS22" s="12">
        <v>0.86695167964470732</v>
      </c>
      <c r="AT22" s="12">
        <v>1.9881054836289433</v>
      </c>
      <c r="AU22" s="12">
        <v>0</v>
      </c>
      <c r="AV22" s="12">
        <v>0.202284367236063</v>
      </c>
      <c r="AW22" s="12">
        <v>0</v>
      </c>
      <c r="AX22" s="12">
        <v>0</v>
      </c>
      <c r="AY22" s="12">
        <v>0</v>
      </c>
      <c r="AZ22" s="12">
        <v>0</v>
      </c>
      <c r="BA22" s="12">
        <v>0</v>
      </c>
      <c r="BB22" s="12">
        <v>2.4464752169885142</v>
      </c>
      <c r="BC22" s="12">
        <v>3.0915452112657227</v>
      </c>
      <c r="BD22" s="12">
        <v>0</v>
      </c>
      <c r="BE22" s="12">
        <v>0</v>
      </c>
      <c r="BF22" s="12">
        <v>1.5667770078318792</v>
      </c>
      <c r="BG22" s="12">
        <v>0.37741144879306154</v>
      </c>
      <c r="BH22" s="12">
        <v>1.6862341263666087</v>
      </c>
      <c r="BI22" s="12">
        <v>0</v>
      </c>
      <c r="BJ22" s="12">
        <v>0</v>
      </c>
      <c r="BK22" s="12">
        <v>0</v>
      </c>
      <c r="BL22" s="12">
        <v>1.5281642394752377</v>
      </c>
      <c r="BM22" s="12">
        <v>2.7975494370126617</v>
      </c>
      <c r="BN22" s="12">
        <v>4.1156888113499326</v>
      </c>
      <c r="BO22" s="12">
        <v>0.35795680931723456</v>
      </c>
      <c r="BP22" s="12">
        <v>0.70895391317428658</v>
      </c>
      <c r="BQ22" s="12">
        <v>0</v>
      </c>
      <c r="BR22" s="12">
        <v>0</v>
      </c>
      <c r="BS22" s="12">
        <v>0.28267191306429701</v>
      </c>
      <c r="BT22" s="12">
        <v>0</v>
      </c>
      <c r="BU22" s="12">
        <v>1.7334087047406955E-2</v>
      </c>
      <c r="BV22" s="12">
        <v>0</v>
      </c>
      <c r="BW22" s="12">
        <v>1.0850623574227565</v>
      </c>
      <c r="BX22" s="12">
        <v>0</v>
      </c>
      <c r="BY22" s="12">
        <v>0</v>
      </c>
      <c r="BZ22" s="12">
        <v>0</v>
      </c>
      <c r="CA22" s="12">
        <v>0</v>
      </c>
      <c r="CB22" s="12">
        <v>0</v>
      </c>
      <c r="CC22" s="12">
        <v>0.87186778256732278</v>
      </c>
      <c r="CD22" s="12">
        <v>0.66707095629981117</v>
      </c>
      <c r="CE22" s="12">
        <v>0.71599829753394384</v>
      </c>
      <c r="CF22" s="12">
        <v>0</v>
      </c>
      <c r="CG22" s="12">
        <v>0</v>
      </c>
      <c r="CH22" s="12">
        <v>0.70834099439933729</v>
      </c>
      <c r="CI22" s="12">
        <v>0.71856888298704014</v>
      </c>
      <c r="CJ22" s="12">
        <v>0</v>
      </c>
      <c r="CK22" s="12">
        <v>0</v>
      </c>
      <c r="CL22" s="12">
        <v>0.54141031159188735</v>
      </c>
      <c r="CM22" s="12">
        <v>1.0612576549263679</v>
      </c>
      <c r="CN22" s="12">
        <v>0</v>
      </c>
      <c r="CO22" s="12">
        <v>0</v>
      </c>
      <c r="CP22" s="12">
        <v>0</v>
      </c>
      <c r="CQ22" s="12">
        <v>0</v>
      </c>
      <c r="CR22" s="12">
        <v>1.5829898033752074</v>
      </c>
      <c r="CS22" s="12">
        <v>0</v>
      </c>
      <c r="CT22" s="12">
        <v>0</v>
      </c>
      <c r="CU22" s="12">
        <v>0</v>
      </c>
      <c r="CV22" s="12">
        <v>0</v>
      </c>
      <c r="CW22" s="12">
        <v>0</v>
      </c>
      <c r="CX22" s="12">
        <v>0</v>
      </c>
      <c r="CY22" s="12">
        <v>0</v>
      </c>
      <c r="CZ22" s="12">
        <v>0.32505763704072071</v>
      </c>
      <c r="DA22" s="12">
        <v>0</v>
      </c>
      <c r="DB22" s="12">
        <v>0</v>
      </c>
      <c r="DC22" s="12">
        <v>0.22816195757204588</v>
      </c>
      <c r="DD22" s="12">
        <v>0</v>
      </c>
      <c r="DE22" s="12">
        <v>0.48162781350571193</v>
      </c>
      <c r="DF22" s="12">
        <v>0</v>
      </c>
      <c r="DG22" s="12">
        <v>0.37621992059298787</v>
      </c>
      <c r="DH22" s="12">
        <v>0</v>
      </c>
      <c r="DI22" s="12">
        <v>0.4317321369362343</v>
      </c>
      <c r="DJ22" s="12">
        <v>0</v>
      </c>
      <c r="DK22" s="12">
        <v>0</v>
      </c>
      <c r="DL22" s="12">
        <v>0</v>
      </c>
      <c r="DM22" s="12">
        <v>0.30739909603671839</v>
      </c>
      <c r="DN22" s="12">
        <v>0.27567247889901042</v>
      </c>
      <c r="DO22" s="12">
        <v>0.74934997705919959</v>
      </c>
      <c r="DP22" s="12">
        <v>0</v>
      </c>
      <c r="DQ22" s="12">
        <v>0</v>
      </c>
      <c r="DR22" s="12">
        <v>0.21914050632510443</v>
      </c>
      <c r="DS22" s="12">
        <v>0.12379523000887813</v>
      </c>
      <c r="DT22" s="12">
        <v>0</v>
      </c>
      <c r="DU22" s="12">
        <v>0.20792811338308884</v>
      </c>
      <c r="DV22" s="12">
        <v>0.27360813949648116</v>
      </c>
      <c r="DW22" s="12">
        <v>0.39835512768125553</v>
      </c>
      <c r="DX22" s="12">
        <v>0.52942735945179364</v>
      </c>
      <c r="DY22" s="12">
        <v>0.27732954515118691</v>
      </c>
      <c r="DZ22" s="12">
        <v>0.45187302345646729</v>
      </c>
      <c r="EA22" s="12">
        <v>0</v>
      </c>
      <c r="EB22" s="12">
        <v>0.35811575234484228</v>
      </c>
      <c r="EC22" s="12">
        <v>0.32205981762114272</v>
      </c>
      <c r="ED22" s="12">
        <v>0</v>
      </c>
      <c r="EE22" s="12">
        <v>0</v>
      </c>
      <c r="EF22" s="12">
        <v>0</v>
      </c>
      <c r="EG22" s="12">
        <v>0.46055369939048779</v>
      </c>
      <c r="EH22" s="12">
        <v>0</v>
      </c>
      <c r="EI22" s="12">
        <v>7.3743439079882248E-4</v>
      </c>
      <c r="EJ22" s="12">
        <v>0.14938583758154264</v>
      </c>
      <c r="EK22" s="12">
        <v>0</v>
      </c>
      <c r="EL22" s="12">
        <v>0</v>
      </c>
      <c r="EM22" s="12">
        <v>0</v>
      </c>
      <c r="EN22" s="12">
        <v>0</v>
      </c>
      <c r="EO22" s="12">
        <v>0</v>
      </c>
      <c r="EP22" s="12">
        <v>0</v>
      </c>
      <c r="EQ22" s="12">
        <v>0.41862298102358558</v>
      </c>
      <c r="ER22" s="12">
        <v>0</v>
      </c>
      <c r="ES22" s="12">
        <v>0</v>
      </c>
      <c r="ET22" s="12">
        <v>0</v>
      </c>
      <c r="EU22" s="12">
        <v>0</v>
      </c>
      <c r="EV22" s="12">
        <v>0</v>
      </c>
      <c r="EW22" s="12">
        <v>0</v>
      </c>
      <c r="EX22" s="12">
        <v>0</v>
      </c>
      <c r="EY22" s="12">
        <v>0.54202358571083653</v>
      </c>
      <c r="EZ22">
        <v>0.87720370030262373</v>
      </c>
      <c r="FA22">
        <v>0.60400925581494502</v>
      </c>
      <c r="FB22">
        <v>0.77543122467040781</v>
      </c>
      <c r="FC22">
        <v>0.95482823807353412</v>
      </c>
      <c r="FD22">
        <v>0.38530083447704083</v>
      </c>
      <c r="FE22">
        <v>0.26597519363952538</v>
      </c>
      <c r="FF22">
        <v>0.46638332557263396</v>
      </c>
      <c r="FG22">
        <v>0.72848636897761931</v>
      </c>
    </row>
    <row r="23" spans="1:171" x14ac:dyDescent="0.25">
      <c r="A23" t="s">
        <v>480</v>
      </c>
      <c r="B23">
        <v>782.49779999999998</v>
      </c>
      <c r="C23" s="3">
        <f t="shared" si="9"/>
        <v>0.125</v>
      </c>
      <c r="D23" s="3">
        <f t="shared" si="10"/>
        <v>6.25E-2</v>
      </c>
      <c r="E23" s="8">
        <f t="shared" si="11"/>
        <v>2</v>
      </c>
      <c r="F23" s="12">
        <v>3.7762698432075807</v>
      </c>
      <c r="G23" s="12">
        <v>0</v>
      </c>
      <c r="H23" s="12">
        <v>3.7293286070840326</v>
      </c>
      <c r="I23" s="12">
        <v>3.2469028336958479</v>
      </c>
      <c r="J23" s="12">
        <v>1.1778903334456028</v>
      </c>
      <c r="K23" s="12">
        <v>1.9432610036192426</v>
      </c>
      <c r="L23" s="12">
        <v>4.6983376314752299</v>
      </c>
      <c r="M23" s="12">
        <v>8.6776325855311338</v>
      </c>
      <c r="N23" s="12">
        <v>5.3082492825605776</v>
      </c>
      <c r="O23" s="12">
        <v>1.9325229856837813</v>
      </c>
      <c r="P23" s="12">
        <v>0</v>
      </c>
      <c r="Q23" s="12">
        <v>3.815530874734109</v>
      </c>
      <c r="R23" s="12">
        <v>2.9644339626859901</v>
      </c>
      <c r="S23" s="12">
        <v>1.8523248586518366</v>
      </c>
      <c r="T23" s="12">
        <v>0.72696983969815465</v>
      </c>
      <c r="U23" s="12">
        <v>2.7361265928970187</v>
      </c>
      <c r="V23" s="12">
        <v>0.58214310810918768</v>
      </c>
      <c r="W23" s="12">
        <v>2.1262051608059029</v>
      </c>
      <c r="X23" s="12">
        <v>3.1752746227993951</v>
      </c>
      <c r="Y23" s="12">
        <v>4.4297944614762734</v>
      </c>
      <c r="Z23" s="12">
        <v>7.4180170275598583</v>
      </c>
      <c r="AA23" s="12">
        <v>2.0242933204783564</v>
      </c>
      <c r="AB23" s="12">
        <v>0</v>
      </c>
      <c r="AC23" s="12">
        <v>1.3281266773175096</v>
      </c>
      <c r="AD23" s="12">
        <v>0</v>
      </c>
      <c r="AE23" s="12">
        <v>3.7532511551804002</v>
      </c>
      <c r="AF23" s="12">
        <v>8.2797580973767744</v>
      </c>
      <c r="AG23" s="12">
        <v>1.6524507431870012</v>
      </c>
      <c r="AH23" s="12">
        <v>1.2793832163504593</v>
      </c>
      <c r="AI23" s="12">
        <v>0.76118461732988285</v>
      </c>
      <c r="AJ23" s="12">
        <v>0</v>
      </c>
      <c r="AK23" s="12">
        <v>0</v>
      </c>
      <c r="AL23" s="12">
        <v>0</v>
      </c>
      <c r="AM23" s="12">
        <v>8.5107897287066159</v>
      </c>
      <c r="AN23" s="12">
        <v>0</v>
      </c>
      <c r="AO23" s="12">
        <v>0.89605084617204511</v>
      </c>
      <c r="AP23" s="12">
        <v>1.4790467090830384</v>
      </c>
      <c r="AQ23" s="12">
        <v>0.55754525740569894</v>
      </c>
      <c r="AR23" s="12">
        <v>1.5542966109512066</v>
      </c>
      <c r="AS23" s="12">
        <v>1.8702971634048062</v>
      </c>
      <c r="AT23" s="12">
        <v>2.0649054632451747</v>
      </c>
      <c r="AU23" s="12">
        <v>1.1442986641119346</v>
      </c>
      <c r="AV23" s="12">
        <v>3.3843949333215502</v>
      </c>
      <c r="AW23" s="12">
        <v>0</v>
      </c>
      <c r="AX23" s="12">
        <v>1.3030383363877107</v>
      </c>
      <c r="AY23" s="12">
        <v>1.3612117253611515</v>
      </c>
      <c r="AZ23" s="12">
        <v>2.3251514254864833</v>
      </c>
      <c r="BA23" s="12">
        <v>8.4786732455630496</v>
      </c>
      <c r="BB23" s="12">
        <v>4.5145819018009208</v>
      </c>
      <c r="BC23" s="12">
        <v>1.3769711530287625</v>
      </c>
      <c r="BD23" s="12">
        <v>0.4971866043244651</v>
      </c>
      <c r="BE23" s="12">
        <v>0.86835388355101817</v>
      </c>
      <c r="BF23" s="12">
        <v>1.6624726167484098</v>
      </c>
      <c r="BG23" s="12">
        <v>2.8419276542101777</v>
      </c>
      <c r="BH23" s="12">
        <v>4.7930855512249062</v>
      </c>
      <c r="BI23" s="12">
        <v>4.5664453869736592</v>
      </c>
      <c r="BJ23" s="12">
        <v>5.9455982431075567</v>
      </c>
      <c r="BK23" s="12">
        <v>1.6180312518960709</v>
      </c>
      <c r="BL23" s="12">
        <v>2.9173301293234286</v>
      </c>
      <c r="BM23" s="12">
        <v>0</v>
      </c>
      <c r="BN23" s="12">
        <v>2.561240184810408</v>
      </c>
      <c r="BO23" s="12">
        <v>3.2916038495061146</v>
      </c>
      <c r="BP23" s="12">
        <v>2.4585431984732771</v>
      </c>
      <c r="BQ23" s="12">
        <v>1.8296295846426232</v>
      </c>
      <c r="BR23" s="12">
        <v>1.6021875713025961</v>
      </c>
      <c r="BS23" s="12">
        <v>3.9441376432889452</v>
      </c>
      <c r="BT23" s="12">
        <v>1.1905616319407244</v>
      </c>
      <c r="BU23" s="12">
        <v>2.5767975926838891</v>
      </c>
      <c r="BV23" s="12">
        <v>3.8940580778130229</v>
      </c>
      <c r="BW23" s="12">
        <v>0.87644056111066615</v>
      </c>
      <c r="BX23" s="12">
        <v>2.8230291337168634</v>
      </c>
      <c r="BY23" s="12">
        <v>3.7669226642721347</v>
      </c>
      <c r="BZ23" s="12">
        <v>7.1282462561858289</v>
      </c>
      <c r="CA23" s="12">
        <v>5.9156008492241998</v>
      </c>
      <c r="CB23" s="12">
        <v>6.4105379621739047</v>
      </c>
      <c r="CC23" s="12">
        <v>0.81251399236111455</v>
      </c>
      <c r="CD23" s="12">
        <v>8.932457394685116</v>
      </c>
      <c r="CE23" s="12">
        <v>4.3187510803891298</v>
      </c>
      <c r="CF23" s="12">
        <v>2.813078348624809</v>
      </c>
      <c r="CG23" s="12">
        <v>2.2152248200585829</v>
      </c>
      <c r="CH23" s="12">
        <v>0</v>
      </c>
      <c r="CI23" s="12">
        <v>1.5263101452654315</v>
      </c>
      <c r="CJ23" s="12">
        <v>3.5044579559830442</v>
      </c>
      <c r="CK23" s="12">
        <v>1.752668378354129</v>
      </c>
      <c r="CL23" s="12">
        <v>6.2184701113540273</v>
      </c>
      <c r="CM23" s="12">
        <v>2.2412534840727396</v>
      </c>
      <c r="CN23" s="12">
        <v>2.280905118331821</v>
      </c>
      <c r="CO23" s="12">
        <v>0</v>
      </c>
      <c r="CP23" s="12">
        <v>0</v>
      </c>
      <c r="CQ23" s="12">
        <v>4.3047872083789649</v>
      </c>
      <c r="CR23" s="12">
        <v>4.2161981815554403</v>
      </c>
      <c r="CS23" s="12">
        <v>0</v>
      </c>
      <c r="CT23" s="12">
        <v>0</v>
      </c>
      <c r="CU23" s="12">
        <v>1.3338201460888368</v>
      </c>
      <c r="CV23" s="12">
        <v>2.0003502254443566</v>
      </c>
      <c r="CW23" s="12">
        <v>3.2281568855011589</v>
      </c>
      <c r="CX23" s="12">
        <v>1.9491664638706132</v>
      </c>
      <c r="CY23" s="12">
        <v>2.9279215595370554</v>
      </c>
      <c r="CZ23" s="12">
        <v>2.7655762743465075</v>
      </c>
      <c r="DA23" s="12">
        <v>3.7185002568011405</v>
      </c>
      <c r="DB23" s="12">
        <v>2.9089000015621291</v>
      </c>
      <c r="DC23" s="12">
        <v>1.9335090676258513</v>
      </c>
      <c r="DD23" s="12">
        <v>2.2699660109296991</v>
      </c>
      <c r="DE23" s="12">
        <v>6.0824765645117198</v>
      </c>
      <c r="DF23" s="12">
        <v>3.203693385003239</v>
      </c>
      <c r="DG23" s="12">
        <v>3.1073047346475189</v>
      </c>
      <c r="DH23" s="12">
        <v>2.6367041820982413</v>
      </c>
      <c r="DI23" s="12">
        <v>0.98793247658538674</v>
      </c>
      <c r="DJ23" s="12">
        <v>0.68719763386926203</v>
      </c>
      <c r="DK23" s="12">
        <v>0.92057486845485625</v>
      </c>
      <c r="DL23" s="12">
        <v>0.82789036141681926</v>
      </c>
      <c r="DM23" s="12">
        <v>4.2282672075509069</v>
      </c>
      <c r="DN23" s="12">
        <v>3.8289498155279871</v>
      </c>
      <c r="DO23" s="12">
        <v>4.9376945209238938</v>
      </c>
      <c r="DP23" s="12">
        <v>2.8030937223108481</v>
      </c>
      <c r="DQ23" s="12">
        <v>4.2207159155749681</v>
      </c>
      <c r="DR23" s="12">
        <v>6.5892109456160055</v>
      </c>
      <c r="DS23" s="12">
        <v>6.5726888630323872</v>
      </c>
      <c r="DT23" s="12">
        <v>5.5865530472663147</v>
      </c>
      <c r="DU23" s="12">
        <v>6.9156959319582834</v>
      </c>
      <c r="DV23" s="12">
        <v>4.4468105290436233</v>
      </c>
      <c r="DW23" s="12">
        <v>2.9175903141417097</v>
      </c>
      <c r="DX23" s="12">
        <v>4.0692764224622495</v>
      </c>
      <c r="DY23" s="12">
        <v>4.7607275552039869</v>
      </c>
      <c r="DZ23" s="12">
        <v>6.5410156547255198</v>
      </c>
      <c r="EA23" s="12">
        <v>2.5911986672100009</v>
      </c>
      <c r="EB23" s="12">
        <v>3.474077782166022</v>
      </c>
      <c r="EC23" s="12">
        <v>3.7896746338957858</v>
      </c>
      <c r="ED23" s="12">
        <v>5.8284810170141395</v>
      </c>
      <c r="EE23" s="12">
        <v>4.4151024526237999</v>
      </c>
      <c r="EF23" s="12">
        <v>10.87495778183566</v>
      </c>
      <c r="EG23" s="12">
        <v>11.148470869182935</v>
      </c>
      <c r="EH23" s="12">
        <v>1.7556883431760437</v>
      </c>
      <c r="EI23" s="12">
        <v>8.1572166910054467</v>
      </c>
      <c r="EJ23" s="12">
        <v>8.9756265688743788</v>
      </c>
      <c r="EK23" s="12">
        <v>7.3811533610877227</v>
      </c>
      <c r="EL23" s="12">
        <v>6.5291491830780899</v>
      </c>
      <c r="EM23" s="12">
        <v>7.2277213551480877</v>
      </c>
      <c r="EN23" s="12">
        <v>7.6280951711503153</v>
      </c>
      <c r="EO23" s="12">
        <v>5.6916821092119747</v>
      </c>
      <c r="EP23" s="12">
        <v>2.9763317062492156</v>
      </c>
      <c r="EQ23" s="12">
        <v>8.0539097424622366</v>
      </c>
      <c r="ER23" s="12">
        <v>4.7086970861476658</v>
      </c>
      <c r="ES23" s="12">
        <v>8.5663568691825631</v>
      </c>
      <c r="ET23" s="12">
        <v>3.8007853172528923</v>
      </c>
      <c r="EU23" s="12">
        <v>6.5558465779135577</v>
      </c>
      <c r="EV23" s="12">
        <v>6.5394990768930725</v>
      </c>
      <c r="EW23" s="12">
        <v>5.790612426622225</v>
      </c>
      <c r="EX23" s="12">
        <v>9.012714467515222</v>
      </c>
      <c r="EY23" s="12">
        <v>5.355554820267499</v>
      </c>
      <c r="EZ23">
        <v>0.60643475139716807</v>
      </c>
      <c r="FA23">
        <v>0.81754219732182576</v>
      </c>
      <c r="FB23">
        <v>0.88732233112802383</v>
      </c>
      <c r="FC23">
        <v>0.46276226988656127</v>
      </c>
      <c r="FD23">
        <v>0.57546508817355002</v>
      </c>
      <c r="FE23">
        <v>0.54221857244195482</v>
      </c>
      <c r="FF23">
        <v>0.28962076935739667</v>
      </c>
      <c r="FG23">
        <v>0.35327405864848088</v>
      </c>
    </row>
    <row r="24" spans="1:171" x14ac:dyDescent="0.25">
      <c r="A24" t="s">
        <v>397</v>
      </c>
      <c r="B24">
        <v>808.46900000000005</v>
      </c>
      <c r="C24" s="3">
        <f t="shared" si="9"/>
        <v>0.625</v>
      </c>
      <c r="D24" s="3">
        <f t="shared" si="10"/>
        <v>0.9</v>
      </c>
      <c r="E24" s="8">
        <f t="shared" si="11"/>
        <v>0</v>
      </c>
      <c r="F24" s="12">
        <v>0.98618469427848365</v>
      </c>
      <c r="G24" s="12">
        <v>0</v>
      </c>
      <c r="H24" s="12">
        <v>0</v>
      </c>
      <c r="I24" s="12">
        <v>0</v>
      </c>
      <c r="J24" s="12">
        <v>0.46753681939703984</v>
      </c>
      <c r="K24" s="12">
        <v>42.974713148441843</v>
      </c>
      <c r="L24" s="12">
        <v>0</v>
      </c>
      <c r="M24" s="12">
        <v>0</v>
      </c>
      <c r="N24" s="12">
        <v>0</v>
      </c>
      <c r="O24" s="12">
        <v>0</v>
      </c>
      <c r="P24" s="12">
        <v>63.98269551488081</v>
      </c>
      <c r="Q24" s="12">
        <v>0</v>
      </c>
      <c r="R24" s="12">
        <v>0</v>
      </c>
      <c r="S24" s="12">
        <v>0</v>
      </c>
      <c r="T24" s="12">
        <v>47.491928149438039</v>
      </c>
      <c r="U24" s="12">
        <v>0</v>
      </c>
      <c r="V24" s="12">
        <v>1.4236328919395249</v>
      </c>
      <c r="W24" s="12">
        <v>0</v>
      </c>
      <c r="X24" s="12">
        <v>0.4161434313266118</v>
      </c>
      <c r="Y24" s="12">
        <v>0</v>
      </c>
      <c r="Z24" s="12">
        <v>0</v>
      </c>
      <c r="AA24" s="12">
        <v>0</v>
      </c>
      <c r="AB24" s="12">
        <v>0</v>
      </c>
      <c r="AC24" s="12">
        <v>0</v>
      </c>
      <c r="AD24" s="12">
        <v>32.48956387636791</v>
      </c>
      <c r="AE24" s="12">
        <v>0</v>
      </c>
      <c r="AF24" s="12">
        <v>0</v>
      </c>
      <c r="AG24" s="12">
        <v>0</v>
      </c>
      <c r="AH24" s="12">
        <v>0.54366237512150761</v>
      </c>
      <c r="AI24" s="12">
        <v>71.732622116971228</v>
      </c>
      <c r="AJ24" s="12">
        <v>0</v>
      </c>
      <c r="AK24" s="12">
        <v>47.944934292304517</v>
      </c>
      <c r="AL24" s="12">
        <v>0</v>
      </c>
      <c r="AM24" s="12">
        <v>0</v>
      </c>
      <c r="AN24" s="12">
        <v>35.751516366217608</v>
      </c>
      <c r="AO24" s="12">
        <v>0.63502915580118002</v>
      </c>
      <c r="AP24" s="12">
        <v>0</v>
      </c>
      <c r="AQ24" s="12">
        <v>0</v>
      </c>
      <c r="AR24" s="12">
        <v>0</v>
      </c>
      <c r="AS24" s="12">
        <v>0</v>
      </c>
      <c r="AT24" s="12">
        <v>0</v>
      </c>
      <c r="AU24" s="12">
        <v>0.64745285572960376</v>
      </c>
      <c r="AV24" s="12">
        <v>0</v>
      </c>
      <c r="AW24" s="12">
        <v>19.002661993340489</v>
      </c>
      <c r="AX24" s="12">
        <v>0</v>
      </c>
      <c r="AY24" s="12">
        <v>0</v>
      </c>
      <c r="AZ24" s="12">
        <v>0</v>
      </c>
      <c r="BA24" s="12">
        <v>0</v>
      </c>
      <c r="BB24" s="12">
        <v>2.2964900419698351</v>
      </c>
      <c r="BC24" s="12">
        <v>0</v>
      </c>
      <c r="BD24" s="12">
        <v>0.58586637663365793</v>
      </c>
      <c r="BE24" s="12">
        <v>35.529963845875777</v>
      </c>
      <c r="BF24" s="12">
        <v>4.1244553700210469</v>
      </c>
      <c r="BG24" s="12">
        <v>0</v>
      </c>
      <c r="BH24" s="12">
        <v>1.7719273599206184</v>
      </c>
      <c r="BI24" s="12">
        <v>4.1995136441032734</v>
      </c>
      <c r="BJ24" s="12">
        <v>0</v>
      </c>
      <c r="BK24" s="12">
        <v>0</v>
      </c>
      <c r="BL24" s="12">
        <v>0</v>
      </c>
      <c r="BM24" s="12">
        <v>0</v>
      </c>
      <c r="BN24" s="12">
        <v>0</v>
      </c>
      <c r="BO24" s="12">
        <v>0</v>
      </c>
      <c r="BP24" s="12">
        <v>0</v>
      </c>
      <c r="BQ24" s="12">
        <v>0</v>
      </c>
      <c r="BR24" s="12">
        <v>0</v>
      </c>
      <c r="BS24" s="12">
        <v>0</v>
      </c>
      <c r="BT24" s="12">
        <v>0</v>
      </c>
      <c r="BU24" s="12">
        <v>0</v>
      </c>
      <c r="BV24" s="12">
        <v>0</v>
      </c>
      <c r="BW24" s="12">
        <v>57.422465029953095</v>
      </c>
      <c r="BX24" s="12">
        <v>0</v>
      </c>
      <c r="BY24" s="12">
        <v>0</v>
      </c>
      <c r="BZ24" s="12">
        <v>0</v>
      </c>
      <c r="CA24" s="12">
        <v>0</v>
      </c>
      <c r="CB24" s="12">
        <v>0</v>
      </c>
      <c r="CC24" s="12">
        <v>0</v>
      </c>
      <c r="CD24" s="12">
        <v>0</v>
      </c>
      <c r="CE24" s="12">
        <v>0</v>
      </c>
      <c r="CF24" s="12">
        <v>0</v>
      </c>
      <c r="CG24" s="12">
        <v>0</v>
      </c>
      <c r="CH24" s="12">
        <v>0</v>
      </c>
      <c r="CI24" s="12">
        <v>0</v>
      </c>
      <c r="CJ24" s="12">
        <v>0</v>
      </c>
      <c r="CK24" s="12">
        <v>1.0271429857767005</v>
      </c>
      <c r="CL24" s="12">
        <v>0</v>
      </c>
      <c r="CM24" s="12">
        <v>0</v>
      </c>
      <c r="CN24" s="12">
        <v>0</v>
      </c>
      <c r="CO24" s="12">
        <v>0</v>
      </c>
      <c r="CP24" s="12">
        <v>0</v>
      </c>
      <c r="CQ24" s="12">
        <v>0</v>
      </c>
      <c r="CR24" s="12">
        <v>0</v>
      </c>
      <c r="CS24" s="12">
        <v>0</v>
      </c>
      <c r="CT24" s="12">
        <v>0</v>
      </c>
      <c r="CU24" s="12">
        <v>0</v>
      </c>
      <c r="CV24" s="12">
        <v>0</v>
      </c>
      <c r="CW24" s="12">
        <v>0</v>
      </c>
      <c r="CX24" s="12">
        <v>0</v>
      </c>
      <c r="CY24" s="12">
        <v>0.32752619151643991</v>
      </c>
      <c r="CZ24" s="12">
        <v>0</v>
      </c>
      <c r="DA24" s="12">
        <v>0</v>
      </c>
      <c r="DB24" s="12">
        <v>0</v>
      </c>
      <c r="DC24" s="12">
        <v>0</v>
      </c>
      <c r="DD24" s="12">
        <v>0</v>
      </c>
      <c r="DE24" s="12">
        <v>0</v>
      </c>
      <c r="DF24" s="12">
        <v>2.6784987631621817</v>
      </c>
      <c r="DG24" s="12">
        <v>0</v>
      </c>
      <c r="DH24" s="12">
        <v>0</v>
      </c>
      <c r="DI24" s="12">
        <v>0</v>
      </c>
      <c r="DJ24" s="12">
        <v>0</v>
      </c>
      <c r="DK24" s="12">
        <v>0</v>
      </c>
      <c r="DL24" s="12">
        <v>0</v>
      </c>
      <c r="DM24" s="12">
        <v>0</v>
      </c>
      <c r="DN24" s="12">
        <v>0</v>
      </c>
      <c r="DO24" s="12">
        <v>1.3287236256538432E-2</v>
      </c>
      <c r="DP24" s="12">
        <v>0</v>
      </c>
      <c r="DQ24" s="12">
        <v>0</v>
      </c>
      <c r="DR24" s="12">
        <v>0</v>
      </c>
      <c r="DS24" s="12">
        <v>0</v>
      </c>
      <c r="DT24" s="12">
        <v>0</v>
      </c>
      <c r="DU24" s="12">
        <v>0</v>
      </c>
      <c r="DV24" s="12">
        <v>0</v>
      </c>
      <c r="DW24" s="12">
        <v>0</v>
      </c>
      <c r="DX24" s="12">
        <v>0</v>
      </c>
      <c r="DY24" s="12">
        <v>0</v>
      </c>
      <c r="DZ24" s="12">
        <v>0</v>
      </c>
      <c r="EA24" s="12">
        <v>0</v>
      </c>
      <c r="EB24" s="12">
        <v>0</v>
      </c>
      <c r="EC24" s="12">
        <v>0.34056427092937225</v>
      </c>
      <c r="ED24" s="12">
        <v>0.36921605319622414</v>
      </c>
      <c r="EE24" s="12">
        <v>0</v>
      </c>
      <c r="EF24" s="12">
        <v>0</v>
      </c>
      <c r="EG24" s="12">
        <v>0</v>
      </c>
      <c r="EH24" s="12">
        <v>0</v>
      </c>
      <c r="EI24" s="12">
        <v>0</v>
      </c>
      <c r="EJ24" s="12">
        <v>0</v>
      </c>
      <c r="EK24" s="12">
        <v>0</v>
      </c>
      <c r="EL24" s="12">
        <v>0</v>
      </c>
      <c r="EM24" s="12">
        <v>0</v>
      </c>
      <c r="EN24" s="12">
        <v>0</v>
      </c>
      <c r="EO24" s="12">
        <v>0</v>
      </c>
      <c r="EP24" s="12">
        <v>0</v>
      </c>
      <c r="EQ24" s="12">
        <v>0</v>
      </c>
      <c r="ER24" s="12">
        <v>0</v>
      </c>
      <c r="ES24" s="12">
        <v>0</v>
      </c>
      <c r="ET24" s="12">
        <v>0</v>
      </c>
      <c r="EU24" s="12">
        <v>0</v>
      </c>
      <c r="EV24" s="12">
        <v>0</v>
      </c>
      <c r="EW24" s="12">
        <v>0</v>
      </c>
      <c r="EX24" s="12">
        <v>0</v>
      </c>
      <c r="EY24" s="12">
        <v>0</v>
      </c>
      <c r="EZ24">
        <v>0.92620484784768153</v>
      </c>
      <c r="FA24">
        <v>1.0192637239053921</v>
      </c>
      <c r="FB24">
        <v>1.4971031559708592</v>
      </c>
      <c r="FC24">
        <v>1.4884316522821084</v>
      </c>
      <c r="FD24">
        <v>0</v>
      </c>
      <c r="FE24">
        <v>1.1060378226114953</v>
      </c>
      <c r="FF24">
        <v>0.82043850007918251</v>
      </c>
      <c r="FG24">
        <v>0</v>
      </c>
    </row>
    <row r="25" spans="1:171" x14ac:dyDescent="0.25">
      <c r="A25" t="s">
        <v>398</v>
      </c>
      <c r="B25">
        <v>876.66989999999998</v>
      </c>
      <c r="C25" s="3">
        <f t="shared" si="9"/>
        <v>3.7499999999999999E-2</v>
      </c>
      <c r="D25" s="3">
        <f t="shared" si="10"/>
        <v>0</v>
      </c>
      <c r="E25" s="8">
        <f t="shared" si="11"/>
        <v>2</v>
      </c>
      <c r="F25" s="12">
        <v>8.7289989019601144</v>
      </c>
      <c r="G25" s="12">
        <v>12.638762959209691</v>
      </c>
      <c r="H25" s="12">
        <v>17.10694688878608</v>
      </c>
      <c r="I25" s="12">
        <v>6.5560740295319695</v>
      </c>
      <c r="J25" s="12">
        <v>7.8954796666890115</v>
      </c>
      <c r="K25" s="12">
        <v>4.5618320314188949</v>
      </c>
      <c r="L25" s="12">
        <v>14.268934428314852</v>
      </c>
      <c r="M25" s="12">
        <v>4.9829267133016808</v>
      </c>
      <c r="N25" s="12">
        <v>22.674143440687203</v>
      </c>
      <c r="O25" s="12">
        <v>34.988268031592938</v>
      </c>
      <c r="P25" s="12">
        <v>1.7550273355663302</v>
      </c>
      <c r="Q25" s="12">
        <v>8.6152258471327627</v>
      </c>
      <c r="R25" s="12">
        <v>23.615572115010032</v>
      </c>
      <c r="S25" s="12">
        <v>15.43149061615696</v>
      </c>
      <c r="T25" s="12">
        <v>0.86256643726659898</v>
      </c>
      <c r="U25" s="12">
        <v>6.4342698703007901</v>
      </c>
      <c r="V25" s="12">
        <v>6.6360994414582066</v>
      </c>
      <c r="W25" s="12">
        <v>7.4570130252943558</v>
      </c>
      <c r="X25" s="12">
        <v>13.730973417213637</v>
      </c>
      <c r="Y25" s="12">
        <v>7.444903764735149</v>
      </c>
      <c r="Z25" s="12">
        <v>3.2532938314667565</v>
      </c>
      <c r="AA25" s="12">
        <v>8.3426269751496367</v>
      </c>
      <c r="AB25" s="12">
        <v>6.0148545920815284</v>
      </c>
      <c r="AC25" s="12">
        <v>3.8105697239815628</v>
      </c>
      <c r="AD25" s="12">
        <v>4.8632814405891329</v>
      </c>
      <c r="AE25" s="12">
        <v>13.182909583898493</v>
      </c>
      <c r="AF25" s="12">
        <v>21.406829925687955</v>
      </c>
      <c r="AG25" s="12">
        <v>2.6827238640237745</v>
      </c>
      <c r="AH25" s="12">
        <v>4.3565612368631896</v>
      </c>
      <c r="AI25" s="12">
        <v>3.7383555588661004</v>
      </c>
      <c r="AJ25" s="12">
        <v>0.97714121381674057</v>
      </c>
      <c r="AK25" s="12">
        <v>5.6255334127487986</v>
      </c>
      <c r="AL25" s="12">
        <v>0</v>
      </c>
      <c r="AM25" s="12">
        <v>0</v>
      </c>
      <c r="AN25" s="12">
        <v>2.7146664334642066</v>
      </c>
      <c r="AO25" s="12">
        <v>10.93142415483528</v>
      </c>
      <c r="AP25" s="12">
        <v>2.4963442007061842</v>
      </c>
      <c r="AQ25" s="12">
        <v>12.033005850537913</v>
      </c>
      <c r="AR25" s="12">
        <v>1.5578302734184111</v>
      </c>
      <c r="AS25" s="12">
        <v>6.9453520629455792</v>
      </c>
      <c r="AT25" s="12">
        <v>16.044409585176908</v>
      </c>
      <c r="AU25" s="12">
        <v>7.9675479987584445</v>
      </c>
      <c r="AV25" s="12">
        <v>10.728685970372672</v>
      </c>
      <c r="AW25" s="12">
        <v>3.2874688141349955</v>
      </c>
      <c r="AX25" s="12">
        <v>1.9753796042925276</v>
      </c>
      <c r="AY25" s="12">
        <v>7.9793656212099533</v>
      </c>
      <c r="AZ25" s="12">
        <v>20.07156252335319</v>
      </c>
      <c r="BA25" s="12">
        <v>28.368489191520926</v>
      </c>
      <c r="BB25" s="12">
        <v>6.0852420142693013</v>
      </c>
      <c r="BC25" s="12">
        <v>24.15449695108471</v>
      </c>
      <c r="BD25" s="12">
        <v>1.9655440758736511</v>
      </c>
      <c r="BE25" s="12">
        <v>7.1936474753094544</v>
      </c>
      <c r="BF25" s="12">
        <v>17.018393682269782</v>
      </c>
      <c r="BG25" s="12">
        <v>20.484397614409545</v>
      </c>
      <c r="BH25" s="12">
        <v>26.052652512493882</v>
      </c>
      <c r="BI25" s="12">
        <v>1.9837829175648687</v>
      </c>
      <c r="BJ25" s="12">
        <v>9.0517271480518158</v>
      </c>
      <c r="BK25" s="12">
        <v>11.074175729701714</v>
      </c>
      <c r="BL25" s="12">
        <v>13.569070424080643</v>
      </c>
      <c r="BM25" s="12">
        <v>41.777733899694738</v>
      </c>
      <c r="BN25" s="12">
        <v>15.547465759692532</v>
      </c>
      <c r="BO25" s="12">
        <v>11.085799126393324</v>
      </c>
      <c r="BP25" s="12">
        <v>9.0582236001838758</v>
      </c>
      <c r="BQ25" s="12">
        <v>1.4531204019498691</v>
      </c>
      <c r="BR25" s="12">
        <v>9.6833521397497773</v>
      </c>
      <c r="BS25" s="12">
        <v>18.487462828038133</v>
      </c>
      <c r="BT25" s="12">
        <v>19.36266954174242</v>
      </c>
      <c r="BU25" s="12">
        <v>18.689451272375209</v>
      </c>
      <c r="BV25" s="12">
        <v>5.2080504677891266</v>
      </c>
      <c r="BW25" s="12">
        <v>0</v>
      </c>
      <c r="BX25" s="12">
        <v>8.0700505224986383</v>
      </c>
      <c r="BY25" s="12">
        <v>2.2464625632665243</v>
      </c>
      <c r="BZ25" s="12">
        <v>19.023853385709266</v>
      </c>
      <c r="CA25" s="12">
        <v>17.618466692021308</v>
      </c>
      <c r="CB25" s="12">
        <v>23.377946126828036</v>
      </c>
      <c r="CC25" s="12">
        <v>12.753794416619346</v>
      </c>
      <c r="CD25" s="12">
        <v>14.969645453602938</v>
      </c>
      <c r="CE25" s="12">
        <v>20.299415838753667</v>
      </c>
      <c r="CF25" s="12">
        <v>16.933591381688171</v>
      </c>
      <c r="CG25" s="12">
        <v>10.580521102234732</v>
      </c>
      <c r="CH25" s="12">
        <v>20.37523120349346</v>
      </c>
      <c r="CI25" s="12">
        <v>19.02617379651775</v>
      </c>
      <c r="CJ25" s="12">
        <v>18.978881771719319</v>
      </c>
      <c r="CK25" s="12">
        <v>9.4960151762552023</v>
      </c>
      <c r="CL25" s="12">
        <v>14.882649541172535</v>
      </c>
      <c r="CM25" s="12">
        <v>23.277198392888828</v>
      </c>
      <c r="CN25" s="12">
        <v>21.244036565665088</v>
      </c>
      <c r="CO25" s="12">
        <v>8.7886205049147197</v>
      </c>
      <c r="CP25" s="12">
        <v>10.787944775461552</v>
      </c>
      <c r="CQ25" s="12">
        <v>28.343676603323164</v>
      </c>
      <c r="CR25" s="12">
        <v>7.2479837829497589</v>
      </c>
      <c r="CS25" s="12">
        <v>2.2383058929867699</v>
      </c>
      <c r="CT25" s="12">
        <v>7.7402824263729615</v>
      </c>
      <c r="CU25" s="12">
        <v>14.373664913513254</v>
      </c>
      <c r="CV25" s="12">
        <v>12.214627004351248</v>
      </c>
      <c r="CW25" s="12">
        <v>9.3924870330416308</v>
      </c>
      <c r="CX25" s="12">
        <v>8.3995712152590318</v>
      </c>
      <c r="CY25" s="12">
        <v>17.917562407046475</v>
      </c>
      <c r="CZ25" s="12">
        <v>13.18122180410503</v>
      </c>
      <c r="DA25" s="12">
        <v>13.695470670479802</v>
      </c>
      <c r="DB25" s="12">
        <v>12.641926898716797</v>
      </c>
      <c r="DC25" s="12">
        <v>17.534288570330265</v>
      </c>
      <c r="DD25" s="12">
        <v>25.642720267645313</v>
      </c>
      <c r="DE25" s="12">
        <v>24.758388705131615</v>
      </c>
      <c r="DF25" s="12">
        <v>2.8541880292068722</v>
      </c>
      <c r="DG25" s="12">
        <v>9.9787786212072742</v>
      </c>
      <c r="DH25" s="12">
        <v>26.847403282907344</v>
      </c>
      <c r="DI25" s="12">
        <v>15.543364210631204</v>
      </c>
      <c r="DJ25" s="12">
        <v>6.1289534493896367</v>
      </c>
      <c r="DK25" s="12">
        <v>12.742783567306684</v>
      </c>
      <c r="DL25" s="12">
        <v>16.066493399795977</v>
      </c>
      <c r="DM25" s="12">
        <v>17.677932352201946</v>
      </c>
      <c r="DN25" s="12">
        <v>18.02691531171039</v>
      </c>
      <c r="DO25" s="12">
        <v>10.048158492038047</v>
      </c>
      <c r="DP25" s="12">
        <v>10.785054310889841</v>
      </c>
      <c r="DQ25" s="12">
        <v>10.677783321474676</v>
      </c>
      <c r="DR25" s="12">
        <v>11.899993256892664</v>
      </c>
      <c r="DS25" s="12">
        <v>13.489533737065585</v>
      </c>
      <c r="DT25" s="12">
        <v>19.502430688653231</v>
      </c>
      <c r="DU25" s="12">
        <v>18.005677123065524</v>
      </c>
      <c r="DV25" s="12">
        <v>10.712198159388551</v>
      </c>
      <c r="DW25" s="12">
        <v>7.9181576529399944</v>
      </c>
      <c r="DX25" s="12">
        <v>10.353710735317103</v>
      </c>
      <c r="DY25" s="12">
        <v>19.989326849243721</v>
      </c>
      <c r="DZ25" s="12">
        <v>5.1902332509127094</v>
      </c>
      <c r="EA25" s="12">
        <v>8.7385540919386386</v>
      </c>
      <c r="EB25" s="12">
        <v>19.130606930898445</v>
      </c>
      <c r="EC25" s="12">
        <v>13.784406708084832</v>
      </c>
      <c r="ED25" s="12">
        <v>15.871907987457325</v>
      </c>
      <c r="EE25" s="12">
        <v>17.163705263526438</v>
      </c>
      <c r="EF25" s="12">
        <v>25.481392748885707</v>
      </c>
      <c r="EG25" s="12">
        <v>29.961319119946154</v>
      </c>
      <c r="EH25" s="12">
        <v>10.211976595414827</v>
      </c>
      <c r="EI25" s="12">
        <v>27.059971952136447</v>
      </c>
      <c r="EJ25" s="12">
        <v>19.983766986654668</v>
      </c>
      <c r="EK25" s="12">
        <v>20.441976033101668</v>
      </c>
      <c r="EL25" s="12">
        <v>23.884335548050334</v>
      </c>
      <c r="EM25" s="12">
        <v>27.428134516250672</v>
      </c>
      <c r="EN25" s="12">
        <v>27.379808102430669</v>
      </c>
      <c r="EO25" s="12">
        <v>15.950636993918302</v>
      </c>
      <c r="EP25" s="12">
        <v>6.0867561205448855</v>
      </c>
      <c r="EQ25" s="12">
        <v>20.519474543322712</v>
      </c>
      <c r="ER25" s="12">
        <v>29.271729552273747</v>
      </c>
      <c r="ES25" s="12">
        <v>26.993034735898117</v>
      </c>
      <c r="ET25" s="12">
        <v>34.920124236906972</v>
      </c>
      <c r="EU25" s="12">
        <v>25.355985823866895</v>
      </c>
      <c r="EV25" s="12">
        <v>21.172902580024807</v>
      </c>
      <c r="EW25" s="12">
        <v>29.545121841843233</v>
      </c>
      <c r="EX25" s="12">
        <v>30.33305153184088</v>
      </c>
      <c r="EY25" s="12">
        <v>21.050813114283326</v>
      </c>
      <c r="EZ25">
        <v>0.76542365993278116</v>
      </c>
      <c r="FA25">
        <v>0.74531088546528168</v>
      </c>
      <c r="FB25">
        <v>0.73804489736586643</v>
      </c>
      <c r="FC25">
        <v>0.76749220841691757</v>
      </c>
      <c r="FD25">
        <v>0.34076243547722107</v>
      </c>
      <c r="FE25">
        <v>0.50595292808963888</v>
      </c>
      <c r="FF25">
        <v>0.32686598914026466</v>
      </c>
      <c r="FG25">
        <v>0.29579267937109738</v>
      </c>
    </row>
    <row r="26" spans="1:171" x14ac:dyDescent="0.25">
      <c r="A26" t="s">
        <v>399</v>
      </c>
      <c r="B26">
        <v>834.4846</v>
      </c>
      <c r="C26" s="3">
        <f t="shared" si="9"/>
        <v>0.57499999999999996</v>
      </c>
      <c r="D26" s="3">
        <f t="shared" si="10"/>
        <v>0.86250000000000004</v>
      </c>
      <c r="E26" s="8">
        <f t="shared" si="11"/>
        <v>0</v>
      </c>
      <c r="F26" s="12">
        <v>0</v>
      </c>
      <c r="G26" s="12">
        <v>0.10565113246992888</v>
      </c>
      <c r="H26" s="12">
        <v>0</v>
      </c>
      <c r="I26" s="12">
        <v>0.6173558830283048</v>
      </c>
      <c r="J26" s="12">
        <v>0</v>
      </c>
      <c r="K26" s="12">
        <v>30.885269850828422</v>
      </c>
      <c r="L26" s="12">
        <v>1.2616126034950481</v>
      </c>
      <c r="M26" s="12">
        <v>0</v>
      </c>
      <c r="N26" s="12">
        <v>0</v>
      </c>
      <c r="O26" s="12">
        <v>0</v>
      </c>
      <c r="P26" s="12">
        <v>64.894164509893159</v>
      </c>
      <c r="Q26" s="12">
        <v>0</v>
      </c>
      <c r="R26" s="12">
        <v>0</v>
      </c>
      <c r="S26" s="12">
        <v>0</v>
      </c>
      <c r="T26" s="12">
        <v>36.553782697574007</v>
      </c>
      <c r="U26" s="12">
        <v>0.76537906777909059</v>
      </c>
      <c r="V26" s="12">
        <v>0</v>
      </c>
      <c r="W26" s="12">
        <v>0</v>
      </c>
      <c r="X26" s="12">
        <v>0</v>
      </c>
      <c r="Y26" s="12">
        <v>0</v>
      </c>
      <c r="Z26" s="12">
        <v>0</v>
      </c>
      <c r="AA26" s="12">
        <v>0</v>
      </c>
      <c r="AB26" s="12">
        <v>1.1151860007071035</v>
      </c>
      <c r="AC26" s="12">
        <v>0</v>
      </c>
      <c r="AD26" s="12">
        <v>17.230383413302793</v>
      </c>
      <c r="AE26" s="12">
        <v>0.94790210165632216</v>
      </c>
      <c r="AF26" s="12">
        <v>0</v>
      </c>
      <c r="AG26" s="12">
        <v>0.48042225211881745</v>
      </c>
      <c r="AH26" s="12">
        <v>0</v>
      </c>
      <c r="AI26" s="12">
        <v>68.337103035793646</v>
      </c>
      <c r="AJ26" s="12">
        <v>0</v>
      </c>
      <c r="AK26" s="12">
        <v>56.779341267805108</v>
      </c>
      <c r="AL26" s="12">
        <v>0</v>
      </c>
      <c r="AM26" s="12">
        <v>0</v>
      </c>
      <c r="AN26" s="12">
        <v>27.042957300677525</v>
      </c>
      <c r="AO26" s="12">
        <v>0.48833077782973738</v>
      </c>
      <c r="AP26" s="12">
        <v>0</v>
      </c>
      <c r="AQ26" s="12">
        <v>0</v>
      </c>
      <c r="AR26" s="12">
        <v>0.74424436788524295</v>
      </c>
      <c r="AS26" s="12">
        <v>0</v>
      </c>
      <c r="AT26" s="12">
        <v>0</v>
      </c>
      <c r="AU26" s="12">
        <v>0</v>
      </c>
      <c r="AV26" s="12">
        <v>0</v>
      </c>
      <c r="AW26" s="12">
        <v>9.4120253056559431</v>
      </c>
      <c r="AX26" s="12">
        <v>0</v>
      </c>
      <c r="AY26" s="12">
        <v>0</v>
      </c>
      <c r="AZ26" s="12">
        <v>1.9140213985716965</v>
      </c>
      <c r="BA26" s="12">
        <v>0</v>
      </c>
      <c r="BB26" s="12">
        <v>6.8389247643935183E-2</v>
      </c>
      <c r="BC26" s="12">
        <v>0</v>
      </c>
      <c r="BD26" s="12">
        <v>0</v>
      </c>
      <c r="BE26" s="12">
        <v>31.229167908788618</v>
      </c>
      <c r="BF26" s="12">
        <v>4.5142528285927011</v>
      </c>
      <c r="BG26" s="12">
        <v>0</v>
      </c>
      <c r="BH26" s="12">
        <v>0</v>
      </c>
      <c r="BI26" s="12">
        <v>4.5263124390068166</v>
      </c>
      <c r="BJ26" s="12">
        <v>0</v>
      </c>
      <c r="BK26" s="12">
        <v>0</v>
      </c>
      <c r="BL26" s="12">
        <v>0</v>
      </c>
      <c r="BM26" s="12">
        <v>0</v>
      </c>
      <c r="BN26" s="12">
        <v>1.7777899827831223</v>
      </c>
      <c r="BO26" s="12">
        <v>0</v>
      </c>
      <c r="BP26" s="12">
        <v>0</v>
      </c>
      <c r="BQ26" s="12">
        <v>0</v>
      </c>
      <c r="BR26" s="12">
        <v>0</v>
      </c>
      <c r="BS26" s="12">
        <v>0</v>
      </c>
      <c r="BT26" s="12">
        <v>1.0989800847149662</v>
      </c>
      <c r="BU26" s="12">
        <v>0</v>
      </c>
      <c r="BV26" s="12">
        <v>5.4632125738987763E-2</v>
      </c>
      <c r="BW26" s="12">
        <v>59.90333536927595</v>
      </c>
      <c r="BX26" s="12">
        <v>0</v>
      </c>
      <c r="BY26" s="12">
        <v>0</v>
      </c>
      <c r="BZ26" s="12">
        <v>1.1006161680741701E-2</v>
      </c>
      <c r="CA26" s="12">
        <v>6.9847941375593303E-2</v>
      </c>
      <c r="CB26" s="12">
        <v>2.5308095633539279E-2</v>
      </c>
      <c r="CC26" s="12">
        <v>0</v>
      </c>
      <c r="CD26" s="12">
        <v>1.8563971961706147E-2</v>
      </c>
      <c r="CE26" s="12">
        <v>2.960497213776735E-2</v>
      </c>
      <c r="CF26" s="12">
        <v>1.975276720883555E-2</v>
      </c>
      <c r="CG26" s="12">
        <v>0.59863450004316332</v>
      </c>
      <c r="CH26" s="12">
        <v>0</v>
      </c>
      <c r="CI26" s="12">
        <v>0</v>
      </c>
      <c r="CJ26" s="12">
        <v>0</v>
      </c>
      <c r="CK26" s="12">
        <v>0</v>
      </c>
      <c r="CL26" s="12">
        <v>0</v>
      </c>
      <c r="CM26" s="12">
        <v>1.8634733669176295E-2</v>
      </c>
      <c r="CN26" s="12">
        <v>0</v>
      </c>
      <c r="CO26" s="12">
        <v>0</v>
      </c>
      <c r="CP26" s="12">
        <v>0</v>
      </c>
      <c r="CQ26" s="12">
        <v>0</v>
      </c>
      <c r="CR26" s="12">
        <v>0</v>
      </c>
      <c r="CS26" s="12">
        <v>0</v>
      </c>
      <c r="CT26" s="12">
        <v>0</v>
      </c>
      <c r="CU26" s="12">
        <v>0</v>
      </c>
      <c r="CV26" s="12">
        <v>0</v>
      </c>
      <c r="CW26" s="12">
        <v>0</v>
      </c>
      <c r="CX26" s="12">
        <v>0</v>
      </c>
      <c r="CY26" s="12">
        <v>0</v>
      </c>
      <c r="CZ26" s="12">
        <v>0</v>
      </c>
      <c r="DA26" s="12">
        <v>0</v>
      </c>
      <c r="DB26" s="12">
        <v>0</v>
      </c>
      <c r="DC26" s="12">
        <v>0</v>
      </c>
      <c r="DD26" s="12">
        <v>0</v>
      </c>
      <c r="DE26" s="12">
        <v>0</v>
      </c>
      <c r="DF26" s="12">
        <v>0</v>
      </c>
      <c r="DG26" s="12">
        <v>0</v>
      </c>
      <c r="DH26" s="12">
        <v>0</v>
      </c>
      <c r="DI26" s="12">
        <v>0</v>
      </c>
      <c r="DJ26" s="12">
        <v>0</v>
      </c>
      <c r="DK26" s="12">
        <v>0</v>
      </c>
      <c r="DL26" s="12">
        <v>0</v>
      </c>
      <c r="DM26" s="12">
        <v>0</v>
      </c>
      <c r="DN26" s="12">
        <v>0</v>
      </c>
      <c r="DO26" s="12">
        <v>0</v>
      </c>
      <c r="DP26" s="12">
        <v>0</v>
      </c>
      <c r="DQ26" s="12">
        <v>0</v>
      </c>
      <c r="DR26" s="12">
        <v>0</v>
      </c>
      <c r="DS26" s="12">
        <v>0</v>
      </c>
      <c r="DT26" s="12">
        <v>0</v>
      </c>
      <c r="DU26" s="12">
        <v>0</v>
      </c>
      <c r="DV26" s="12">
        <v>0</v>
      </c>
      <c r="DW26" s="12">
        <v>0</v>
      </c>
      <c r="DX26" s="12">
        <v>0</v>
      </c>
      <c r="DY26" s="12">
        <v>0</v>
      </c>
      <c r="DZ26" s="12">
        <v>0</v>
      </c>
      <c r="EA26" s="12">
        <v>0</v>
      </c>
      <c r="EB26" s="12">
        <v>0</v>
      </c>
      <c r="EC26" s="12">
        <v>0</v>
      </c>
      <c r="ED26" s="12">
        <v>0</v>
      </c>
      <c r="EE26" s="12">
        <v>0</v>
      </c>
      <c r="EF26" s="12">
        <v>0</v>
      </c>
      <c r="EG26" s="12">
        <v>0</v>
      </c>
      <c r="EH26" s="12">
        <v>0</v>
      </c>
      <c r="EI26" s="12">
        <v>0</v>
      </c>
      <c r="EJ26" s="12">
        <v>0</v>
      </c>
      <c r="EK26" s="12">
        <v>0</v>
      </c>
      <c r="EL26" s="12">
        <v>0</v>
      </c>
      <c r="EM26" s="12">
        <v>0</v>
      </c>
      <c r="EN26" s="12">
        <v>0</v>
      </c>
      <c r="EO26" s="12">
        <v>0.54681460859859954</v>
      </c>
      <c r="EP26" s="12">
        <v>0</v>
      </c>
      <c r="EQ26" s="12">
        <v>0</v>
      </c>
      <c r="ER26" s="12">
        <v>0</v>
      </c>
      <c r="ES26" s="12">
        <v>0</v>
      </c>
      <c r="ET26" s="12">
        <v>0</v>
      </c>
      <c r="EU26" s="12">
        <v>0</v>
      </c>
      <c r="EV26" s="12">
        <v>0</v>
      </c>
      <c r="EW26" s="12">
        <v>0</v>
      </c>
      <c r="EX26" s="12">
        <v>0</v>
      </c>
      <c r="EY26" s="12">
        <v>0</v>
      </c>
      <c r="EZ26">
        <v>1.3206655934755747</v>
      </c>
      <c r="FA26">
        <v>1.1396649976232944</v>
      </c>
      <c r="FB26">
        <v>1.6227656466044342</v>
      </c>
      <c r="FC26">
        <v>1.9305288270225345</v>
      </c>
      <c r="FD26">
        <v>2.0494017415963968</v>
      </c>
      <c r="FE26">
        <v>0</v>
      </c>
      <c r="FF26">
        <v>0</v>
      </c>
      <c r="FG26">
        <v>0</v>
      </c>
    </row>
    <row r="27" spans="1:171" x14ac:dyDescent="0.25">
      <c r="A27" t="s">
        <v>400</v>
      </c>
      <c r="B27">
        <v>860.5942</v>
      </c>
      <c r="C27" s="3">
        <f t="shared" si="9"/>
        <v>8.7499999999999994E-2</v>
      </c>
      <c r="D27" s="3">
        <f t="shared" si="10"/>
        <v>0.1875</v>
      </c>
      <c r="E27" s="8">
        <f t="shared" si="11"/>
        <v>2</v>
      </c>
      <c r="F27" s="12">
        <v>9.0935869246575329</v>
      </c>
      <c r="G27" s="12">
        <v>1.657481320041599</v>
      </c>
      <c r="H27" s="12">
        <v>2.2027226476738999</v>
      </c>
      <c r="I27" s="12">
        <v>9.1489106628141172</v>
      </c>
      <c r="J27" s="12">
        <v>0.53492575308461188</v>
      </c>
      <c r="K27" s="12">
        <v>3.4982380498750918</v>
      </c>
      <c r="L27" s="12">
        <v>7.3897344313833493</v>
      </c>
      <c r="M27" s="12">
        <v>20.058367242164696</v>
      </c>
      <c r="N27" s="12">
        <v>1.0925949121521978</v>
      </c>
      <c r="O27" s="12">
        <v>2.1225775901767441</v>
      </c>
      <c r="P27" s="12">
        <v>0.57498554721459993</v>
      </c>
      <c r="Q27" s="12">
        <v>2.1429790013877752</v>
      </c>
      <c r="R27" s="12">
        <v>10.377330353541375</v>
      </c>
      <c r="S27" s="12">
        <v>0.30034881327853852</v>
      </c>
      <c r="T27" s="12">
        <v>0.7774573939956998</v>
      </c>
      <c r="U27" s="12">
        <v>0.7575581504641421</v>
      </c>
      <c r="V27" s="12">
        <v>0.29796251792093981</v>
      </c>
      <c r="W27" s="12">
        <v>1.2803859464722425</v>
      </c>
      <c r="X27" s="12">
        <v>14.248482142431492</v>
      </c>
      <c r="Y27" s="12">
        <v>4.5462746477044815</v>
      </c>
      <c r="Z27" s="12">
        <v>26.449582092787839</v>
      </c>
      <c r="AA27" s="12">
        <v>3.8290191658376433</v>
      </c>
      <c r="AB27" s="12">
        <v>2.175638529745143</v>
      </c>
      <c r="AC27" s="12">
        <v>6.149952002592725</v>
      </c>
      <c r="AD27" s="12">
        <v>3.82246113150936</v>
      </c>
      <c r="AE27" s="12">
        <v>2.9133742639706459</v>
      </c>
      <c r="AF27" s="12">
        <v>4.5493919468915083</v>
      </c>
      <c r="AG27" s="12">
        <v>3.7256999362320533</v>
      </c>
      <c r="AH27" s="12">
        <v>1.3008210001486038</v>
      </c>
      <c r="AI27" s="12">
        <v>0</v>
      </c>
      <c r="AJ27" s="12">
        <v>3.1671673949868948</v>
      </c>
      <c r="AK27" s="12">
        <v>0</v>
      </c>
      <c r="AL27" s="12">
        <v>2.2571020403284643</v>
      </c>
      <c r="AM27" s="12">
        <v>10.536326919544258</v>
      </c>
      <c r="AN27" s="12">
        <v>1.7927179091227623</v>
      </c>
      <c r="AO27" s="12">
        <v>12.60977616339639</v>
      </c>
      <c r="AP27" s="12">
        <v>4.405656320152314</v>
      </c>
      <c r="AQ27" s="12">
        <v>0.29841065036645426</v>
      </c>
      <c r="AR27" s="12">
        <v>0.65699513120751585</v>
      </c>
      <c r="AS27" s="12">
        <v>0.82592855535204668</v>
      </c>
      <c r="AT27" s="12">
        <v>1.2611125238014806</v>
      </c>
      <c r="AU27" s="12">
        <v>6.6889727440891944</v>
      </c>
      <c r="AV27" s="12">
        <v>6.1272440197792077</v>
      </c>
      <c r="AW27" s="12">
        <v>1.6426511572905744</v>
      </c>
      <c r="AX27" s="12">
        <v>5.3766666377372943</v>
      </c>
      <c r="AY27" s="12">
        <v>5.4156336392486741</v>
      </c>
      <c r="AZ27" s="12">
        <v>0.11010854116981844</v>
      </c>
      <c r="BA27" s="12">
        <v>4.8329887159288409</v>
      </c>
      <c r="BB27" s="12">
        <v>0</v>
      </c>
      <c r="BC27" s="12">
        <v>0</v>
      </c>
      <c r="BD27" s="12">
        <v>0.44155833312127368</v>
      </c>
      <c r="BE27" s="12">
        <v>3.8678478326838941</v>
      </c>
      <c r="BF27" s="12">
        <v>0</v>
      </c>
      <c r="BG27" s="12">
        <v>10.031710702815603</v>
      </c>
      <c r="BH27" s="12">
        <v>15.688394075456795</v>
      </c>
      <c r="BI27" s="12">
        <v>5.7146496701604219</v>
      </c>
      <c r="BJ27" s="12">
        <v>6.6184061790813677</v>
      </c>
      <c r="BK27" s="12">
        <v>2.9650741134230585</v>
      </c>
      <c r="BL27" s="12">
        <v>1.6994114968346377</v>
      </c>
      <c r="BM27" s="12">
        <v>2.1024563985046969</v>
      </c>
      <c r="BN27" s="12">
        <v>0</v>
      </c>
      <c r="BO27" s="12">
        <v>12.488365636729487</v>
      </c>
      <c r="BP27" s="12">
        <v>11.07582272837487</v>
      </c>
      <c r="BQ27" s="12">
        <v>6.84359982207818</v>
      </c>
      <c r="BR27" s="12">
        <v>13.889617228078571</v>
      </c>
      <c r="BS27" s="12">
        <v>11.909987518605261</v>
      </c>
      <c r="BT27" s="12">
        <v>3.9003336466221112</v>
      </c>
      <c r="BU27" s="12">
        <v>12.988340474886218</v>
      </c>
      <c r="BV27" s="12">
        <v>9.901818756723781</v>
      </c>
      <c r="BW27" s="12">
        <v>0</v>
      </c>
      <c r="BX27" s="12">
        <v>1.102865256135618E-2</v>
      </c>
      <c r="BY27" s="12">
        <v>4.7637878744197701</v>
      </c>
      <c r="BZ27" s="12">
        <v>0</v>
      </c>
      <c r="CA27" s="12">
        <v>0</v>
      </c>
      <c r="CB27" s="12">
        <v>0.57192827541717783</v>
      </c>
      <c r="CC27" s="12">
        <v>0</v>
      </c>
      <c r="CD27" s="12">
        <v>0.47319771199227495</v>
      </c>
      <c r="CE27" s="12">
        <v>0</v>
      </c>
      <c r="CF27" s="12">
        <v>0</v>
      </c>
      <c r="CG27" s="12">
        <v>0.58279865083918925</v>
      </c>
      <c r="CH27" s="12">
        <v>2.3301535469785581</v>
      </c>
      <c r="CI27" s="12">
        <v>0</v>
      </c>
      <c r="CJ27" s="12">
        <v>0</v>
      </c>
      <c r="CK27" s="12">
        <v>0</v>
      </c>
      <c r="CL27" s="12">
        <v>0</v>
      </c>
      <c r="CM27" s="12">
        <v>0</v>
      </c>
      <c r="CN27" s="12">
        <v>0.71594814275169139</v>
      </c>
      <c r="CO27" s="12">
        <v>0</v>
      </c>
      <c r="CP27" s="12">
        <v>0</v>
      </c>
      <c r="CQ27" s="12">
        <v>0</v>
      </c>
      <c r="CR27" s="12">
        <v>0</v>
      </c>
      <c r="CS27" s="12">
        <v>0</v>
      </c>
      <c r="CT27" s="12">
        <v>10.576380267525545</v>
      </c>
      <c r="CU27" s="12">
        <v>7.3140458784716635</v>
      </c>
      <c r="CV27" s="12">
        <v>7.0221735919138828</v>
      </c>
      <c r="CW27" s="12">
        <v>2.6747357487670556</v>
      </c>
      <c r="CX27" s="12">
        <v>1.1016354249440503</v>
      </c>
      <c r="CY27" s="12">
        <v>3.7546595395898441</v>
      </c>
      <c r="CZ27" s="12">
        <v>3.7688229887623992</v>
      </c>
      <c r="DA27" s="12">
        <v>4.3043435325720836</v>
      </c>
      <c r="DB27" s="12">
        <v>4.0277816223333947</v>
      </c>
      <c r="DC27" s="12">
        <v>4.9554230373789583</v>
      </c>
      <c r="DD27" s="12">
        <v>3.7300573505361321</v>
      </c>
      <c r="DE27" s="12">
        <v>3.1235235008537328</v>
      </c>
      <c r="DF27" s="12">
        <v>3.4668306620214957</v>
      </c>
      <c r="DG27" s="12">
        <v>5.8509884786207014</v>
      </c>
      <c r="DH27" s="12">
        <v>3.8254950921806423</v>
      </c>
      <c r="DI27" s="12">
        <v>3.8601840154165723</v>
      </c>
      <c r="DJ27" s="12">
        <v>2.7385345498132203</v>
      </c>
      <c r="DK27" s="12">
        <v>7.705868431963145</v>
      </c>
      <c r="DL27" s="12">
        <v>2.2513216387315715</v>
      </c>
      <c r="DM27" s="12">
        <v>25.373919369569887</v>
      </c>
      <c r="DN27" s="12">
        <v>22.210925882474033</v>
      </c>
      <c r="DO27" s="12">
        <v>32.426651153175349</v>
      </c>
      <c r="DP27" s="12">
        <v>21.84306131068881</v>
      </c>
      <c r="DQ27" s="12">
        <v>18.018763374362106</v>
      </c>
      <c r="DR27" s="12">
        <v>25.685428459319123</v>
      </c>
      <c r="DS27" s="12">
        <v>17.091439873148282</v>
      </c>
      <c r="DT27" s="12">
        <v>16.042445896068021</v>
      </c>
      <c r="DU27" s="12">
        <v>14.861426728689699</v>
      </c>
      <c r="DV27" s="12">
        <v>15.5192142910355</v>
      </c>
      <c r="DW27" s="12">
        <v>39.848124514519334</v>
      </c>
      <c r="DX27" s="12">
        <v>16.735126715028155</v>
      </c>
      <c r="DY27" s="12">
        <v>13.230472223614804</v>
      </c>
      <c r="DZ27" s="12">
        <v>11.511959765512154</v>
      </c>
      <c r="EA27" s="12">
        <v>25.133438858363967</v>
      </c>
      <c r="EB27" s="12">
        <v>24.944682404543482</v>
      </c>
      <c r="EC27" s="12">
        <v>13.467507565103899</v>
      </c>
      <c r="ED27" s="12">
        <v>25.555716645635037</v>
      </c>
      <c r="EE27" s="12">
        <v>17.961894834345468</v>
      </c>
      <c r="EF27" s="12">
        <v>11.795777397993591</v>
      </c>
      <c r="EG27" s="12">
        <v>16.66455835187395</v>
      </c>
      <c r="EH27" s="12">
        <v>19.854050400000833</v>
      </c>
      <c r="EI27" s="12">
        <v>16.317042423408814</v>
      </c>
      <c r="EJ27" s="12">
        <v>17.050432058732142</v>
      </c>
      <c r="EK27" s="12">
        <v>14.086411396189517</v>
      </c>
      <c r="EL27" s="12">
        <v>12.437048681037762</v>
      </c>
      <c r="EM27" s="12">
        <v>13.201841843336913</v>
      </c>
      <c r="EN27" s="12">
        <v>13.376868742030823</v>
      </c>
      <c r="EO27" s="12">
        <v>21.479008184986792</v>
      </c>
      <c r="EP27" s="12">
        <v>22.131846669281138</v>
      </c>
      <c r="EQ27" s="12">
        <v>10.691611501716114</v>
      </c>
      <c r="ER27" s="12">
        <v>15.098183842059361</v>
      </c>
      <c r="ES27" s="12">
        <v>9.2523147394628715</v>
      </c>
      <c r="ET27" s="12">
        <v>12.913899417570592</v>
      </c>
      <c r="EU27" s="12">
        <v>9.2293593098212501</v>
      </c>
      <c r="EV27" s="12">
        <v>19.121362592795336</v>
      </c>
      <c r="EW27" s="12">
        <v>14.394122881919822</v>
      </c>
      <c r="EX27" s="12">
        <v>8.8597673706200144</v>
      </c>
      <c r="EY27" s="12">
        <v>15.164557876327301</v>
      </c>
      <c r="EZ27">
        <v>1.2101141730124421</v>
      </c>
      <c r="FA27">
        <v>1.1750088922423017</v>
      </c>
      <c r="FB27">
        <v>0.91084804878154224</v>
      </c>
      <c r="FC27">
        <v>0.64375007780061466</v>
      </c>
      <c r="FD27">
        <v>0.83951968080010231</v>
      </c>
      <c r="FE27">
        <v>0.50000003131599069</v>
      </c>
      <c r="FF27">
        <v>0.34422918194395807</v>
      </c>
      <c r="FG27">
        <v>0.26685470198164285</v>
      </c>
    </row>
    <row r="28" spans="1:171" x14ac:dyDescent="0.25">
      <c r="A28" t="s">
        <v>401</v>
      </c>
      <c r="B28">
        <v>910.65430000000003</v>
      </c>
      <c r="C28" s="3">
        <f t="shared" si="9"/>
        <v>0.65</v>
      </c>
      <c r="D28" s="3">
        <f t="shared" si="10"/>
        <v>0.6</v>
      </c>
      <c r="E28" s="8">
        <f t="shared" si="11"/>
        <v>0</v>
      </c>
      <c r="F28" s="12">
        <v>0.56950900059877663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0.79271048375433117</v>
      </c>
      <c r="M28" s="12">
        <v>2.4977998598340254</v>
      </c>
      <c r="N28" s="12">
        <v>1.6434512985578487</v>
      </c>
      <c r="O28" s="12">
        <v>1.3321469138908257</v>
      </c>
      <c r="P28" s="12">
        <v>0</v>
      </c>
      <c r="Q28" s="12">
        <v>0</v>
      </c>
      <c r="R28" s="12">
        <v>0</v>
      </c>
      <c r="S28" s="12">
        <v>0</v>
      </c>
      <c r="T28" s="12">
        <v>0</v>
      </c>
      <c r="U28" s="12">
        <v>0</v>
      </c>
      <c r="V28" s="12">
        <v>0</v>
      </c>
      <c r="W28" s="12">
        <v>0</v>
      </c>
      <c r="X28" s="12">
        <v>0</v>
      </c>
      <c r="Y28" s="12">
        <v>0.81549786000572877</v>
      </c>
      <c r="Z28" s="12">
        <v>0</v>
      </c>
      <c r="AA28" s="12">
        <v>0.39723102282939476</v>
      </c>
      <c r="AB28" s="12">
        <v>0</v>
      </c>
      <c r="AC28" s="12">
        <v>0</v>
      </c>
      <c r="AD28" s="12">
        <v>0</v>
      </c>
      <c r="AE28" s="12">
        <v>0</v>
      </c>
      <c r="AF28" s="12">
        <v>0.79977334544364587</v>
      </c>
      <c r="AG28" s="12">
        <v>0</v>
      </c>
      <c r="AH28" s="12">
        <v>0.29463054482988121</v>
      </c>
      <c r="AI28" s="12">
        <v>0</v>
      </c>
      <c r="AJ28" s="12">
        <v>0</v>
      </c>
      <c r="AK28" s="12">
        <v>0</v>
      </c>
      <c r="AL28" s="12">
        <v>0</v>
      </c>
      <c r="AM28" s="12">
        <v>0.70691074503158469</v>
      </c>
      <c r="AN28" s="12">
        <v>1.6707461498541345</v>
      </c>
      <c r="AO28" s="12">
        <v>0</v>
      </c>
      <c r="AP28" s="12">
        <v>0</v>
      </c>
      <c r="AQ28" s="12">
        <v>0</v>
      </c>
      <c r="AR28" s="12">
        <v>0</v>
      </c>
      <c r="AS28" s="12">
        <v>0</v>
      </c>
      <c r="AT28" s="12">
        <v>0</v>
      </c>
      <c r="AU28" s="12">
        <v>0</v>
      </c>
      <c r="AV28" s="12">
        <v>0</v>
      </c>
      <c r="AW28" s="12">
        <v>0</v>
      </c>
      <c r="AX28" s="12">
        <v>0</v>
      </c>
      <c r="AY28" s="12">
        <v>0</v>
      </c>
      <c r="AZ28" s="12">
        <v>1.3809203802352321</v>
      </c>
      <c r="BA28" s="12">
        <v>0</v>
      </c>
      <c r="BB28" s="12">
        <v>0</v>
      </c>
      <c r="BC28" s="12">
        <v>1.8291830643477647</v>
      </c>
      <c r="BD28" s="12">
        <v>0</v>
      </c>
      <c r="BE28" s="12">
        <v>0</v>
      </c>
      <c r="BF28" s="12">
        <v>0</v>
      </c>
      <c r="BG28" s="12">
        <v>0</v>
      </c>
      <c r="BH28" s="12">
        <v>2.3679282506295056</v>
      </c>
      <c r="BI28" s="12">
        <v>0</v>
      </c>
      <c r="BJ28" s="12">
        <v>1.6306665157313476</v>
      </c>
      <c r="BK28" s="12">
        <v>0.68320728436695732</v>
      </c>
      <c r="BL28" s="12">
        <v>0</v>
      </c>
      <c r="BM28" s="12">
        <v>0</v>
      </c>
      <c r="BN28" s="12">
        <v>0</v>
      </c>
      <c r="BO28" s="12">
        <v>0</v>
      </c>
      <c r="BP28" s="12">
        <v>0</v>
      </c>
      <c r="BQ28" s="12">
        <v>0</v>
      </c>
      <c r="BR28" s="12">
        <v>0</v>
      </c>
      <c r="BS28" s="12">
        <v>0.40119741127197373</v>
      </c>
      <c r="BT28" s="12">
        <v>0.95169809504699265</v>
      </c>
      <c r="BU28" s="12">
        <v>0</v>
      </c>
      <c r="BV28" s="12">
        <v>1.4369058520145224</v>
      </c>
      <c r="BW28" s="12">
        <v>0</v>
      </c>
      <c r="BX28" s="12">
        <v>0.76459472320396449</v>
      </c>
      <c r="BY28" s="12">
        <v>0</v>
      </c>
      <c r="BZ28" s="12">
        <v>0</v>
      </c>
      <c r="CA28" s="12">
        <v>0</v>
      </c>
      <c r="CB28" s="12">
        <v>0</v>
      </c>
      <c r="CC28" s="12">
        <v>0</v>
      </c>
      <c r="CD28" s="12">
        <v>0</v>
      </c>
      <c r="CE28" s="12">
        <v>0</v>
      </c>
      <c r="CF28" s="12">
        <v>0</v>
      </c>
      <c r="CG28" s="12">
        <v>0</v>
      </c>
      <c r="CH28" s="12">
        <v>0.99358518134967655</v>
      </c>
      <c r="CI28" s="12">
        <v>0</v>
      </c>
      <c r="CJ28" s="12">
        <v>0</v>
      </c>
      <c r="CK28" s="12">
        <v>0</v>
      </c>
      <c r="CL28" s="12">
        <v>0</v>
      </c>
      <c r="CM28" s="12">
        <v>0.88991711778925242</v>
      </c>
      <c r="CN28" s="12">
        <v>0</v>
      </c>
      <c r="CO28" s="12">
        <v>0</v>
      </c>
      <c r="CP28" s="12">
        <v>0.85214226506240609</v>
      </c>
      <c r="CQ28" s="12">
        <v>0.78355658041150256</v>
      </c>
      <c r="CR28" s="12">
        <v>0</v>
      </c>
      <c r="CS28" s="12">
        <v>0</v>
      </c>
      <c r="CT28" s="12">
        <v>0</v>
      </c>
      <c r="CU28" s="12">
        <v>0</v>
      </c>
      <c r="CV28" s="12">
        <v>0</v>
      </c>
      <c r="CW28" s="12">
        <v>0</v>
      </c>
      <c r="CX28" s="12">
        <v>0</v>
      </c>
      <c r="CY28" s="12">
        <v>0.37889439195447194</v>
      </c>
      <c r="CZ28" s="12">
        <v>0</v>
      </c>
      <c r="DA28" s="12">
        <v>0</v>
      </c>
      <c r="DB28" s="12">
        <v>0</v>
      </c>
      <c r="DC28" s="12">
        <v>0.37982389443478187</v>
      </c>
      <c r="DD28" s="12">
        <v>0.40662393521330931</v>
      </c>
      <c r="DE28" s="12">
        <v>0</v>
      </c>
      <c r="DF28" s="12">
        <v>0</v>
      </c>
      <c r="DG28" s="12">
        <v>0.30156534476660379</v>
      </c>
      <c r="DH28" s="12">
        <v>0.34681564242278007</v>
      </c>
      <c r="DI28" s="12">
        <v>0</v>
      </c>
      <c r="DJ28" s="12">
        <v>0</v>
      </c>
      <c r="DK28" s="12">
        <v>0.31954662240440407</v>
      </c>
      <c r="DL28" s="12">
        <v>0</v>
      </c>
      <c r="DM28" s="12">
        <v>0</v>
      </c>
      <c r="DN28" s="12">
        <v>0.31786358905442741</v>
      </c>
      <c r="DO28" s="12">
        <v>0</v>
      </c>
      <c r="DP28" s="12">
        <v>0</v>
      </c>
      <c r="DQ28" s="12">
        <v>0.4868612330812252</v>
      </c>
      <c r="DR28" s="12">
        <v>0.20380988951950987</v>
      </c>
      <c r="DS28" s="12">
        <v>0.12793107495865425</v>
      </c>
      <c r="DT28" s="12">
        <v>0</v>
      </c>
      <c r="DU28" s="12">
        <v>0.29305132932581107</v>
      </c>
      <c r="DV28" s="12">
        <v>0.85400398121389487</v>
      </c>
      <c r="DW28" s="12">
        <v>0</v>
      </c>
      <c r="DX28" s="12">
        <v>0</v>
      </c>
      <c r="DY28" s="12">
        <v>0</v>
      </c>
      <c r="DZ28" s="12">
        <v>0</v>
      </c>
      <c r="EA28" s="12">
        <v>0</v>
      </c>
      <c r="EB28" s="12">
        <v>0</v>
      </c>
      <c r="EC28" s="12">
        <v>0.36282263385172681</v>
      </c>
      <c r="ED28" s="12">
        <v>0</v>
      </c>
      <c r="EE28" s="12">
        <v>0</v>
      </c>
      <c r="EF28" s="12">
        <v>0</v>
      </c>
      <c r="EG28" s="12">
        <v>1.4448249248718761</v>
      </c>
      <c r="EH28" s="12">
        <v>0</v>
      </c>
      <c r="EI28" s="12">
        <v>0</v>
      </c>
      <c r="EJ28" s="12">
        <v>0</v>
      </c>
      <c r="EK28" s="12">
        <v>0</v>
      </c>
      <c r="EL28" s="12">
        <v>0.42928041047940801</v>
      </c>
      <c r="EM28" s="12">
        <v>0.96377060190210539</v>
      </c>
      <c r="EN28" s="12">
        <v>0</v>
      </c>
      <c r="EO28" s="12">
        <v>0.56319222451675488</v>
      </c>
      <c r="EP28" s="12">
        <v>0.60259866529695572</v>
      </c>
      <c r="EQ28" s="12">
        <v>0.80493867136515529</v>
      </c>
      <c r="ER28" s="12">
        <v>0.439825419250164</v>
      </c>
      <c r="ES28" s="12">
        <v>0</v>
      </c>
      <c r="ET28" s="12">
        <v>1.0201187700833325</v>
      </c>
      <c r="EU28" s="12">
        <v>0.48236166966493471</v>
      </c>
      <c r="EV28" s="12">
        <v>0.45951390036769063</v>
      </c>
      <c r="EW28" s="12">
        <v>0.98248205992791726</v>
      </c>
      <c r="EX28" s="12">
        <v>0.61019862277399706</v>
      </c>
      <c r="EY28" s="12">
        <v>0.57669506050535047</v>
      </c>
      <c r="EZ28">
        <v>0.55732337765401863</v>
      </c>
      <c r="FA28">
        <v>0.62284391109797632</v>
      </c>
      <c r="FB28">
        <v>0.1974824731730922</v>
      </c>
      <c r="FC28">
        <v>0.57624816222494013</v>
      </c>
      <c r="FD28">
        <v>9.9688840675603824E-2</v>
      </c>
      <c r="FE28">
        <v>0.11271131941899896</v>
      </c>
      <c r="FF28">
        <v>0.63186478543287783</v>
      </c>
      <c r="FG28">
        <v>0.42138045128244944</v>
      </c>
    </row>
    <row r="29" spans="1:171" x14ac:dyDescent="0.25">
      <c r="A29" t="s">
        <v>402</v>
      </c>
      <c r="B29">
        <v>908.68809999999996</v>
      </c>
      <c r="C29" s="3">
        <f t="shared" si="9"/>
        <v>0.22500000000000001</v>
      </c>
      <c r="D29" s="3">
        <f t="shared" si="10"/>
        <v>1.2500000000000001E-2</v>
      </c>
      <c r="E29" s="8">
        <f t="shared" si="11"/>
        <v>2</v>
      </c>
      <c r="F29" s="12">
        <v>1.3389188863872248</v>
      </c>
      <c r="G29" s="12">
        <v>1.8656704197189702</v>
      </c>
      <c r="H29" s="12">
        <v>0.94984977847122409</v>
      </c>
      <c r="I29" s="12">
        <v>1.1863607617939644</v>
      </c>
      <c r="J29" s="12">
        <v>0</v>
      </c>
      <c r="K29" s="12">
        <v>0</v>
      </c>
      <c r="L29" s="12">
        <v>1.4141959717146955</v>
      </c>
      <c r="M29" s="12">
        <v>3.6911326944440619</v>
      </c>
      <c r="N29" s="12">
        <v>2.2811823461533995</v>
      </c>
      <c r="O29" s="12">
        <v>3.9257642873834193</v>
      </c>
      <c r="P29" s="12">
        <v>0</v>
      </c>
      <c r="Q29" s="12">
        <v>0.2998102731740786</v>
      </c>
      <c r="R29" s="12">
        <v>1.7333101619941484</v>
      </c>
      <c r="S29" s="12">
        <v>0</v>
      </c>
      <c r="T29" s="12">
        <v>0</v>
      </c>
      <c r="U29" s="12">
        <v>2.6343249982692338</v>
      </c>
      <c r="V29" s="12">
        <v>1.0113049040539523</v>
      </c>
      <c r="W29" s="12">
        <v>0.63492369790520542</v>
      </c>
      <c r="X29" s="12">
        <v>1.5646150453328644</v>
      </c>
      <c r="Y29" s="12">
        <v>0</v>
      </c>
      <c r="Z29" s="12">
        <v>1.5512709003513208</v>
      </c>
      <c r="AA29" s="12">
        <v>0.26078861918369717</v>
      </c>
      <c r="AB29" s="12">
        <v>2.2184011303900975</v>
      </c>
      <c r="AC29" s="12">
        <v>0.51731810022851954</v>
      </c>
      <c r="AD29" s="12">
        <v>0</v>
      </c>
      <c r="AE29" s="12">
        <v>2.2583185967473298</v>
      </c>
      <c r="AF29" s="12">
        <v>1.7900757775854574</v>
      </c>
      <c r="AG29" s="12">
        <v>0</v>
      </c>
      <c r="AH29" s="12">
        <v>1.0746855834926941</v>
      </c>
      <c r="AI29" s="12">
        <v>0</v>
      </c>
      <c r="AJ29" s="12">
        <v>1.3169975432361976</v>
      </c>
      <c r="AK29" s="12">
        <v>0</v>
      </c>
      <c r="AL29" s="12">
        <v>0</v>
      </c>
      <c r="AM29" s="12">
        <v>1.0579878710810628</v>
      </c>
      <c r="AN29" s="12">
        <v>1.32266241338362</v>
      </c>
      <c r="AO29" s="12">
        <v>1.9147935770476616</v>
      </c>
      <c r="AP29" s="12">
        <v>0</v>
      </c>
      <c r="AQ29" s="12">
        <v>0.22635025087075133</v>
      </c>
      <c r="AR29" s="12">
        <v>0.62277626378517537</v>
      </c>
      <c r="AS29" s="12">
        <v>0.26838411863812922</v>
      </c>
      <c r="AT29" s="12">
        <v>1.297633206113691</v>
      </c>
      <c r="AU29" s="12">
        <v>0.34668311895494441</v>
      </c>
      <c r="AV29" s="12">
        <v>1.0125878056436994</v>
      </c>
      <c r="AW29" s="12">
        <v>1.4149916955898687</v>
      </c>
      <c r="AX29" s="12">
        <v>0.28521699820268465</v>
      </c>
      <c r="AY29" s="12">
        <v>0</v>
      </c>
      <c r="AZ29" s="12">
        <v>2.7507466669973195</v>
      </c>
      <c r="BA29" s="12">
        <v>2.0690563150591457</v>
      </c>
      <c r="BB29" s="12">
        <v>2.0504388626229471</v>
      </c>
      <c r="BC29" s="12">
        <v>1.6062758213783677</v>
      </c>
      <c r="BD29" s="12">
        <v>0.36608574550952666</v>
      </c>
      <c r="BE29" s="12">
        <v>0.92856752411763233</v>
      </c>
      <c r="BF29" s="12">
        <v>1.2055208608649415</v>
      </c>
      <c r="BG29" s="12">
        <v>0.98754642771620027</v>
      </c>
      <c r="BH29" s="12">
        <v>1.4261977010402942</v>
      </c>
      <c r="BI29" s="12">
        <v>1.9950927939735314E-2</v>
      </c>
      <c r="BJ29" s="12">
        <v>3.1779595216299468</v>
      </c>
      <c r="BK29" s="12">
        <v>0</v>
      </c>
      <c r="BL29" s="12">
        <v>6.076593612275131</v>
      </c>
      <c r="BM29" s="12">
        <v>9.1467339944518162</v>
      </c>
      <c r="BN29" s="12">
        <v>1.6539006915275594</v>
      </c>
      <c r="BO29" s="12">
        <v>1.0349294384563039</v>
      </c>
      <c r="BP29" s="12">
        <v>0.72001187607839423</v>
      </c>
      <c r="BQ29" s="12">
        <v>0</v>
      </c>
      <c r="BR29" s="12">
        <v>0.41183939964067284</v>
      </c>
      <c r="BS29" s="12">
        <v>1.7084891277961949</v>
      </c>
      <c r="BT29" s="12">
        <v>2.508461342380722</v>
      </c>
      <c r="BU29" s="12">
        <v>0</v>
      </c>
      <c r="BV29" s="12">
        <v>0.72924472338421065</v>
      </c>
      <c r="BW29" s="12">
        <v>0</v>
      </c>
      <c r="BX29" s="12">
        <v>0.74625628291908019</v>
      </c>
      <c r="BY29" s="12">
        <v>0</v>
      </c>
      <c r="BZ29" s="12">
        <v>0.77628457799753059</v>
      </c>
      <c r="CA29" s="12">
        <v>3.1310823406598054</v>
      </c>
      <c r="CB29" s="12">
        <v>1.7562609537089982</v>
      </c>
      <c r="CC29" s="12">
        <v>2.1776587872309694</v>
      </c>
      <c r="CD29" s="12">
        <v>0.7084283316128881</v>
      </c>
      <c r="CE29" s="12">
        <v>1.4072233765657653</v>
      </c>
      <c r="CF29" s="12">
        <v>1.0173273066492898</v>
      </c>
      <c r="CG29" s="12">
        <v>0.41371444011168745</v>
      </c>
      <c r="CH29" s="12">
        <v>2.2809607592000178</v>
      </c>
      <c r="CI29" s="12">
        <v>1.6752889777124975</v>
      </c>
      <c r="CJ29" s="12">
        <v>1.5012280248983318</v>
      </c>
      <c r="CK29" s="12">
        <v>1.837331657068189</v>
      </c>
      <c r="CL29" s="12">
        <v>1.9600526500668436</v>
      </c>
      <c r="CM29" s="12">
        <v>2.8962104710975787</v>
      </c>
      <c r="CN29" s="12">
        <v>5.1857540920240348</v>
      </c>
      <c r="CO29" s="12">
        <v>2.3827373623328265</v>
      </c>
      <c r="CP29" s="12">
        <v>1.5717415209252066</v>
      </c>
      <c r="CQ29" s="12">
        <v>2.5867679816020135</v>
      </c>
      <c r="CR29" s="12">
        <v>0.8456337603547508</v>
      </c>
      <c r="CS29" s="12">
        <v>1.395918871720832</v>
      </c>
      <c r="CT29" s="12">
        <v>0.90782064257094819</v>
      </c>
      <c r="CU29" s="12">
        <v>0.58207553002934165</v>
      </c>
      <c r="CV29" s="12">
        <v>0.67445988338813079</v>
      </c>
      <c r="CW29" s="12">
        <v>0.40673527813253735</v>
      </c>
      <c r="CX29" s="12">
        <v>2.7441634588211237</v>
      </c>
      <c r="CY29" s="12">
        <v>0.59079203909214195</v>
      </c>
      <c r="CZ29" s="12">
        <v>1.2796607327147427</v>
      </c>
      <c r="DA29" s="12">
        <v>0.4426002047484528</v>
      </c>
      <c r="DB29" s="12">
        <v>1.0774355844579144</v>
      </c>
      <c r="DC29" s="12">
        <v>1.4844807245263456</v>
      </c>
      <c r="DD29" s="12">
        <v>1.1751497921935246</v>
      </c>
      <c r="DE29" s="12">
        <v>1.5800211760538283</v>
      </c>
      <c r="DF29" s="12">
        <v>3.5758839526565405</v>
      </c>
      <c r="DG29" s="12">
        <v>0.24997608518127279</v>
      </c>
      <c r="DH29" s="12">
        <v>2.2019118758285519</v>
      </c>
      <c r="DI29" s="12">
        <v>1.3758413518330137</v>
      </c>
      <c r="DJ29" s="12">
        <v>0</v>
      </c>
      <c r="DK29" s="12">
        <v>1.652104467292564</v>
      </c>
      <c r="DL29" s="12">
        <v>2.0903488105577606</v>
      </c>
      <c r="DM29" s="12">
        <v>0.67345485878711098</v>
      </c>
      <c r="DN29" s="12">
        <v>1.3576360619696399</v>
      </c>
      <c r="DO29" s="12">
        <v>0.64540526485054661</v>
      </c>
      <c r="DP29" s="12">
        <v>2.0242610331897088</v>
      </c>
      <c r="DQ29" s="12">
        <v>0.93949547764456143</v>
      </c>
      <c r="DR29" s="12">
        <v>2.1114725538996666</v>
      </c>
      <c r="DS29" s="12">
        <v>0.8205267969779676</v>
      </c>
      <c r="DT29" s="12">
        <v>2.3713037831609292</v>
      </c>
      <c r="DU29" s="12">
        <v>1.183617945117454</v>
      </c>
      <c r="DV29" s="12">
        <v>0.55292517310680522</v>
      </c>
      <c r="DW29" s="12">
        <v>1.4593399641673082</v>
      </c>
      <c r="DX29" s="12">
        <v>0.80698007259939197</v>
      </c>
      <c r="DY29" s="12">
        <v>1.9287435092369789</v>
      </c>
      <c r="DZ29" s="12">
        <v>4.200653224872644</v>
      </c>
      <c r="EA29" s="12">
        <v>0.34736635795317561</v>
      </c>
      <c r="EB29" s="12">
        <v>1.660524623907085</v>
      </c>
      <c r="EC29" s="12">
        <v>1.0618897938756791</v>
      </c>
      <c r="ED29" s="12">
        <v>0.87129336293493709</v>
      </c>
      <c r="EE29" s="12">
        <v>1.780143905186824</v>
      </c>
      <c r="EF29" s="12">
        <v>1.7567858543795218</v>
      </c>
      <c r="EG29" s="12">
        <v>1.6444618619662472</v>
      </c>
      <c r="EH29" s="12">
        <v>0.77211139506236337</v>
      </c>
      <c r="EI29" s="12">
        <v>2.1518546122573521</v>
      </c>
      <c r="EJ29" s="12">
        <v>0.40543040652216333</v>
      </c>
      <c r="EK29" s="12">
        <v>0.9296562236331406</v>
      </c>
      <c r="EL29" s="12">
        <v>3.4036134451292588</v>
      </c>
      <c r="EM29" s="12">
        <v>1.6673870603109247</v>
      </c>
      <c r="EN29" s="12">
        <v>2.9326773748549071</v>
      </c>
      <c r="EO29" s="12">
        <v>2.5668936333515573</v>
      </c>
      <c r="EP29" s="12">
        <v>1.3816632424752717</v>
      </c>
      <c r="EQ29" s="12">
        <v>2.2180487403453939</v>
      </c>
      <c r="ER29" s="12">
        <v>2.4512802704015466</v>
      </c>
      <c r="ES29" s="12">
        <v>3.1421878725138401</v>
      </c>
      <c r="ET29" s="12">
        <v>2.4253013027135779</v>
      </c>
      <c r="EU29" s="12">
        <v>1.8784506408415866</v>
      </c>
      <c r="EV29" s="12">
        <v>0.36095584033943423</v>
      </c>
      <c r="EW29" s="12">
        <v>2.7937413941508487</v>
      </c>
      <c r="EX29" s="12">
        <v>5.4261447430004637</v>
      </c>
      <c r="EY29" s="12">
        <v>0.94054356660105465</v>
      </c>
      <c r="EZ29">
        <v>0.57758878621959064</v>
      </c>
      <c r="FA29">
        <v>0.47779247805138253</v>
      </c>
      <c r="FB29">
        <v>0.66295340088864718</v>
      </c>
      <c r="FC29">
        <v>1.1518075673726695</v>
      </c>
      <c r="FD29">
        <v>0.57638744345172588</v>
      </c>
      <c r="FE29">
        <v>0.63805895521988709</v>
      </c>
      <c r="FF29">
        <v>0.63508692996923299</v>
      </c>
      <c r="FG29">
        <v>0.57702292963900026</v>
      </c>
    </row>
    <row r="30" spans="1:171" x14ac:dyDescent="0.25">
      <c r="A30" t="s">
        <v>403</v>
      </c>
      <c r="B30">
        <v>906.67240000000004</v>
      </c>
      <c r="C30" s="3">
        <f t="shared" si="9"/>
        <v>0.38750000000000001</v>
      </c>
      <c r="D30" s="3">
        <f t="shared" si="10"/>
        <v>0.125</v>
      </c>
      <c r="E30" s="8">
        <f t="shared" si="11"/>
        <v>2</v>
      </c>
      <c r="F30" s="12">
        <v>2.3315731825914727</v>
      </c>
      <c r="G30" s="12">
        <v>1.8863660236698467</v>
      </c>
      <c r="H30" s="12">
        <v>0.44700667211925255</v>
      </c>
      <c r="I30" s="12">
        <v>0.68186144122080539</v>
      </c>
      <c r="J30" s="12">
        <v>0.51284993119797095</v>
      </c>
      <c r="K30" s="12">
        <v>0</v>
      </c>
      <c r="L30" s="12">
        <v>0.42127611281860572</v>
      </c>
      <c r="M30" s="12">
        <v>2.2806393347622351</v>
      </c>
      <c r="N30" s="12">
        <v>2.9648946217696341</v>
      </c>
      <c r="O30" s="12">
        <v>1.9034932644455169</v>
      </c>
      <c r="P30" s="12">
        <v>0</v>
      </c>
      <c r="Q30" s="12">
        <v>0.53090420879553002</v>
      </c>
      <c r="R30" s="12">
        <v>1.8392958603491023</v>
      </c>
      <c r="S30" s="12">
        <v>1.8989571858990957</v>
      </c>
      <c r="T30" s="12">
        <v>0</v>
      </c>
      <c r="U30" s="12">
        <v>0.48682939886131793</v>
      </c>
      <c r="V30" s="12">
        <v>0</v>
      </c>
      <c r="W30" s="12">
        <v>0.59861031583152291</v>
      </c>
      <c r="X30" s="12">
        <v>0</v>
      </c>
      <c r="Y30" s="12">
        <v>1.6911569460505722</v>
      </c>
      <c r="Z30" s="12">
        <v>0</v>
      </c>
      <c r="AA30" s="12">
        <v>0.83865042930836642</v>
      </c>
      <c r="AB30" s="12">
        <v>5.5068794867119273</v>
      </c>
      <c r="AC30" s="12">
        <v>0</v>
      </c>
      <c r="AD30" s="12">
        <v>0</v>
      </c>
      <c r="AE30" s="12">
        <v>0</v>
      </c>
      <c r="AF30" s="12">
        <v>1.6548440816694838</v>
      </c>
      <c r="AG30" s="12">
        <v>0</v>
      </c>
      <c r="AH30" s="12">
        <v>0</v>
      </c>
      <c r="AI30" s="12">
        <v>0</v>
      </c>
      <c r="AJ30" s="12">
        <v>0</v>
      </c>
      <c r="AK30" s="12">
        <v>2.3821024438382281</v>
      </c>
      <c r="AL30" s="12">
        <v>0</v>
      </c>
      <c r="AM30" s="12">
        <v>1.4836101491392175</v>
      </c>
      <c r="AN30" s="12">
        <v>0</v>
      </c>
      <c r="AO30" s="12">
        <v>1.3250512943398747</v>
      </c>
      <c r="AP30" s="12">
        <v>0</v>
      </c>
      <c r="AQ30" s="12">
        <v>0.59531155885914555</v>
      </c>
      <c r="AR30" s="12">
        <v>0</v>
      </c>
      <c r="AS30" s="12">
        <v>0</v>
      </c>
      <c r="AT30" s="12">
        <v>2.9741332862389349</v>
      </c>
      <c r="AU30" s="12">
        <v>0</v>
      </c>
      <c r="AV30" s="12">
        <v>0.59450584473416968</v>
      </c>
      <c r="AW30" s="12">
        <v>1.2321895244693415</v>
      </c>
      <c r="AX30" s="12">
        <v>0</v>
      </c>
      <c r="AY30" s="12">
        <v>1.0571071414196145</v>
      </c>
      <c r="AZ30" s="12">
        <v>5.5906453318856526</v>
      </c>
      <c r="BA30" s="12">
        <v>3.181114259322444</v>
      </c>
      <c r="BB30" s="12">
        <v>0</v>
      </c>
      <c r="BC30" s="12">
        <v>4.7066639368803092</v>
      </c>
      <c r="BD30" s="12">
        <v>0</v>
      </c>
      <c r="BE30" s="12">
        <v>0</v>
      </c>
      <c r="BF30" s="12">
        <v>3.3322831530702421</v>
      </c>
      <c r="BG30" s="12">
        <v>0.26615913232771132</v>
      </c>
      <c r="BH30" s="12">
        <v>1.7100230398634115</v>
      </c>
      <c r="BI30" s="12">
        <v>0</v>
      </c>
      <c r="BJ30" s="12">
        <v>2.4510835051328246</v>
      </c>
      <c r="BK30" s="12">
        <v>0</v>
      </c>
      <c r="BL30" s="12">
        <v>3.3594687385904849</v>
      </c>
      <c r="BM30" s="12">
        <v>2.3247139937370789</v>
      </c>
      <c r="BN30" s="12">
        <v>0</v>
      </c>
      <c r="BO30" s="12">
        <v>0.27032577908318406</v>
      </c>
      <c r="BP30" s="12">
        <v>0</v>
      </c>
      <c r="BQ30" s="12">
        <v>0</v>
      </c>
      <c r="BR30" s="12">
        <v>0.58347117411687366</v>
      </c>
      <c r="BS30" s="12">
        <v>2.1233354178083843</v>
      </c>
      <c r="BT30" s="12">
        <v>0.91983217904368952</v>
      </c>
      <c r="BU30" s="12">
        <v>0.30004351074584312</v>
      </c>
      <c r="BV30" s="12">
        <v>1.2599113412154415</v>
      </c>
      <c r="BW30" s="12">
        <v>0</v>
      </c>
      <c r="BX30" s="12">
        <v>0</v>
      </c>
      <c r="BY30" s="12">
        <v>0</v>
      </c>
      <c r="BZ30" s="12">
        <v>1.3457037290693026</v>
      </c>
      <c r="CA30" s="12">
        <v>3.4159104561988296</v>
      </c>
      <c r="CB30" s="12">
        <v>0</v>
      </c>
      <c r="CC30" s="12">
        <v>2.5774809913153915</v>
      </c>
      <c r="CD30" s="12">
        <v>1.3636128548613307</v>
      </c>
      <c r="CE30" s="12">
        <v>1.3024294362927045</v>
      </c>
      <c r="CF30" s="12">
        <v>2.6958278372461866</v>
      </c>
      <c r="CG30" s="12">
        <v>2.2119856170526289</v>
      </c>
      <c r="CH30" s="12">
        <v>2.4067482200468899</v>
      </c>
      <c r="CI30" s="12">
        <v>2.1044030174556929</v>
      </c>
      <c r="CJ30" s="12">
        <v>1.7483989847483263</v>
      </c>
      <c r="CK30" s="12">
        <v>1.2392343176639757</v>
      </c>
      <c r="CL30" s="12">
        <v>2.5078604797645863</v>
      </c>
      <c r="CM30" s="12">
        <v>1.6436956922229669</v>
      </c>
      <c r="CN30" s="12">
        <v>3.0740002714256098</v>
      </c>
      <c r="CO30" s="12">
        <v>0</v>
      </c>
      <c r="CP30" s="12">
        <v>0</v>
      </c>
      <c r="CQ30" s="12">
        <v>1.6154628563496423</v>
      </c>
      <c r="CR30" s="12">
        <v>0</v>
      </c>
      <c r="CS30" s="12">
        <v>1.4282381390506389</v>
      </c>
      <c r="CT30" s="12">
        <v>0</v>
      </c>
      <c r="CU30" s="12">
        <v>0.42805159683750577</v>
      </c>
      <c r="CV30" s="12">
        <v>0.90438157146965792</v>
      </c>
      <c r="CW30" s="12">
        <v>0.52537170888931817</v>
      </c>
      <c r="CX30" s="12">
        <v>0.85978078719961959</v>
      </c>
      <c r="CY30" s="12">
        <v>0.68821549538894022</v>
      </c>
      <c r="CZ30" s="12">
        <v>0.30501832243171428</v>
      </c>
      <c r="DA30" s="12">
        <v>0.42948700323049604</v>
      </c>
      <c r="DB30" s="12">
        <v>0</v>
      </c>
      <c r="DC30" s="12">
        <v>0.87664216851348509</v>
      </c>
      <c r="DD30" s="12">
        <v>0.25906730812677037</v>
      </c>
      <c r="DE30" s="12">
        <v>0.72865331037575454</v>
      </c>
      <c r="DF30" s="12">
        <v>0</v>
      </c>
      <c r="DG30" s="12">
        <v>0.26449641422262909</v>
      </c>
      <c r="DH30" s="12">
        <v>1.2966618210227663</v>
      </c>
      <c r="DI30" s="12">
        <v>0.76957300098436265</v>
      </c>
      <c r="DJ30" s="12">
        <v>0</v>
      </c>
      <c r="DK30" s="12">
        <v>0</v>
      </c>
      <c r="DL30" s="12">
        <v>0.67116645372006933</v>
      </c>
      <c r="DM30" s="12">
        <v>0.64562025580844262</v>
      </c>
      <c r="DN30" s="12">
        <v>1.3192312420829657</v>
      </c>
      <c r="DO30" s="12">
        <v>0.17206969206835693</v>
      </c>
      <c r="DP30" s="12">
        <v>0.70363457880041136</v>
      </c>
      <c r="DQ30" s="12">
        <v>0.23473924800666793</v>
      </c>
      <c r="DR30" s="12">
        <v>1.1445249721230084</v>
      </c>
      <c r="DS30" s="12">
        <v>0.21188121726243711</v>
      </c>
      <c r="DT30" s="12">
        <v>1.0190788151054369</v>
      </c>
      <c r="DU30" s="12">
        <v>1.2989035523141932</v>
      </c>
      <c r="DV30" s="12">
        <v>0.38406639201730153</v>
      </c>
      <c r="DW30" s="12">
        <v>0.42514637619421553</v>
      </c>
      <c r="DX30" s="12">
        <v>0.47746062983901438</v>
      </c>
      <c r="DY30" s="12">
        <v>1.3053879623851117</v>
      </c>
      <c r="DZ30" s="12">
        <v>0.5678337086575761</v>
      </c>
      <c r="EA30" s="12">
        <v>0.4869071638651285</v>
      </c>
      <c r="EB30" s="12">
        <v>0.79892325163827038</v>
      </c>
      <c r="EC30" s="12">
        <v>1.4530922961565067</v>
      </c>
      <c r="ED30" s="12">
        <v>0.70031335696647923</v>
      </c>
      <c r="EE30" s="12">
        <v>1.8644846562907536</v>
      </c>
      <c r="EF30" s="12">
        <v>2.4424155930199953</v>
      </c>
      <c r="EG30" s="12">
        <v>2.2063732748070044</v>
      </c>
      <c r="EH30" s="12">
        <v>0</v>
      </c>
      <c r="EI30" s="12">
        <v>0.58224248856224581</v>
      </c>
      <c r="EJ30" s="12">
        <v>1.7995984099716582</v>
      </c>
      <c r="EK30" s="12">
        <v>0.91579044322356662</v>
      </c>
      <c r="EL30" s="12">
        <v>0.76231204360950866</v>
      </c>
      <c r="EM30" s="12">
        <v>2.3912647889044663</v>
      </c>
      <c r="EN30" s="12">
        <v>1.3519110375756007</v>
      </c>
      <c r="EO30" s="12">
        <v>2.7286067873224709</v>
      </c>
      <c r="EP30" s="12">
        <v>0.55777358997935012</v>
      </c>
      <c r="EQ30" s="12">
        <v>1.6759801729141877</v>
      </c>
      <c r="ER30" s="12">
        <v>1.3772233001832404</v>
      </c>
      <c r="ES30" s="12">
        <v>2.8169281778579291</v>
      </c>
      <c r="ET30" s="12">
        <v>2.5232305003768745</v>
      </c>
      <c r="EU30" s="12">
        <v>0.47530245178240582</v>
      </c>
      <c r="EV30" s="12">
        <v>1.1512801974204658</v>
      </c>
      <c r="EW30" s="12">
        <v>2.1456941132964538</v>
      </c>
      <c r="EX30" s="12">
        <v>4.9268943959328269</v>
      </c>
      <c r="EY30" s="12">
        <v>1.5876750045436347</v>
      </c>
      <c r="EZ30">
        <v>0.645412172573961</v>
      </c>
      <c r="FA30">
        <v>0.81340398814721415</v>
      </c>
      <c r="FB30">
        <v>0.79766581980509366</v>
      </c>
      <c r="FC30">
        <v>0.67676193144018493</v>
      </c>
      <c r="FD30">
        <v>0.3292199804349174</v>
      </c>
      <c r="FE30">
        <v>0.50223017141623227</v>
      </c>
      <c r="FF30">
        <v>0.60130107220104223</v>
      </c>
      <c r="FG30">
        <v>0.59258140408492399</v>
      </c>
    </row>
    <row r="31" spans="1:171" x14ac:dyDescent="0.25">
      <c r="A31" t="s">
        <v>404</v>
      </c>
      <c r="B31">
        <v>918.62300000000005</v>
      </c>
      <c r="C31" s="3">
        <f t="shared" si="9"/>
        <v>0.22500000000000001</v>
      </c>
      <c r="D31" s="3">
        <f t="shared" si="10"/>
        <v>0.375</v>
      </c>
      <c r="E31" s="8">
        <f t="shared" si="11"/>
        <v>2</v>
      </c>
      <c r="F31" s="12">
        <v>1.0942042478519802</v>
      </c>
      <c r="G31" s="12">
        <v>8.193600390546143</v>
      </c>
      <c r="H31" s="12">
        <v>0</v>
      </c>
      <c r="I31" s="12">
        <v>0.5628105214323359</v>
      </c>
      <c r="J31" s="12">
        <v>0.39128448290708262</v>
      </c>
      <c r="K31" s="12">
        <v>40.992734513327193</v>
      </c>
      <c r="L31" s="12">
        <v>0.66501213850922791</v>
      </c>
      <c r="M31" s="12">
        <v>0.45975643655095644</v>
      </c>
      <c r="N31" s="12">
        <v>0</v>
      </c>
      <c r="O31" s="12">
        <v>0</v>
      </c>
      <c r="P31" s="12">
        <v>89.646426499215607</v>
      </c>
      <c r="Q31" s="12">
        <v>0</v>
      </c>
      <c r="R31" s="12">
        <v>0.40379151312642886</v>
      </c>
      <c r="S31" s="12">
        <v>0.57177749340691719</v>
      </c>
      <c r="T31" s="12">
        <v>122.4648022597123</v>
      </c>
      <c r="U31" s="12">
        <v>0</v>
      </c>
      <c r="V31" s="12">
        <v>2.68779388128881</v>
      </c>
      <c r="W31" s="12">
        <v>1.3181407016572859</v>
      </c>
      <c r="X31" s="12">
        <v>2.386654344360907</v>
      </c>
      <c r="Y31" s="12">
        <v>3.9790287266491173</v>
      </c>
      <c r="Z31" s="12">
        <v>1.4734503915125814</v>
      </c>
      <c r="AA31" s="12">
        <v>1.0524174688108578</v>
      </c>
      <c r="AB31" s="12">
        <v>6.3130331273608222</v>
      </c>
      <c r="AC31" s="12">
        <v>0</v>
      </c>
      <c r="AD31" s="12">
        <v>14.132822069832844</v>
      </c>
      <c r="AE31" s="12">
        <v>1.3572170359534377</v>
      </c>
      <c r="AF31" s="12">
        <v>0</v>
      </c>
      <c r="AG31" s="12">
        <v>0</v>
      </c>
      <c r="AH31" s="12">
        <v>0.53276285969862314</v>
      </c>
      <c r="AI31" s="12">
        <v>86.70235815017287</v>
      </c>
      <c r="AJ31" s="12">
        <v>0</v>
      </c>
      <c r="AK31" s="12">
        <v>44.082668521078183</v>
      </c>
      <c r="AL31" s="12">
        <v>13.74483601264067</v>
      </c>
      <c r="AM31" s="12">
        <v>3.1166991149928722</v>
      </c>
      <c r="AN31" s="12">
        <v>50.120457891825389</v>
      </c>
      <c r="AO31" s="12">
        <v>0.35677478454032258</v>
      </c>
      <c r="AP31" s="12">
        <v>2.1226216534174287</v>
      </c>
      <c r="AQ31" s="12">
        <v>0</v>
      </c>
      <c r="AR31" s="12">
        <v>0.55917989025578407</v>
      </c>
      <c r="AS31" s="12">
        <v>0</v>
      </c>
      <c r="AT31" s="12">
        <v>1.9432406365240178</v>
      </c>
      <c r="AU31" s="12">
        <v>0.56114557210578009</v>
      </c>
      <c r="AV31" s="12">
        <v>0.5355227466817587</v>
      </c>
      <c r="AW31" s="12">
        <v>58.213665620125788</v>
      </c>
      <c r="AX31" s="12">
        <v>0</v>
      </c>
      <c r="AY31" s="12">
        <v>0</v>
      </c>
      <c r="AZ31" s="12">
        <v>1.5570654278963882</v>
      </c>
      <c r="BA31" s="12">
        <v>0.52872740523455564</v>
      </c>
      <c r="BB31" s="12">
        <v>2.2611438775142765</v>
      </c>
      <c r="BC31" s="12">
        <v>1.6080031660172909</v>
      </c>
      <c r="BD31" s="12">
        <v>0</v>
      </c>
      <c r="BE31" s="12">
        <v>75.562576927215858</v>
      </c>
      <c r="BF31" s="12">
        <v>29.363238140340538</v>
      </c>
      <c r="BG31" s="12">
        <v>0.7616817841822292</v>
      </c>
      <c r="BH31" s="12">
        <v>2.3397066780119724</v>
      </c>
      <c r="BI31" s="12">
        <v>0.86333704074333373</v>
      </c>
      <c r="BJ31" s="12">
        <v>1.5038381969261052</v>
      </c>
      <c r="BK31" s="12">
        <v>0.77245827061790462</v>
      </c>
      <c r="BL31" s="12">
        <v>7.4368539797148001</v>
      </c>
      <c r="BM31" s="12">
        <v>8.303489944616814</v>
      </c>
      <c r="BN31" s="12">
        <v>4.5856723157306769</v>
      </c>
      <c r="BO31" s="12">
        <v>0.61313000022731345</v>
      </c>
      <c r="BP31" s="12">
        <v>0.66892186038360668</v>
      </c>
      <c r="BQ31" s="12">
        <v>0.30469316944305935</v>
      </c>
      <c r="BR31" s="12">
        <v>0</v>
      </c>
      <c r="BS31" s="12">
        <v>0.69621363556638072</v>
      </c>
      <c r="BT31" s="12">
        <v>1.2202290326904515</v>
      </c>
      <c r="BU31" s="12">
        <v>0</v>
      </c>
      <c r="BV31" s="12">
        <v>1.2125603055700278</v>
      </c>
      <c r="BW31" s="12">
        <v>148.83559219424754</v>
      </c>
      <c r="BX31" s="12">
        <v>0</v>
      </c>
      <c r="BY31" s="12">
        <v>0</v>
      </c>
      <c r="BZ31" s="12">
        <v>0.4536774710901193</v>
      </c>
      <c r="CA31" s="12">
        <v>1.3643571217789505</v>
      </c>
      <c r="CB31" s="12">
        <v>0.6347048675538457</v>
      </c>
      <c r="CC31" s="12">
        <v>1.6672381492244108</v>
      </c>
      <c r="CD31" s="12">
        <v>0.81850832802855344</v>
      </c>
      <c r="CE31" s="12">
        <v>0.58249993530456012</v>
      </c>
      <c r="CF31" s="12">
        <v>1.5712368830669334</v>
      </c>
      <c r="CG31" s="12">
        <v>0</v>
      </c>
      <c r="CH31" s="12">
        <v>4.3978796771433721</v>
      </c>
      <c r="CI31" s="12">
        <v>1.3907281538199547</v>
      </c>
      <c r="CJ31" s="12">
        <v>0</v>
      </c>
      <c r="CK31" s="12">
        <v>0.76040021042480077</v>
      </c>
      <c r="CL31" s="12">
        <v>0</v>
      </c>
      <c r="CM31" s="12">
        <v>0.40830926746038892</v>
      </c>
      <c r="CN31" s="12">
        <v>1.8713135663247809</v>
      </c>
      <c r="CO31" s="12">
        <v>0</v>
      </c>
      <c r="CP31" s="12">
        <v>9.0221294782655708</v>
      </c>
      <c r="CQ31" s="12">
        <v>0</v>
      </c>
      <c r="CR31" s="12">
        <v>4.0784204945204428</v>
      </c>
      <c r="CS31" s="12">
        <v>0</v>
      </c>
      <c r="CT31" s="12">
        <v>0</v>
      </c>
      <c r="CU31" s="12">
        <v>0</v>
      </c>
      <c r="CV31" s="12">
        <v>0</v>
      </c>
      <c r="CW31" s="12">
        <v>0</v>
      </c>
      <c r="CX31" s="12">
        <v>0</v>
      </c>
      <c r="CY31" s="12">
        <v>0</v>
      </c>
      <c r="CZ31" s="12">
        <v>0</v>
      </c>
      <c r="DA31" s="12">
        <v>0.44077152213714238</v>
      </c>
      <c r="DB31" s="12">
        <v>0.3151553699043575</v>
      </c>
      <c r="DC31" s="12">
        <v>0.36415747238468743</v>
      </c>
      <c r="DD31" s="12">
        <v>0</v>
      </c>
      <c r="DE31" s="12">
        <v>0</v>
      </c>
      <c r="DF31" s="12">
        <v>0</v>
      </c>
      <c r="DG31" s="12">
        <v>0.38089071062002872</v>
      </c>
      <c r="DH31" s="12">
        <v>0.24310265986506482</v>
      </c>
      <c r="DI31" s="12">
        <v>0</v>
      </c>
      <c r="DJ31" s="12">
        <v>0.46081246906621864</v>
      </c>
      <c r="DK31" s="12">
        <v>1.3987601730550379</v>
      </c>
      <c r="DL31" s="12">
        <v>0.6623929781053729</v>
      </c>
      <c r="DM31" s="12">
        <v>0.70900218522453196</v>
      </c>
      <c r="DN31" s="12">
        <v>0.33678129248628125</v>
      </c>
      <c r="DO31" s="12">
        <v>0.41813870159917332</v>
      </c>
      <c r="DP31" s="12">
        <v>0.61405534015873819</v>
      </c>
      <c r="DQ31" s="12">
        <v>0.43939609202219648</v>
      </c>
      <c r="DR31" s="12">
        <v>0.20760180920556398</v>
      </c>
      <c r="DS31" s="12">
        <v>0.15148754977521403</v>
      </c>
      <c r="DT31" s="12">
        <v>0.56566707206128186</v>
      </c>
      <c r="DU31" s="12">
        <v>0</v>
      </c>
      <c r="DV31" s="12">
        <v>0</v>
      </c>
      <c r="DW31" s="12">
        <v>0.8876901619708506</v>
      </c>
      <c r="DX31" s="12">
        <v>0</v>
      </c>
      <c r="DY31" s="12">
        <v>0.26003792323492686</v>
      </c>
      <c r="DZ31" s="12">
        <v>0</v>
      </c>
      <c r="EA31" s="12">
        <v>0.59107872827860053</v>
      </c>
      <c r="EB31" s="12">
        <v>0.73939313778274618</v>
      </c>
      <c r="EC31" s="12">
        <v>0.67209988903283879</v>
      </c>
      <c r="ED31" s="12">
        <v>0.88244384679302745</v>
      </c>
      <c r="EE31" s="12">
        <v>0</v>
      </c>
      <c r="EF31" s="12">
        <v>0.67994298502040029</v>
      </c>
      <c r="EG31" s="12">
        <v>0</v>
      </c>
      <c r="EH31" s="12">
        <v>0</v>
      </c>
      <c r="EI31" s="12">
        <v>0.29230430686855524</v>
      </c>
      <c r="EJ31" s="12">
        <v>0</v>
      </c>
      <c r="EK31" s="12">
        <v>0</v>
      </c>
      <c r="EL31" s="12">
        <v>0.42319299372168767</v>
      </c>
      <c r="EM31" s="12">
        <v>0</v>
      </c>
      <c r="EN31" s="12">
        <v>0.38250169589556871</v>
      </c>
      <c r="EO31" s="12">
        <v>0.36661970611364963</v>
      </c>
      <c r="EP31" s="12">
        <v>0</v>
      </c>
      <c r="EQ31" s="12">
        <v>0.37047773126951306</v>
      </c>
      <c r="ER31" s="12">
        <v>0</v>
      </c>
      <c r="ES31" s="12">
        <v>1.2484689744181989</v>
      </c>
      <c r="ET31" s="12">
        <v>0</v>
      </c>
      <c r="EU31" s="12">
        <v>0.44858052634728901</v>
      </c>
      <c r="EV31" s="12">
        <v>1.3170239595254736</v>
      </c>
      <c r="EW31" s="12">
        <v>1.1306586472731264</v>
      </c>
      <c r="EX31" s="12">
        <v>0.55532280878798368</v>
      </c>
      <c r="EY31" s="12">
        <v>0.6192651399618514</v>
      </c>
      <c r="EZ31">
        <v>1.7765415166431324</v>
      </c>
      <c r="FA31">
        <v>1.6165500542810816</v>
      </c>
      <c r="FB31">
        <v>1.9454442338665323</v>
      </c>
      <c r="FC31">
        <v>3.0626308958105479</v>
      </c>
      <c r="FD31">
        <v>1.1362468308802653</v>
      </c>
      <c r="FE31">
        <v>0.69560192685445132</v>
      </c>
      <c r="FF31">
        <v>0.44632471487832703</v>
      </c>
      <c r="FG31">
        <v>0.56463703660525855</v>
      </c>
    </row>
    <row r="32" spans="1:171" x14ac:dyDescent="0.25">
      <c r="A32" t="s">
        <v>405</v>
      </c>
      <c r="B32">
        <v>914.59169999999995</v>
      </c>
      <c r="C32" s="3">
        <f t="shared" si="9"/>
        <v>0.4</v>
      </c>
      <c r="D32" s="3">
        <f t="shared" si="10"/>
        <v>0.77500000000000002</v>
      </c>
      <c r="E32" s="8">
        <f t="shared" si="11"/>
        <v>1</v>
      </c>
      <c r="F32" s="12">
        <v>1.2274390120044361</v>
      </c>
      <c r="G32" s="12">
        <v>4.7931255151914565</v>
      </c>
      <c r="H32" s="12">
        <v>0.78785100515115047</v>
      </c>
      <c r="I32" s="12">
        <v>0</v>
      </c>
      <c r="J32" s="12">
        <v>0</v>
      </c>
      <c r="K32" s="12">
        <v>46.260041443579155</v>
      </c>
      <c r="L32" s="12">
        <v>0.65027889820966589</v>
      </c>
      <c r="M32" s="12">
        <v>1.0819172606513585</v>
      </c>
      <c r="N32" s="12">
        <v>1.6074592456108827</v>
      </c>
      <c r="O32" s="12">
        <v>0</v>
      </c>
      <c r="P32" s="12">
        <v>76.412182920937624</v>
      </c>
      <c r="Q32" s="12">
        <v>0</v>
      </c>
      <c r="R32" s="12">
        <v>0</v>
      </c>
      <c r="S32" s="12">
        <v>0</v>
      </c>
      <c r="T32" s="12">
        <v>153.68418694650686</v>
      </c>
      <c r="U32" s="12">
        <v>0</v>
      </c>
      <c r="V32" s="12">
        <v>0</v>
      </c>
      <c r="W32" s="12">
        <v>1.3310494564591993</v>
      </c>
      <c r="X32" s="12">
        <v>1.9545133905825864</v>
      </c>
      <c r="Y32" s="12">
        <v>0</v>
      </c>
      <c r="Z32" s="12">
        <v>1.3892628392764439</v>
      </c>
      <c r="AA32" s="12">
        <v>0</v>
      </c>
      <c r="AB32" s="12">
        <v>3.7215211257388421</v>
      </c>
      <c r="AC32" s="12">
        <v>0</v>
      </c>
      <c r="AD32" s="12">
        <v>15.511115831383037</v>
      </c>
      <c r="AE32" s="12">
        <v>0</v>
      </c>
      <c r="AF32" s="12">
        <v>1.500013711436653</v>
      </c>
      <c r="AG32" s="12">
        <v>0</v>
      </c>
      <c r="AH32" s="12">
        <v>0</v>
      </c>
      <c r="AI32" s="12">
        <v>84.368173657580044</v>
      </c>
      <c r="AJ32" s="12">
        <v>0</v>
      </c>
      <c r="AK32" s="12">
        <v>64.767549578113872</v>
      </c>
      <c r="AL32" s="12">
        <v>18.23569555823028</v>
      </c>
      <c r="AM32" s="12">
        <v>2.9113552895210981</v>
      </c>
      <c r="AN32" s="12">
        <v>57.024428197392851</v>
      </c>
      <c r="AO32" s="12">
        <v>0.74660936759666163</v>
      </c>
      <c r="AP32" s="12">
        <v>0</v>
      </c>
      <c r="AQ32" s="12">
        <v>1.7093037277300662</v>
      </c>
      <c r="AR32" s="12">
        <v>0</v>
      </c>
      <c r="AS32" s="12">
        <v>0.64658526261691329</v>
      </c>
      <c r="AT32" s="12">
        <v>3.9715316556715736</v>
      </c>
      <c r="AU32" s="12">
        <v>0</v>
      </c>
      <c r="AV32" s="12">
        <v>0</v>
      </c>
      <c r="AW32" s="12">
        <v>51.729965620649111</v>
      </c>
      <c r="AX32" s="12">
        <v>0</v>
      </c>
      <c r="AY32" s="12">
        <v>0</v>
      </c>
      <c r="AZ32" s="12">
        <v>0</v>
      </c>
      <c r="BA32" s="12">
        <v>0</v>
      </c>
      <c r="BB32" s="12">
        <v>3.9001890876649625</v>
      </c>
      <c r="BC32" s="12">
        <v>0</v>
      </c>
      <c r="BD32" s="12">
        <v>0.55653206657925125</v>
      </c>
      <c r="BE32" s="12">
        <v>92.59518737645115</v>
      </c>
      <c r="BF32" s="12">
        <v>22.573880659785349</v>
      </c>
      <c r="BG32" s="12">
        <v>0</v>
      </c>
      <c r="BH32" s="12">
        <v>7.3544575354357837</v>
      </c>
      <c r="BI32" s="12">
        <v>2.9185545451124133</v>
      </c>
      <c r="BJ32" s="12">
        <v>1.487749195170202</v>
      </c>
      <c r="BK32" s="12">
        <v>1.4595146688241303</v>
      </c>
      <c r="BL32" s="12">
        <v>1.7221067604498828</v>
      </c>
      <c r="BM32" s="12">
        <v>0</v>
      </c>
      <c r="BN32" s="12">
        <v>2.2946436240106127</v>
      </c>
      <c r="BO32" s="12">
        <v>0</v>
      </c>
      <c r="BP32" s="12">
        <v>1.5930074554177887</v>
      </c>
      <c r="BQ32" s="12">
        <v>0.3106819253549874</v>
      </c>
      <c r="BR32" s="12">
        <v>0</v>
      </c>
      <c r="BS32" s="12">
        <v>0</v>
      </c>
      <c r="BT32" s="12">
        <v>0</v>
      </c>
      <c r="BU32" s="12">
        <v>0</v>
      </c>
      <c r="BV32" s="12">
        <v>0.9256262138907998</v>
      </c>
      <c r="BW32" s="12">
        <v>152.44839631391383</v>
      </c>
      <c r="BX32" s="12">
        <v>0</v>
      </c>
      <c r="BY32" s="12">
        <v>5.6228944991132668</v>
      </c>
      <c r="BZ32" s="12">
        <v>0</v>
      </c>
      <c r="CA32" s="12">
        <v>0</v>
      </c>
      <c r="CB32" s="12">
        <v>0.8636251855295326</v>
      </c>
      <c r="CC32" s="12">
        <v>0</v>
      </c>
      <c r="CD32" s="12">
        <v>0</v>
      </c>
      <c r="CE32" s="12">
        <v>0</v>
      </c>
      <c r="CF32" s="12">
        <v>0</v>
      </c>
      <c r="CG32" s="12">
        <v>0</v>
      </c>
      <c r="CH32" s="12">
        <v>0.80831227681791629</v>
      </c>
      <c r="CI32" s="12">
        <v>2.0064825858503248</v>
      </c>
      <c r="CJ32" s="12">
        <v>0.70280510157180487</v>
      </c>
      <c r="CK32" s="12">
        <v>1.1229535789605511</v>
      </c>
      <c r="CL32" s="12">
        <v>0</v>
      </c>
      <c r="CM32" s="12">
        <v>0</v>
      </c>
      <c r="CN32" s="12">
        <v>0.81741648731409711</v>
      </c>
      <c r="CO32" s="12">
        <v>0</v>
      </c>
      <c r="CP32" s="12">
        <v>0.86257051649762095</v>
      </c>
      <c r="CQ32" s="12">
        <v>0</v>
      </c>
      <c r="CR32" s="12">
        <v>0</v>
      </c>
      <c r="CS32" s="12">
        <v>0</v>
      </c>
      <c r="CT32" s="12">
        <v>0</v>
      </c>
      <c r="CU32" s="12">
        <v>0</v>
      </c>
      <c r="CV32" s="12">
        <v>0</v>
      </c>
      <c r="CW32" s="12">
        <v>0</v>
      </c>
      <c r="CX32" s="12">
        <v>0</v>
      </c>
      <c r="CY32" s="12">
        <v>0</v>
      </c>
      <c r="CZ32" s="12">
        <v>0</v>
      </c>
      <c r="DA32" s="12">
        <v>0</v>
      </c>
      <c r="DB32" s="12">
        <v>0</v>
      </c>
      <c r="DC32" s="12">
        <v>0</v>
      </c>
      <c r="DD32" s="12">
        <v>0</v>
      </c>
      <c r="DE32" s="12">
        <v>0.41597356289963044</v>
      </c>
      <c r="DF32" s="12">
        <v>0</v>
      </c>
      <c r="DG32" s="12">
        <v>0.89786189273352024</v>
      </c>
      <c r="DH32" s="12">
        <v>0.50393124930819355</v>
      </c>
      <c r="DI32" s="12">
        <v>0</v>
      </c>
      <c r="DJ32" s="12">
        <v>0</v>
      </c>
      <c r="DK32" s="12">
        <v>0</v>
      </c>
      <c r="DL32" s="12">
        <v>0.58139650837826173</v>
      </c>
      <c r="DM32" s="12">
        <v>0</v>
      </c>
      <c r="DN32" s="12">
        <v>0</v>
      </c>
      <c r="DO32" s="12">
        <v>0</v>
      </c>
      <c r="DP32" s="12">
        <v>0</v>
      </c>
      <c r="DQ32" s="12">
        <v>0</v>
      </c>
      <c r="DR32" s="12">
        <v>0</v>
      </c>
      <c r="DS32" s="12">
        <v>0</v>
      </c>
      <c r="DT32" s="12">
        <v>0</v>
      </c>
      <c r="DU32" s="12">
        <v>0</v>
      </c>
      <c r="DV32" s="12">
        <v>0</v>
      </c>
      <c r="DW32" s="12">
        <v>0</v>
      </c>
      <c r="DX32" s="12">
        <v>0</v>
      </c>
      <c r="DY32" s="12">
        <v>0.22442972766220143</v>
      </c>
      <c r="DZ32" s="12">
        <v>0</v>
      </c>
      <c r="EA32" s="12">
        <v>0</v>
      </c>
      <c r="EB32" s="12">
        <v>0</v>
      </c>
      <c r="EC32" s="12">
        <v>0</v>
      </c>
      <c r="ED32" s="12">
        <v>0</v>
      </c>
      <c r="EE32" s="12">
        <v>0</v>
      </c>
      <c r="EF32" s="12">
        <v>0</v>
      </c>
      <c r="EG32" s="12">
        <v>0</v>
      </c>
      <c r="EH32" s="12">
        <v>0</v>
      </c>
      <c r="EI32" s="12">
        <v>0.31748477923255369</v>
      </c>
      <c r="EJ32" s="12">
        <v>0</v>
      </c>
      <c r="EK32" s="12">
        <v>0</v>
      </c>
      <c r="EL32" s="12">
        <v>0</v>
      </c>
      <c r="EM32" s="12">
        <v>0</v>
      </c>
      <c r="EN32" s="12">
        <v>0</v>
      </c>
      <c r="EO32" s="12">
        <v>0.61756102724787421</v>
      </c>
      <c r="EP32" s="12">
        <v>0</v>
      </c>
      <c r="EQ32" s="12">
        <v>0</v>
      </c>
      <c r="ER32" s="12">
        <v>0.44650412353728841</v>
      </c>
      <c r="ES32" s="12">
        <v>0.32791909133356401</v>
      </c>
      <c r="ET32" s="12">
        <v>0</v>
      </c>
      <c r="EU32" s="12">
        <v>0</v>
      </c>
      <c r="EV32" s="12">
        <v>0</v>
      </c>
      <c r="EW32" s="12">
        <v>0</v>
      </c>
      <c r="EX32" s="12">
        <v>0</v>
      </c>
      <c r="EY32" s="12">
        <v>0</v>
      </c>
      <c r="EZ32">
        <v>1.666168711106893</v>
      </c>
      <c r="FA32">
        <v>1.3319624761481641</v>
      </c>
      <c r="FB32">
        <v>1.6204872828473151</v>
      </c>
      <c r="FC32">
        <v>2.7935297898862652</v>
      </c>
      <c r="FD32">
        <v>0.43921608530801121</v>
      </c>
      <c r="FE32">
        <v>0.34994015958284524</v>
      </c>
      <c r="FF32">
        <v>0</v>
      </c>
      <c r="FG32">
        <v>0.32676148341082822</v>
      </c>
    </row>
    <row r="33" spans="1:163" x14ac:dyDescent="0.25">
      <c r="A33" t="s">
        <v>406</v>
      </c>
      <c r="B33">
        <v>946.7482</v>
      </c>
      <c r="C33" s="3">
        <f t="shared" si="9"/>
        <v>0.1125</v>
      </c>
      <c r="D33" s="3">
        <f t="shared" si="10"/>
        <v>1.2500000000000001E-2</v>
      </c>
      <c r="E33" s="8">
        <f t="shared" si="11"/>
        <v>2</v>
      </c>
      <c r="F33" s="12">
        <v>0.70503976872574647</v>
      </c>
      <c r="G33" s="12">
        <v>15.507929161248425</v>
      </c>
      <c r="H33" s="12">
        <v>1.8710124399704178</v>
      </c>
      <c r="I33" s="12">
        <v>0.63989457709561881</v>
      </c>
      <c r="J33" s="12">
        <v>6.6181932189217224E-3</v>
      </c>
      <c r="K33" s="12">
        <v>1.2374807384650512</v>
      </c>
      <c r="L33" s="12">
        <v>1.5476695198784096</v>
      </c>
      <c r="M33" s="12">
        <v>7.2681605212134492</v>
      </c>
      <c r="N33" s="12">
        <v>1.3125503095785018</v>
      </c>
      <c r="O33" s="12">
        <v>0.96598242275338486</v>
      </c>
      <c r="P33" s="12">
        <v>0.52434693978267943</v>
      </c>
      <c r="Q33" s="12">
        <v>0.94871629633479315</v>
      </c>
      <c r="R33" s="12">
        <v>0.36358807476963906</v>
      </c>
      <c r="S33" s="12">
        <v>0.6635204739878332</v>
      </c>
      <c r="T33" s="12">
        <v>0</v>
      </c>
      <c r="U33" s="12">
        <v>0.8865833647673611</v>
      </c>
      <c r="V33" s="12">
        <v>0.73661613001384518</v>
      </c>
      <c r="W33" s="12">
        <v>1.3027288200552398</v>
      </c>
      <c r="X33" s="12">
        <v>0.38480276553434956</v>
      </c>
      <c r="Y33" s="12">
        <v>0.51425113028687275</v>
      </c>
      <c r="Z33" s="12">
        <v>9.6754537769049769</v>
      </c>
      <c r="AA33" s="12">
        <v>0.71196924716235011</v>
      </c>
      <c r="AB33" s="12">
        <v>1.0111558183388127</v>
      </c>
      <c r="AC33" s="12">
        <v>0.74199245871151787</v>
      </c>
      <c r="AD33" s="12">
        <v>0</v>
      </c>
      <c r="AE33" s="12">
        <v>0.90379255354422239</v>
      </c>
      <c r="AF33" s="12">
        <v>0.34324858891444865</v>
      </c>
      <c r="AG33" s="12">
        <v>0.51420899916881013</v>
      </c>
      <c r="AH33" s="12">
        <v>1.4869537779088899</v>
      </c>
      <c r="AI33" s="12">
        <v>0</v>
      </c>
      <c r="AJ33" s="12">
        <v>1.7551620892657196</v>
      </c>
      <c r="AK33" s="12">
        <v>1.7944859019859247</v>
      </c>
      <c r="AL33" s="12">
        <v>2.6380070815947056</v>
      </c>
      <c r="AM33" s="12">
        <v>15.449698388838918</v>
      </c>
      <c r="AN33" s="12">
        <v>0</v>
      </c>
      <c r="AO33" s="12">
        <v>0.41178357011591105</v>
      </c>
      <c r="AP33" s="12">
        <v>0</v>
      </c>
      <c r="AQ33" s="12">
        <v>1.046773456450568</v>
      </c>
      <c r="AR33" s="12">
        <v>0.88284548186852208</v>
      </c>
      <c r="AS33" s="12">
        <v>1.1063460401669873</v>
      </c>
      <c r="AT33" s="12">
        <v>4.4459609128392605</v>
      </c>
      <c r="AU33" s="12">
        <v>1.3772969084498679</v>
      </c>
      <c r="AV33" s="12">
        <v>0.40888065250547362</v>
      </c>
      <c r="AW33" s="12">
        <v>0.93500164145267572</v>
      </c>
      <c r="AX33" s="12">
        <v>1.4192673395534279</v>
      </c>
      <c r="AY33" s="12">
        <v>2.5187018411407918</v>
      </c>
      <c r="AZ33" s="12">
        <v>2.390338174819358</v>
      </c>
      <c r="BA33" s="12">
        <v>0.41135039064790091</v>
      </c>
      <c r="BB33" s="12">
        <v>0.86327345347939988</v>
      </c>
      <c r="BC33" s="12">
        <v>1.542382366009726</v>
      </c>
      <c r="BD33" s="12">
        <v>0.6998932767899102</v>
      </c>
      <c r="BE33" s="12">
        <v>0</v>
      </c>
      <c r="BF33" s="12">
        <v>3.1880260865575609</v>
      </c>
      <c r="BG33" s="12">
        <v>0.24527657458147636</v>
      </c>
      <c r="BH33" s="12">
        <v>17.860537005028835</v>
      </c>
      <c r="BI33" s="12">
        <v>1.7262227005943067</v>
      </c>
      <c r="BJ33" s="12">
        <v>38.63160249892605</v>
      </c>
      <c r="BK33" s="12">
        <v>1.2630558068923503</v>
      </c>
      <c r="BL33" s="12">
        <v>4.7641422335037882E-2</v>
      </c>
      <c r="BM33" s="12">
        <v>0</v>
      </c>
      <c r="BN33" s="12">
        <v>1.2712095083088202</v>
      </c>
      <c r="BO33" s="12">
        <v>0.41097811700055326</v>
      </c>
      <c r="BP33" s="12">
        <v>5.8898646461590688E-2</v>
      </c>
      <c r="BQ33" s="12">
        <v>0.39108614667837699</v>
      </c>
      <c r="BR33" s="12">
        <v>0.47561161116664197</v>
      </c>
      <c r="BS33" s="12">
        <v>0.23243892939542168</v>
      </c>
      <c r="BT33" s="12">
        <v>0</v>
      </c>
      <c r="BU33" s="12">
        <v>0.73071398551829259</v>
      </c>
      <c r="BV33" s="12">
        <v>15.542241251679254</v>
      </c>
      <c r="BW33" s="12">
        <v>0</v>
      </c>
      <c r="BX33" s="12">
        <v>0.62947235929784073</v>
      </c>
      <c r="BY33" s="12">
        <v>12.858906416684949</v>
      </c>
      <c r="BZ33" s="12">
        <v>16.580505757494279</v>
      </c>
      <c r="CA33" s="12">
        <v>40.675897359850552</v>
      </c>
      <c r="CB33" s="12">
        <v>33.703848326150101</v>
      </c>
      <c r="CC33" s="12">
        <v>35.08010535731691</v>
      </c>
      <c r="CD33" s="12">
        <v>41.599836270697246</v>
      </c>
      <c r="CE33" s="12">
        <v>26.161584948954488</v>
      </c>
      <c r="CF33" s="12">
        <v>20.116181482899389</v>
      </c>
      <c r="CG33" s="12">
        <v>31.019088642426752</v>
      </c>
      <c r="CH33" s="12">
        <v>21.951850261617945</v>
      </c>
      <c r="CI33" s="12">
        <v>32.949272322078784</v>
      </c>
      <c r="CJ33" s="12">
        <v>28.262076817208257</v>
      </c>
      <c r="CK33" s="12">
        <v>18.310767531634884</v>
      </c>
      <c r="CL33" s="12">
        <v>28.737087214216018</v>
      </c>
      <c r="CM33" s="12">
        <v>37.090398267210503</v>
      </c>
      <c r="CN33" s="12">
        <v>25.123223661484804</v>
      </c>
      <c r="CO33" s="12">
        <v>17.853430285687249</v>
      </c>
      <c r="CP33" s="12">
        <v>14.654227071458802</v>
      </c>
      <c r="CQ33" s="12">
        <v>21.426725992897445</v>
      </c>
      <c r="CR33" s="12">
        <v>19.28947623491927</v>
      </c>
      <c r="CS33" s="12">
        <v>3.5747462619757302</v>
      </c>
      <c r="CT33" s="12">
        <v>0.62019956975197121</v>
      </c>
      <c r="CU33" s="12">
        <v>2.4088510447510595E-2</v>
      </c>
      <c r="CV33" s="12">
        <v>1.7692980593154264</v>
      </c>
      <c r="CW33" s="12">
        <v>1.2043846613451861</v>
      </c>
      <c r="CX33" s="12">
        <v>1.4171531477708692</v>
      </c>
      <c r="CY33" s="12">
        <v>2.6486182077884268</v>
      </c>
      <c r="CZ33" s="12">
        <v>8.4815199543421885E-2</v>
      </c>
      <c r="DA33" s="12">
        <v>1.0656198558665153</v>
      </c>
      <c r="DB33" s="12">
        <v>1.5735000821885168</v>
      </c>
      <c r="DC33" s="12">
        <v>0.70254490458863394</v>
      </c>
      <c r="DD33" s="12">
        <v>0.34872420898524231</v>
      </c>
      <c r="DE33" s="12">
        <v>1.2190770591724671</v>
      </c>
      <c r="DF33" s="12">
        <v>1.0151791514268496</v>
      </c>
      <c r="DG33" s="12">
        <v>0.52964983008522426</v>
      </c>
      <c r="DH33" s="12">
        <v>0.44708674949111971</v>
      </c>
      <c r="DI33" s="12">
        <v>0.31966082105556487</v>
      </c>
      <c r="DJ33" s="12">
        <v>2.0135398290732666E-2</v>
      </c>
      <c r="DK33" s="12">
        <v>3.8475031079491628E-2</v>
      </c>
      <c r="DL33" s="12">
        <v>1.7183512841424442</v>
      </c>
      <c r="DM33" s="12">
        <v>0.78065381636199327</v>
      </c>
      <c r="DN33" s="12">
        <v>3.8380894951159213E-2</v>
      </c>
      <c r="DO33" s="12">
        <v>0.9683594168651235</v>
      </c>
      <c r="DP33" s="12">
        <v>0.44990616028279296</v>
      </c>
      <c r="DQ33" s="12">
        <v>1.4163842538566618</v>
      </c>
      <c r="DR33" s="12">
        <v>0.50673530283990253</v>
      </c>
      <c r="DS33" s="12">
        <v>0.88746676705297689</v>
      </c>
      <c r="DT33" s="12">
        <v>0.94331942102242183</v>
      </c>
      <c r="DU33" s="12">
        <v>0.82760160289626994</v>
      </c>
      <c r="DV33" s="12">
        <v>1.1891987235617638</v>
      </c>
      <c r="DW33" s="12">
        <v>0.31657945081124578</v>
      </c>
      <c r="DX33" s="12">
        <v>1.5714442186303563</v>
      </c>
      <c r="DY33" s="12">
        <v>1.0504734804159301</v>
      </c>
      <c r="DZ33" s="12">
        <v>3.7480951957368451</v>
      </c>
      <c r="EA33" s="12">
        <v>3.2863469505003701E-3</v>
      </c>
      <c r="EB33" s="12">
        <v>0.73625517466567747</v>
      </c>
      <c r="EC33" s="12">
        <v>5.1492794486765895E-3</v>
      </c>
      <c r="ED33" s="12">
        <v>1.7002906936575208E-2</v>
      </c>
      <c r="EE33" s="12">
        <v>1.022002894219558</v>
      </c>
      <c r="EF33" s="12">
        <v>1.4454420134680299</v>
      </c>
      <c r="EG33" s="12">
        <v>0.58164669144966452</v>
      </c>
      <c r="EH33" s="12">
        <v>0.23926551756449166</v>
      </c>
      <c r="EI33" s="12">
        <v>1.6192529087388989</v>
      </c>
      <c r="EJ33" s="12">
        <v>1.7607029840917341</v>
      </c>
      <c r="EK33" s="12">
        <v>1.2681788137346726</v>
      </c>
      <c r="EL33" s="12">
        <v>1.3823584075560706</v>
      </c>
      <c r="EM33" s="12">
        <v>0.72918068806134884</v>
      </c>
      <c r="EN33" s="12">
        <v>1.0097502394132052</v>
      </c>
      <c r="EO33" s="12">
        <v>1.0278857990731003</v>
      </c>
      <c r="EP33" s="12">
        <v>0</v>
      </c>
      <c r="EQ33" s="12">
        <v>0.53437704138363273</v>
      </c>
      <c r="ER33" s="12">
        <v>0.45975218274339552</v>
      </c>
      <c r="ES33" s="12">
        <v>0.77903242304557663</v>
      </c>
      <c r="ET33" s="12">
        <v>0.19812885785756723</v>
      </c>
      <c r="EU33" s="12">
        <v>0.66329627930706381</v>
      </c>
      <c r="EV33" s="12">
        <v>0.75848561119466618</v>
      </c>
      <c r="EW33" s="12">
        <v>0.86734889075418997</v>
      </c>
      <c r="EX33" s="12">
        <v>0.45237888772243595</v>
      </c>
      <c r="EY33" s="12">
        <v>1.1740384152903005</v>
      </c>
      <c r="EZ33">
        <v>1.7561392336477069</v>
      </c>
      <c r="FA33">
        <v>1.6470995908589512</v>
      </c>
      <c r="FB33">
        <v>0.80477497357074723</v>
      </c>
      <c r="FC33">
        <v>1.7729631911740478</v>
      </c>
      <c r="FD33">
        <v>0.31082471927993016</v>
      </c>
      <c r="FE33">
        <v>0.91257775097485694</v>
      </c>
      <c r="FF33">
        <v>0.9726069064757793</v>
      </c>
      <c r="FG33">
        <v>0.50858047285414076</v>
      </c>
    </row>
    <row r="34" spans="1:163" x14ac:dyDescent="0.25">
      <c r="A34" t="s">
        <v>407</v>
      </c>
      <c r="B34">
        <v>944.73249999999996</v>
      </c>
      <c r="C34" s="3">
        <f t="shared" si="9"/>
        <v>0.1125</v>
      </c>
      <c r="D34" s="3">
        <f t="shared" si="10"/>
        <v>0</v>
      </c>
      <c r="E34" s="8">
        <f t="shared" si="11"/>
        <v>2</v>
      </c>
      <c r="F34" s="12">
        <v>4.0965661564719325</v>
      </c>
      <c r="G34" s="12">
        <v>3.2054232418395916</v>
      </c>
      <c r="H34" s="12">
        <v>1.2611906293227553</v>
      </c>
      <c r="I34" s="12">
        <v>1.6582375243657062</v>
      </c>
      <c r="J34" s="12">
        <v>1.1159638837476353</v>
      </c>
      <c r="K34" s="12">
        <v>0</v>
      </c>
      <c r="L34" s="12">
        <v>1.7488688191417998</v>
      </c>
      <c r="M34" s="12">
        <v>6.9408814287608394</v>
      </c>
      <c r="N34" s="12">
        <v>1.1264075739054076</v>
      </c>
      <c r="O34" s="12">
        <v>1.8866061324821599</v>
      </c>
      <c r="P34" s="12">
        <v>0</v>
      </c>
      <c r="Q34" s="12">
        <v>0.59136317421096296</v>
      </c>
      <c r="R34" s="12">
        <v>2.691791476756352</v>
      </c>
      <c r="S34" s="12">
        <v>1.3274391842946793</v>
      </c>
      <c r="T34" s="12">
        <v>0</v>
      </c>
      <c r="U34" s="12">
        <v>0.43235849991360281</v>
      </c>
      <c r="V34" s="12">
        <v>0.47701872979136173</v>
      </c>
      <c r="W34" s="12">
        <v>0.51802911535746798</v>
      </c>
      <c r="X34" s="12">
        <v>2.4199822138781864</v>
      </c>
      <c r="Y34" s="12">
        <v>3.7103004847126995</v>
      </c>
      <c r="Z34" s="12">
        <v>1.2705368891518209</v>
      </c>
      <c r="AA34" s="12">
        <v>1.6298339757517619</v>
      </c>
      <c r="AB34" s="12">
        <v>0</v>
      </c>
      <c r="AC34" s="12">
        <v>1.0769549591060521</v>
      </c>
      <c r="AD34" s="12">
        <v>2.6196128031545127</v>
      </c>
      <c r="AE34" s="12">
        <v>1.3657915244213374</v>
      </c>
      <c r="AF34" s="12">
        <v>1.4352167219205385</v>
      </c>
      <c r="AG34" s="12">
        <v>0.65455200188846896</v>
      </c>
      <c r="AH34" s="12">
        <v>1.3066719004601606</v>
      </c>
      <c r="AI34" s="12">
        <v>0.45011456871794486</v>
      </c>
      <c r="AJ34" s="12">
        <v>1.0480328948241904</v>
      </c>
      <c r="AK34" s="12">
        <v>0.84696427356866832</v>
      </c>
      <c r="AL34" s="12">
        <v>2.7271605165398105</v>
      </c>
      <c r="AM34" s="12">
        <v>8.9398086541777957</v>
      </c>
      <c r="AN34" s="12">
        <v>0</v>
      </c>
      <c r="AO34" s="12">
        <v>2.7919429567879401</v>
      </c>
      <c r="AP34" s="12">
        <v>6.9646681459850174E-2</v>
      </c>
      <c r="AQ34" s="12">
        <v>0.49992516344898974</v>
      </c>
      <c r="AR34" s="12">
        <v>4.5387671458237848E-2</v>
      </c>
      <c r="AS34" s="12">
        <v>6.0225289023760953E-2</v>
      </c>
      <c r="AT34" s="12">
        <v>0</v>
      </c>
      <c r="AU34" s="12">
        <v>1.9838621425855618</v>
      </c>
      <c r="AV34" s="12">
        <v>2.8422235257022765</v>
      </c>
      <c r="AW34" s="12">
        <v>0</v>
      </c>
      <c r="AX34" s="12">
        <v>1.7240929889500574</v>
      </c>
      <c r="AY34" s="12">
        <v>1.9072448320944615</v>
      </c>
      <c r="AZ34" s="12">
        <v>1.7958738899135356</v>
      </c>
      <c r="BA34" s="12">
        <v>2.1077075775920737</v>
      </c>
      <c r="BB34" s="12">
        <v>3.1281176571673766</v>
      </c>
      <c r="BC34" s="12">
        <v>1.0072051623438303</v>
      </c>
      <c r="BD34" s="12">
        <v>0.84673886927167608</v>
      </c>
      <c r="BE34" s="12">
        <v>0.455319470360663</v>
      </c>
      <c r="BF34" s="12">
        <v>1.7752510172240112</v>
      </c>
      <c r="BG34" s="12">
        <v>0.84901425642536821</v>
      </c>
      <c r="BH34" s="12">
        <v>3.9356002970571264</v>
      </c>
      <c r="BI34" s="12">
        <v>1.8641626379945153</v>
      </c>
      <c r="BJ34" s="12">
        <v>10.324791627121217</v>
      </c>
      <c r="BK34" s="12">
        <v>0.46386180523632975</v>
      </c>
      <c r="BL34" s="12">
        <v>2.5109501718826639</v>
      </c>
      <c r="BM34" s="12">
        <v>0</v>
      </c>
      <c r="BN34" s="12">
        <v>3.0339332838995645</v>
      </c>
      <c r="BO34" s="12">
        <v>2.7768642360263796</v>
      </c>
      <c r="BP34" s="12">
        <v>2.2462105589842598</v>
      </c>
      <c r="BQ34" s="12">
        <v>1.5415856121481128</v>
      </c>
      <c r="BR34" s="12">
        <v>2.2526723731544753</v>
      </c>
      <c r="BS34" s="12">
        <v>2.4501283235526974</v>
      </c>
      <c r="BT34" s="12">
        <v>1.3289292167981515</v>
      </c>
      <c r="BU34" s="12">
        <v>2.2548593548885738</v>
      </c>
      <c r="BV34" s="12">
        <v>12.369910453461834</v>
      </c>
      <c r="BW34" s="12">
        <v>0</v>
      </c>
      <c r="BX34" s="12">
        <v>1.9316114194345138</v>
      </c>
      <c r="BY34" s="12">
        <v>13.096748651266905</v>
      </c>
      <c r="BZ34" s="12">
        <v>14.401556416100675</v>
      </c>
      <c r="CA34" s="12">
        <v>13.840139058522853</v>
      </c>
      <c r="CB34" s="12">
        <v>10.91122994964088</v>
      </c>
      <c r="CC34" s="12">
        <v>8.1702331684419054</v>
      </c>
      <c r="CD34" s="12">
        <v>13.087000412051562</v>
      </c>
      <c r="CE34" s="12">
        <v>8.8860105197972867</v>
      </c>
      <c r="CF34" s="12">
        <v>6.2706340446233026</v>
      </c>
      <c r="CG34" s="12">
        <v>7.7677100143121747</v>
      </c>
      <c r="CH34" s="12">
        <v>8.4365449999530391</v>
      </c>
      <c r="CI34" s="12">
        <v>6.4821915315228864</v>
      </c>
      <c r="CJ34" s="12">
        <v>6.667887168851756</v>
      </c>
      <c r="CK34" s="12">
        <v>4.4127303978959267</v>
      </c>
      <c r="CL34" s="12">
        <v>10.877832658363477</v>
      </c>
      <c r="CM34" s="12">
        <v>9.9336616026656728</v>
      </c>
      <c r="CN34" s="12">
        <v>3.4235044548883202</v>
      </c>
      <c r="CO34" s="12">
        <v>4.1030629143477997</v>
      </c>
      <c r="CP34" s="12">
        <v>1.3127639706599339</v>
      </c>
      <c r="CQ34" s="12">
        <v>4.8183790264253776</v>
      </c>
      <c r="CR34" s="12">
        <v>5.109674224840747</v>
      </c>
      <c r="CS34" s="12">
        <v>2.6960521619461966E-2</v>
      </c>
      <c r="CT34" s="12">
        <v>0.87200394283187044</v>
      </c>
      <c r="CU34" s="12">
        <v>3.051378221415027E-2</v>
      </c>
      <c r="CV34" s="12">
        <v>0.33411478965832009</v>
      </c>
      <c r="CW34" s="12">
        <v>0.71745451688616668</v>
      </c>
      <c r="CX34" s="12">
        <v>1.2926848042172454</v>
      </c>
      <c r="CY34" s="12">
        <v>2.173885014980359</v>
      </c>
      <c r="CZ34" s="12">
        <v>0.31939174842870027</v>
      </c>
      <c r="DA34" s="12">
        <v>0.18915183779272993</v>
      </c>
      <c r="DB34" s="12">
        <v>0.1105769301048776</v>
      </c>
      <c r="DC34" s="12">
        <v>1.3096682048577555</v>
      </c>
      <c r="DD34" s="12">
        <v>0.42769849164746976</v>
      </c>
      <c r="DE34" s="12">
        <v>0.85713021281009694</v>
      </c>
      <c r="DF34" s="12">
        <v>0.3897919232243674</v>
      </c>
      <c r="DG34" s="12">
        <v>1.1187365351910672</v>
      </c>
      <c r="DH34" s="12">
        <v>0.55302290782629748</v>
      </c>
      <c r="DI34" s="12">
        <v>0.57985366252716952</v>
      </c>
      <c r="DJ34" s="12">
        <v>0.9084472773268033</v>
      </c>
      <c r="DK34" s="12">
        <v>0.63500769914807176</v>
      </c>
      <c r="DL34" s="12">
        <v>1.4188985285171822</v>
      </c>
      <c r="DM34" s="12">
        <v>1.1962701697662625</v>
      </c>
      <c r="DN34" s="12">
        <v>2.1844762947468057</v>
      </c>
      <c r="DO34" s="12">
        <v>1.3315076850252379</v>
      </c>
      <c r="DP34" s="12">
        <v>2.0264088145329233</v>
      </c>
      <c r="DQ34" s="12">
        <v>3.7032674408237689</v>
      </c>
      <c r="DR34" s="12">
        <v>3.3436252254215404</v>
      </c>
      <c r="DS34" s="12">
        <v>3.3680258285514757</v>
      </c>
      <c r="DT34" s="12">
        <v>3.7372375341276629</v>
      </c>
      <c r="DU34" s="12">
        <v>2.2525979897494599</v>
      </c>
      <c r="DV34" s="12">
        <v>2.9558194300151306</v>
      </c>
      <c r="DW34" s="12">
        <v>3.9971105832881331</v>
      </c>
      <c r="DX34" s="12">
        <v>4.2916411832611239</v>
      </c>
      <c r="DY34" s="12">
        <v>4.1716247567805205</v>
      </c>
      <c r="DZ34" s="12">
        <v>6.5844326391647829</v>
      </c>
      <c r="EA34" s="12">
        <v>4.6727686086771394</v>
      </c>
      <c r="EB34" s="12">
        <v>5.7220385543425198</v>
      </c>
      <c r="EC34" s="12">
        <v>4.8673871677072418</v>
      </c>
      <c r="ED34" s="12">
        <v>6.0144554222375417</v>
      </c>
      <c r="EE34" s="12">
        <v>5.4434581288130603</v>
      </c>
      <c r="EF34" s="12">
        <v>0.86621844363554568</v>
      </c>
      <c r="EG34" s="12">
        <v>0.65104755825390637</v>
      </c>
      <c r="EH34" s="12">
        <v>2.5731921340594144</v>
      </c>
      <c r="EI34" s="12">
        <v>2.9641203641285312</v>
      </c>
      <c r="EJ34" s="12">
        <v>3.4875312272311612</v>
      </c>
      <c r="EK34" s="12">
        <v>2.6988339173487184</v>
      </c>
      <c r="EL34" s="12">
        <v>4.3696922020372266</v>
      </c>
      <c r="EM34" s="12">
        <v>1.8295348813465153</v>
      </c>
      <c r="EN34" s="12">
        <v>3.354864348969377</v>
      </c>
      <c r="EO34" s="12">
        <v>2.6149127927095246</v>
      </c>
      <c r="EP34" s="12">
        <v>2.5850255965211679</v>
      </c>
      <c r="EQ34" s="12">
        <v>3.9781311261423746</v>
      </c>
      <c r="ER34" s="12">
        <v>3.8017902593195658</v>
      </c>
      <c r="ES34" s="12">
        <v>3.2056228392529751</v>
      </c>
      <c r="ET34" s="12">
        <v>2.466845251651729</v>
      </c>
      <c r="EU34" s="12">
        <v>3.0512362274061435</v>
      </c>
      <c r="EV34" s="12">
        <v>4.6426732753816795</v>
      </c>
      <c r="EW34" s="12">
        <v>6.0194076248127351</v>
      </c>
      <c r="EX34" s="12">
        <v>3.6130459245153541</v>
      </c>
      <c r="EY34" s="12">
        <v>3.5438693277371995</v>
      </c>
      <c r="EZ34">
        <v>0.81922625066561527</v>
      </c>
      <c r="FA34">
        <v>1.0603028789071309</v>
      </c>
      <c r="FB34">
        <v>0.71981250877896685</v>
      </c>
      <c r="FC34">
        <v>1.001379089871353</v>
      </c>
      <c r="FD34">
        <v>0.46714052398250672</v>
      </c>
      <c r="FE34">
        <v>0.76664007814005852</v>
      </c>
      <c r="FF34">
        <v>0.41105235917091798</v>
      </c>
      <c r="FG34">
        <v>0.39252680659284622</v>
      </c>
    </row>
    <row r="35" spans="1:163" x14ac:dyDescent="0.25">
      <c r="A35" t="s">
        <v>408</v>
      </c>
      <c r="B35">
        <v>934.70370000000003</v>
      </c>
      <c r="C35" s="3">
        <f t="shared" si="9"/>
        <v>0.28749999999999998</v>
      </c>
      <c r="D35" s="3">
        <f t="shared" si="10"/>
        <v>1.2500000000000001E-2</v>
      </c>
      <c r="E35" s="8">
        <f t="shared" si="11"/>
        <v>2</v>
      </c>
      <c r="F35" s="12">
        <v>1.7820151347901643</v>
      </c>
      <c r="G35" s="12">
        <v>8.5079325662045768</v>
      </c>
      <c r="H35" s="12">
        <v>4.6863204115068623E-3</v>
      </c>
      <c r="I35" s="12">
        <v>0</v>
      </c>
      <c r="J35" s="12">
        <v>0.58487576126643259</v>
      </c>
      <c r="K35" s="12">
        <v>2.8678617206416055</v>
      </c>
      <c r="L35" s="12">
        <v>0.75622487834684238</v>
      </c>
      <c r="M35" s="12">
        <v>14.94033291341654</v>
      </c>
      <c r="N35" s="12">
        <v>9.4704251356049021</v>
      </c>
      <c r="O35" s="12">
        <v>4.3614408648464549</v>
      </c>
      <c r="P35" s="12">
        <v>0</v>
      </c>
      <c r="Q35" s="12">
        <v>0.49134830231752602</v>
      </c>
      <c r="R35" s="12">
        <v>0.71463341090489285</v>
      </c>
      <c r="S35" s="12">
        <v>0</v>
      </c>
      <c r="T35" s="12">
        <v>0</v>
      </c>
      <c r="U35" s="12">
        <v>0</v>
      </c>
      <c r="V35" s="12">
        <v>0.45166192224679302</v>
      </c>
      <c r="W35" s="12">
        <v>0.52910530645423237</v>
      </c>
      <c r="X35" s="12">
        <v>0.66754108096443099</v>
      </c>
      <c r="Y35" s="12">
        <v>1.6707958305506636</v>
      </c>
      <c r="Z35" s="12">
        <v>2.7831290854284614</v>
      </c>
      <c r="AA35" s="12">
        <v>0.41777333911341147</v>
      </c>
      <c r="AB35" s="12">
        <v>8.6706261652741574</v>
      </c>
      <c r="AC35" s="12">
        <v>0</v>
      </c>
      <c r="AD35" s="12">
        <v>0</v>
      </c>
      <c r="AE35" s="12">
        <v>0</v>
      </c>
      <c r="AF35" s="12">
        <v>1.4964103210947441</v>
      </c>
      <c r="AG35" s="12">
        <v>0.54435586180348372</v>
      </c>
      <c r="AH35" s="12">
        <v>0</v>
      </c>
      <c r="AI35" s="12">
        <v>0</v>
      </c>
      <c r="AJ35" s="12">
        <v>0</v>
      </c>
      <c r="AK35" s="12">
        <v>2.6555413175774198</v>
      </c>
      <c r="AL35" s="12">
        <v>0</v>
      </c>
      <c r="AM35" s="12">
        <v>6.5368956878411817</v>
      </c>
      <c r="AN35" s="12">
        <v>2.7714401675742528</v>
      </c>
      <c r="AO35" s="12">
        <v>2.3329981246043472</v>
      </c>
      <c r="AP35" s="12">
        <v>1.0516015115530588</v>
      </c>
      <c r="AQ35" s="12">
        <v>0</v>
      </c>
      <c r="AR35" s="12">
        <v>0.65374105365466717</v>
      </c>
      <c r="AS35" s="12">
        <v>0</v>
      </c>
      <c r="AT35" s="12">
        <v>9.7723857279625932</v>
      </c>
      <c r="AU35" s="12">
        <v>0</v>
      </c>
      <c r="AV35" s="12">
        <v>0.7377615936504488</v>
      </c>
      <c r="AW35" s="12">
        <v>3.3617175964001071</v>
      </c>
      <c r="AX35" s="12">
        <v>1.2588745138903823E-2</v>
      </c>
      <c r="AY35" s="12">
        <v>0.73427054666493263</v>
      </c>
      <c r="AZ35" s="12">
        <v>13.062259631331331</v>
      </c>
      <c r="BA35" s="12">
        <v>0</v>
      </c>
      <c r="BB35" s="12">
        <v>8.982495956346483</v>
      </c>
      <c r="BC35" s="12">
        <v>9.5978323972687729</v>
      </c>
      <c r="BD35" s="12">
        <v>0</v>
      </c>
      <c r="BE35" s="12">
        <v>0</v>
      </c>
      <c r="BF35" s="12">
        <v>5.0432646072820537</v>
      </c>
      <c r="BG35" s="12">
        <v>1.0908876401262055</v>
      </c>
      <c r="BH35" s="12">
        <v>10.319912517873146</v>
      </c>
      <c r="BI35" s="12">
        <v>2.4284489114149177</v>
      </c>
      <c r="BJ35" s="12">
        <v>2.9444502810714681</v>
      </c>
      <c r="BK35" s="12">
        <v>0</v>
      </c>
      <c r="BL35" s="12">
        <v>12.359263162035008</v>
      </c>
      <c r="BM35" s="12">
        <v>10.427072131591567</v>
      </c>
      <c r="BN35" s="12">
        <v>13.072289123815588</v>
      </c>
      <c r="BO35" s="12">
        <v>1.1914989952456292</v>
      </c>
      <c r="BP35" s="12">
        <v>0</v>
      </c>
      <c r="BQ35" s="12">
        <v>0.31181218821932027</v>
      </c>
      <c r="BR35" s="12">
        <v>0.41089666450980228</v>
      </c>
      <c r="BS35" s="12">
        <v>0.82277468186786928</v>
      </c>
      <c r="BT35" s="12">
        <v>1.0078049835612906</v>
      </c>
      <c r="BU35" s="12">
        <v>0</v>
      </c>
      <c r="BV35" s="12">
        <v>6.6692841699491234</v>
      </c>
      <c r="BW35" s="12">
        <v>0</v>
      </c>
      <c r="BX35" s="12">
        <v>0</v>
      </c>
      <c r="BY35" s="12">
        <v>3.9571374819600886</v>
      </c>
      <c r="BZ35" s="12">
        <v>21.746073606725425</v>
      </c>
      <c r="CA35" s="12">
        <v>21.61979712534756</v>
      </c>
      <c r="CB35" s="12">
        <v>26.292269233098459</v>
      </c>
      <c r="CC35" s="12">
        <v>17.632327809230251</v>
      </c>
      <c r="CD35" s="12">
        <v>20.819311022458162</v>
      </c>
      <c r="CE35" s="12">
        <v>15.616095837583266</v>
      </c>
      <c r="CF35" s="12">
        <v>21.222303926855027</v>
      </c>
      <c r="CG35" s="12">
        <v>15.62753248658402</v>
      </c>
      <c r="CH35" s="12">
        <v>16.255744705633216</v>
      </c>
      <c r="CI35" s="12">
        <v>15.815192826362415</v>
      </c>
      <c r="CJ35" s="12">
        <v>18.695353207877925</v>
      </c>
      <c r="CK35" s="12">
        <v>17.91679045889375</v>
      </c>
      <c r="CL35" s="12">
        <v>17.998648215356582</v>
      </c>
      <c r="CM35" s="12">
        <v>15.232238546038113</v>
      </c>
      <c r="CN35" s="12">
        <v>14.072724386875199</v>
      </c>
      <c r="CO35" s="12">
        <v>12.516813577796022</v>
      </c>
      <c r="CP35" s="12">
        <v>13.268190824077061</v>
      </c>
      <c r="CQ35" s="12">
        <v>9.7481671673403518</v>
      </c>
      <c r="CR35" s="12">
        <v>11.627492277525365</v>
      </c>
      <c r="CS35" s="12">
        <v>2.7445140571692437</v>
      </c>
      <c r="CT35" s="12">
        <v>1.7959605018884393</v>
      </c>
      <c r="CU35" s="12">
        <v>0.49984331435801804</v>
      </c>
      <c r="CV35" s="12">
        <v>2.0574230594778435</v>
      </c>
      <c r="CW35" s="12">
        <v>1.2836175716875793</v>
      </c>
      <c r="CX35" s="12">
        <v>3.9057123813472061</v>
      </c>
      <c r="CY35" s="12">
        <v>2.1982002658453244</v>
      </c>
      <c r="CZ35" s="12">
        <v>0.40282062939926994</v>
      </c>
      <c r="DA35" s="12">
        <v>1.2659227367884762</v>
      </c>
      <c r="DB35" s="12">
        <v>2.1257686672911769</v>
      </c>
      <c r="DC35" s="12">
        <v>1.7739128366996426</v>
      </c>
      <c r="DD35" s="12">
        <v>2.1551446513638259</v>
      </c>
      <c r="DE35" s="12">
        <v>4.8367820556702714</v>
      </c>
      <c r="DF35" s="12">
        <v>0.43819607393236287</v>
      </c>
      <c r="DG35" s="12">
        <v>0.97615648166990643</v>
      </c>
      <c r="DH35" s="12">
        <v>1.9146783081669498</v>
      </c>
      <c r="DI35" s="12">
        <v>1.6982334703017021</v>
      </c>
      <c r="DJ35" s="12">
        <v>0</v>
      </c>
      <c r="DK35" s="12">
        <v>0.84870578551928622</v>
      </c>
      <c r="DL35" s="12">
        <v>2.5777893446738629</v>
      </c>
      <c r="DM35" s="12">
        <v>2.6916115752789613</v>
      </c>
      <c r="DN35" s="12">
        <v>3.4141397747884183</v>
      </c>
      <c r="DO35" s="12">
        <v>2.6505865577912413</v>
      </c>
      <c r="DP35" s="12">
        <v>2.6255546152476907</v>
      </c>
      <c r="DQ35" s="12">
        <v>2.7289946406401056</v>
      </c>
      <c r="DR35" s="12">
        <v>3.2238412928550382</v>
      </c>
      <c r="DS35" s="12">
        <v>3.1075772516452846</v>
      </c>
      <c r="DT35" s="12">
        <v>2.6558482274418633</v>
      </c>
      <c r="DU35" s="12">
        <v>4.57679333950421</v>
      </c>
      <c r="DV35" s="12">
        <v>3.1892004921053605</v>
      </c>
      <c r="DW35" s="12">
        <v>1.6306739185792234</v>
      </c>
      <c r="DX35" s="12">
        <v>2.3296243275729518</v>
      </c>
      <c r="DY35" s="12">
        <v>3.5193156330531781</v>
      </c>
      <c r="DZ35" s="12">
        <v>4.0003413226723428</v>
      </c>
      <c r="EA35" s="12">
        <v>3.3582725213997406</v>
      </c>
      <c r="EB35" s="12">
        <v>3.1300128209810687</v>
      </c>
      <c r="EC35" s="12">
        <v>3.6350509620407037</v>
      </c>
      <c r="ED35" s="12">
        <v>2.0880195206042114</v>
      </c>
      <c r="EE35" s="12">
        <v>1.8340767399974605</v>
      </c>
      <c r="EF35" s="12">
        <v>6.9550303952501533</v>
      </c>
      <c r="EG35" s="12">
        <v>9.0014050594627566</v>
      </c>
      <c r="EH35" s="12">
        <v>2.8912664394683789</v>
      </c>
      <c r="EI35" s="12">
        <v>5.2803618878208507</v>
      </c>
      <c r="EJ35" s="12">
        <v>9.484478347988599</v>
      </c>
      <c r="EK35" s="12">
        <v>9.5848855517236728</v>
      </c>
      <c r="EL35" s="12">
        <v>6.5394599103187039</v>
      </c>
      <c r="EM35" s="12">
        <v>5.2226870307325708</v>
      </c>
      <c r="EN35" s="12">
        <v>5.2426427698226092</v>
      </c>
      <c r="EO35" s="12">
        <v>2.7949183206857073</v>
      </c>
      <c r="EP35" s="12">
        <v>3.3700388745345968</v>
      </c>
      <c r="EQ35" s="12">
        <v>4.9012347516736776</v>
      </c>
      <c r="ER35" s="12">
        <v>6.492345326835653</v>
      </c>
      <c r="ES35" s="12">
        <v>6.2806515789749708</v>
      </c>
      <c r="ET35" s="12">
        <v>5.717955614482416</v>
      </c>
      <c r="EU35" s="12">
        <v>6.3725507422331757</v>
      </c>
      <c r="EV35" s="12">
        <v>4.5171159386149968</v>
      </c>
      <c r="EW35" s="12">
        <v>4.685123676526576</v>
      </c>
      <c r="EX35" s="12">
        <v>6.7378847812459615</v>
      </c>
      <c r="EY35" s="12">
        <v>8.1016680046775811</v>
      </c>
      <c r="EZ35">
        <v>1.2051549545749531</v>
      </c>
      <c r="FA35">
        <v>1.0788943629238479</v>
      </c>
      <c r="FB35">
        <v>1.0300406453965167</v>
      </c>
      <c r="FC35">
        <v>0.957071666338841</v>
      </c>
      <c r="FD35">
        <v>0.23986594279852058</v>
      </c>
      <c r="FE35">
        <v>0.60734571015089811</v>
      </c>
      <c r="FF35">
        <v>0.24631615266873855</v>
      </c>
      <c r="FG35">
        <v>0.32930327255256564</v>
      </c>
    </row>
    <row r="36" spans="1:163" x14ac:dyDescent="0.25">
      <c r="A36" t="s">
        <v>409</v>
      </c>
      <c r="B36">
        <v>940.60730000000001</v>
      </c>
      <c r="C36" s="3">
        <f t="shared" si="9"/>
        <v>0.5625</v>
      </c>
      <c r="D36" s="3">
        <f t="shared" si="10"/>
        <v>0.67500000000000004</v>
      </c>
      <c r="E36" s="8">
        <f t="shared" si="11"/>
        <v>0</v>
      </c>
      <c r="F36" s="12">
        <v>0.36496366429064669</v>
      </c>
      <c r="G36" s="12">
        <v>3.4839546394929193</v>
      </c>
      <c r="H36" s="12">
        <v>0</v>
      </c>
      <c r="I36" s="12">
        <v>0</v>
      </c>
      <c r="J36" s="12">
        <v>0</v>
      </c>
      <c r="K36" s="12">
        <v>0</v>
      </c>
      <c r="L36" s="12">
        <v>0</v>
      </c>
      <c r="M36" s="12">
        <v>0.43220908099058886</v>
      </c>
      <c r="N36" s="12">
        <v>1.6715895419379176</v>
      </c>
      <c r="O36" s="12">
        <v>2.9161660958028506</v>
      </c>
      <c r="P36" s="12">
        <v>0</v>
      </c>
      <c r="Q36" s="12">
        <v>0</v>
      </c>
      <c r="R36" s="12">
        <v>0</v>
      </c>
      <c r="S36" s="12">
        <v>0</v>
      </c>
      <c r="T36" s="12">
        <v>4.5151699313291001E-2</v>
      </c>
      <c r="U36" s="12">
        <v>0</v>
      </c>
      <c r="V36" s="12">
        <v>0</v>
      </c>
      <c r="W36" s="12">
        <v>0</v>
      </c>
      <c r="X36" s="12">
        <v>0</v>
      </c>
      <c r="Y36" s="12">
        <v>0</v>
      </c>
      <c r="Z36" s="12">
        <v>1.1436248850857249</v>
      </c>
      <c r="AA36" s="12">
        <v>0</v>
      </c>
      <c r="AB36" s="12">
        <v>6.5388765639792714</v>
      </c>
      <c r="AC36" s="12">
        <v>0</v>
      </c>
      <c r="AD36" s="12">
        <v>0</v>
      </c>
      <c r="AE36" s="12">
        <v>0</v>
      </c>
      <c r="AF36" s="12">
        <v>0</v>
      </c>
      <c r="AG36" s="12">
        <v>0</v>
      </c>
      <c r="AH36" s="12">
        <v>0</v>
      </c>
      <c r="AI36" s="12">
        <v>0.43311371115322017</v>
      </c>
      <c r="AJ36" s="12">
        <v>0</v>
      </c>
      <c r="AK36" s="12">
        <v>2.8193059728751391</v>
      </c>
      <c r="AL36" s="12">
        <v>1.969827600153325</v>
      </c>
      <c r="AM36" s="12">
        <v>2.0706474136216753</v>
      </c>
      <c r="AN36" s="12">
        <v>0</v>
      </c>
      <c r="AO36" s="12">
        <v>0</v>
      </c>
      <c r="AP36" s="12">
        <v>0</v>
      </c>
      <c r="AQ36" s="12">
        <v>0</v>
      </c>
      <c r="AR36" s="12">
        <v>0</v>
      </c>
      <c r="AS36" s="12">
        <v>0</v>
      </c>
      <c r="AT36" s="12">
        <v>5.2173579443368086</v>
      </c>
      <c r="AU36" s="12">
        <v>0</v>
      </c>
      <c r="AV36" s="12">
        <v>0</v>
      </c>
      <c r="AW36" s="12">
        <v>1.8243704638275227</v>
      </c>
      <c r="AX36" s="12">
        <v>0</v>
      </c>
      <c r="AY36" s="12">
        <v>0</v>
      </c>
      <c r="AZ36" s="12">
        <v>5.480397783243113</v>
      </c>
      <c r="BA36" s="12">
        <v>0</v>
      </c>
      <c r="BB36" s="12">
        <v>7.1407110421195794</v>
      </c>
      <c r="BC36" s="12">
        <v>6.776718156955229E-2</v>
      </c>
      <c r="BD36" s="12">
        <v>1.6509505262383553E-2</v>
      </c>
      <c r="BE36" s="12">
        <v>1.4910713019857349</v>
      </c>
      <c r="BF36" s="12">
        <v>1.7467181516189991</v>
      </c>
      <c r="BG36" s="12">
        <v>0</v>
      </c>
      <c r="BH36" s="12">
        <v>0</v>
      </c>
      <c r="BI36" s="12">
        <v>0.68906726031045396</v>
      </c>
      <c r="BJ36" s="12">
        <v>1.6979038732032841</v>
      </c>
      <c r="BK36" s="12">
        <v>0</v>
      </c>
      <c r="BL36" s="12">
        <v>0</v>
      </c>
      <c r="BM36" s="12">
        <v>10.990387919206977</v>
      </c>
      <c r="BN36" s="12">
        <v>0</v>
      </c>
      <c r="BO36" s="12">
        <v>0</v>
      </c>
      <c r="BP36" s="12">
        <v>0</v>
      </c>
      <c r="BQ36" s="12">
        <v>0</v>
      </c>
      <c r="BR36" s="12">
        <v>4.2494191349852252E-3</v>
      </c>
      <c r="BS36" s="12">
        <v>0</v>
      </c>
      <c r="BT36" s="12">
        <v>0</v>
      </c>
      <c r="BU36" s="12">
        <v>6.9016044300019936E-3</v>
      </c>
      <c r="BV36" s="12">
        <v>1.1960472332819909</v>
      </c>
      <c r="BW36" s="12">
        <v>7.8225473912452256E-2</v>
      </c>
      <c r="BX36" s="12">
        <v>0</v>
      </c>
      <c r="BY36" s="12">
        <v>0</v>
      </c>
      <c r="BZ36" s="12">
        <v>5.9499349636842229</v>
      </c>
      <c r="CA36" s="12">
        <v>4.2601244481754161</v>
      </c>
      <c r="CB36" s="12">
        <v>7.3605896176558723</v>
      </c>
      <c r="CC36" s="12">
        <v>4.0372648362464787</v>
      </c>
      <c r="CD36" s="12">
        <v>6.7861245530654237</v>
      </c>
      <c r="CE36" s="12">
        <v>2.2692532774201952</v>
      </c>
      <c r="CF36" s="12">
        <v>3.1023227993313487</v>
      </c>
      <c r="CG36" s="12">
        <v>6.1368490009577821</v>
      </c>
      <c r="CH36" s="12">
        <v>4.54477385396478</v>
      </c>
      <c r="CI36" s="12">
        <v>4.1120479080605499</v>
      </c>
      <c r="CJ36" s="12">
        <v>2.2950460755539912</v>
      </c>
      <c r="CK36" s="12">
        <v>2.6255700588203261</v>
      </c>
      <c r="CL36" s="12">
        <v>11.405579610815101</v>
      </c>
      <c r="CM36" s="12">
        <v>2.0548818413857695</v>
      </c>
      <c r="CN36" s="12">
        <v>3.2339273688732821</v>
      </c>
      <c r="CO36" s="12">
        <v>5.4252681450294933</v>
      </c>
      <c r="CP36" s="12">
        <v>3.032310817963364</v>
      </c>
      <c r="CQ36" s="12">
        <v>0.86526129877540525</v>
      </c>
      <c r="CR36" s="12">
        <v>1.34825165158757</v>
      </c>
      <c r="CS36" s="12">
        <v>0</v>
      </c>
      <c r="CT36" s="12">
        <v>0</v>
      </c>
      <c r="CU36" s="12">
        <v>0</v>
      </c>
      <c r="CV36" s="12">
        <v>0</v>
      </c>
      <c r="CW36" s="12">
        <v>0</v>
      </c>
      <c r="CX36" s="12">
        <v>0</v>
      </c>
      <c r="CY36" s="12">
        <v>0</v>
      </c>
      <c r="CZ36" s="12">
        <v>0</v>
      </c>
      <c r="DA36" s="12">
        <v>0</v>
      </c>
      <c r="DB36" s="12">
        <v>0</v>
      </c>
      <c r="DC36" s="12">
        <v>0</v>
      </c>
      <c r="DD36" s="12">
        <v>0</v>
      </c>
      <c r="DE36" s="12">
        <v>0</v>
      </c>
      <c r="DF36" s="12">
        <v>0</v>
      </c>
      <c r="DG36" s="12">
        <v>0</v>
      </c>
      <c r="DH36" s="12">
        <v>0</v>
      </c>
      <c r="DI36" s="12">
        <v>0</v>
      </c>
      <c r="DJ36" s="12">
        <v>0</v>
      </c>
      <c r="DK36" s="12">
        <v>0</v>
      </c>
      <c r="DL36" s="12">
        <v>0</v>
      </c>
      <c r="DM36" s="12">
        <v>0.185168399200283</v>
      </c>
      <c r="DN36" s="12">
        <v>0</v>
      </c>
      <c r="DO36" s="12">
        <v>0</v>
      </c>
      <c r="DP36" s="12">
        <v>0.31620551508523265</v>
      </c>
      <c r="DQ36" s="12">
        <v>0</v>
      </c>
      <c r="DR36" s="12">
        <v>0.17477563646214775</v>
      </c>
      <c r="DS36" s="12">
        <v>0</v>
      </c>
      <c r="DT36" s="12">
        <v>0</v>
      </c>
      <c r="DU36" s="12">
        <v>0</v>
      </c>
      <c r="DV36" s="12">
        <v>0</v>
      </c>
      <c r="DW36" s="12">
        <v>0</v>
      </c>
      <c r="DX36" s="12">
        <v>0</v>
      </c>
      <c r="DY36" s="12">
        <v>0</v>
      </c>
      <c r="DZ36" s="12">
        <v>0</v>
      </c>
      <c r="EA36" s="12">
        <v>0</v>
      </c>
      <c r="EB36" s="12">
        <v>0</v>
      </c>
      <c r="EC36" s="12">
        <v>0</v>
      </c>
      <c r="ED36" s="12">
        <v>0</v>
      </c>
      <c r="EE36" s="12">
        <v>0</v>
      </c>
      <c r="EF36" s="12">
        <v>0</v>
      </c>
      <c r="EG36" s="12">
        <v>0</v>
      </c>
      <c r="EH36" s="12">
        <v>0</v>
      </c>
      <c r="EI36" s="12">
        <v>0</v>
      </c>
      <c r="EJ36" s="12">
        <v>0.31825917034019435</v>
      </c>
      <c r="EK36" s="12">
        <v>0</v>
      </c>
      <c r="EL36" s="12">
        <v>0</v>
      </c>
      <c r="EM36" s="12">
        <v>0</v>
      </c>
      <c r="EN36" s="12">
        <v>0</v>
      </c>
      <c r="EO36" s="12">
        <v>0</v>
      </c>
      <c r="EP36" s="12">
        <v>0</v>
      </c>
      <c r="EQ36" s="12">
        <v>0</v>
      </c>
      <c r="ER36" s="12">
        <v>5.2376682517933544E-3</v>
      </c>
      <c r="ES36" s="12">
        <v>0</v>
      </c>
      <c r="ET36" s="12">
        <v>0</v>
      </c>
      <c r="EU36" s="12">
        <v>0</v>
      </c>
      <c r="EV36" s="12">
        <v>0</v>
      </c>
      <c r="EW36" s="12">
        <v>0</v>
      </c>
      <c r="EX36" s="12">
        <v>0</v>
      </c>
      <c r="EY36" s="12">
        <v>0</v>
      </c>
      <c r="EZ36">
        <v>0.97609959642492361</v>
      </c>
      <c r="FA36">
        <v>0.859156577665254</v>
      </c>
      <c r="FB36">
        <v>0.93776204140895136</v>
      </c>
      <c r="FC36">
        <v>1.8983160074890222</v>
      </c>
      <c r="FD36">
        <v>0.59197292240180899</v>
      </c>
      <c r="FE36">
        <v>0</v>
      </c>
      <c r="FF36">
        <v>0.3497417603280113</v>
      </c>
      <c r="FG36">
        <v>1.3684191026242041</v>
      </c>
    </row>
    <row r="37" spans="1:163" x14ac:dyDescent="0.25">
      <c r="A37" t="s">
        <v>410</v>
      </c>
      <c r="B37">
        <v>936.57600000000002</v>
      </c>
      <c r="C37" s="3">
        <f t="shared" si="9"/>
        <v>0.55000000000000004</v>
      </c>
      <c r="D37" s="3">
        <f t="shared" si="10"/>
        <v>0.86250000000000004</v>
      </c>
      <c r="E37" s="8">
        <f t="shared" si="11"/>
        <v>0</v>
      </c>
      <c r="F37" s="12">
        <v>0.46918668204046249</v>
      </c>
      <c r="G37" s="12">
        <v>0</v>
      </c>
      <c r="H37" s="12">
        <v>0.71455275125966089</v>
      </c>
      <c r="I37" s="12">
        <v>0</v>
      </c>
      <c r="J37" s="12">
        <v>0</v>
      </c>
      <c r="K37" s="12">
        <v>12.303424927344807</v>
      </c>
      <c r="L37" s="12">
        <v>0</v>
      </c>
      <c r="M37" s="12">
        <v>0.56534759195026418</v>
      </c>
      <c r="N37" s="12">
        <v>0</v>
      </c>
      <c r="O37" s="12">
        <v>0</v>
      </c>
      <c r="P37" s="12">
        <v>96.373653745676435</v>
      </c>
      <c r="Q37" s="12">
        <v>0</v>
      </c>
      <c r="R37" s="12">
        <v>0</v>
      </c>
      <c r="S37" s="12">
        <v>0.4622520031318994</v>
      </c>
      <c r="T37" s="12">
        <v>134.60329146852268</v>
      </c>
      <c r="U37" s="12">
        <v>1.4493740090049281</v>
      </c>
      <c r="V37" s="12">
        <v>0</v>
      </c>
      <c r="W37" s="12">
        <v>0.73624950530276945</v>
      </c>
      <c r="X37" s="12">
        <v>0.45430102952602663</v>
      </c>
      <c r="Y37" s="12">
        <v>0</v>
      </c>
      <c r="Z37" s="12">
        <v>0</v>
      </c>
      <c r="AA37" s="12">
        <v>0</v>
      </c>
      <c r="AB37" s="12">
        <v>2.6715028697707757</v>
      </c>
      <c r="AC37" s="12">
        <v>0</v>
      </c>
      <c r="AD37" s="12">
        <v>4.8364553558095666</v>
      </c>
      <c r="AE37" s="12">
        <v>0</v>
      </c>
      <c r="AF37" s="12">
        <v>0</v>
      </c>
      <c r="AG37" s="12">
        <v>0</v>
      </c>
      <c r="AH37" s="12">
        <v>0</v>
      </c>
      <c r="AI37" s="12">
        <v>90.564772641876402</v>
      </c>
      <c r="AJ37" s="12">
        <v>0</v>
      </c>
      <c r="AK37" s="12">
        <v>25.232024618844335</v>
      </c>
      <c r="AL37" s="12">
        <v>9.1494267692181825</v>
      </c>
      <c r="AM37" s="12">
        <v>0.79541464309592824</v>
      </c>
      <c r="AN37" s="12">
        <v>29.720778972709969</v>
      </c>
      <c r="AO37" s="12">
        <v>0</v>
      </c>
      <c r="AP37" s="12">
        <v>0</v>
      </c>
      <c r="AQ37" s="12">
        <v>0</v>
      </c>
      <c r="AR37" s="12">
        <v>0</v>
      </c>
      <c r="AS37" s="12">
        <v>0</v>
      </c>
      <c r="AT37" s="12">
        <v>0</v>
      </c>
      <c r="AU37" s="12">
        <v>0.5898572811076892</v>
      </c>
      <c r="AV37" s="12">
        <v>0</v>
      </c>
      <c r="AW37" s="12">
        <v>29.367144925067944</v>
      </c>
      <c r="AX37" s="12">
        <v>0</v>
      </c>
      <c r="AY37" s="12">
        <v>0</v>
      </c>
      <c r="AZ37" s="12">
        <v>0</v>
      </c>
      <c r="BA37" s="12">
        <v>0</v>
      </c>
      <c r="BB37" s="12">
        <v>0</v>
      </c>
      <c r="BC37" s="12">
        <v>0</v>
      </c>
      <c r="BD37" s="12">
        <v>0</v>
      </c>
      <c r="BE37" s="12">
        <v>84.397911814842928</v>
      </c>
      <c r="BF37" s="12">
        <v>22.371664857493062</v>
      </c>
      <c r="BG37" s="12">
        <v>0.40743144788366836</v>
      </c>
      <c r="BH37" s="12">
        <v>0</v>
      </c>
      <c r="BI37" s="12">
        <v>0.81293058349799852</v>
      </c>
      <c r="BJ37" s="12">
        <v>3.7150892977909447</v>
      </c>
      <c r="BK37" s="12">
        <v>0</v>
      </c>
      <c r="BL37" s="12">
        <v>1.9163586165703934</v>
      </c>
      <c r="BM37" s="12">
        <v>0</v>
      </c>
      <c r="BN37" s="12">
        <v>0</v>
      </c>
      <c r="BO37" s="12">
        <v>0</v>
      </c>
      <c r="BP37" s="12">
        <v>0</v>
      </c>
      <c r="BQ37" s="12">
        <v>0</v>
      </c>
      <c r="BR37" s="12">
        <v>0.37698138607862813</v>
      </c>
      <c r="BS37" s="12">
        <v>0</v>
      </c>
      <c r="BT37" s="12">
        <v>0</v>
      </c>
      <c r="BU37" s="12">
        <v>0</v>
      </c>
      <c r="BV37" s="12">
        <v>0</v>
      </c>
      <c r="BW37" s="12">
        <v>120.07379062716782</v>
      </c>
      <c r="BX37" s="12">
        <v>0</v>
      </c>
      <c r="BY37" s="12">
        <v>0.76785463922896424</v>
      </c>
      <c r="BZ37" s="12">
        <v>0</v>
      </c>
      <c r="CA37" s="12">
        <v>0.49603869104311887</v>
      </c>
      <c r="CB37" s="12">
        <v>0</v>
      </c>
      <c r="CC37" s="12">
        <v>0</v>
      </c>
      <c r="CD37" s="12">
        <v>0</v>
      </c>
      <c r="CE37" s="12">
        <v>0</v>
      </c>
      <c r="CF37" s="12">
        <v>0</v>
      </c>
      <c r="CG37" s="12">
        <v>0</v>
      </c>
      <c r="CH37" s="12">
        <v>0</v>
      </c>
      <c r="CI37" s="12">
        <v>0</v>
      </c>
      <c r="CJ37" s="12">
        <v>0</v>
      </c>
      <c r="CK37" s="12">
        <v>0.58587300972302447</v>
      </c>
      <c r="CL37" s="12">
        <v>0</v>
      </c>
      <c r="CM37" s="12">
        <v>0</v>
      </c>
      <c r="CN37" s="12">
        <v>0</v>
      </c>
      <c r="CO37" s="12">
        <v>0</v>
      </c>
      <c r="CP37" s="12">
        <v>0.947296390442116</v>
      </c>
      <c r="CQ37" s="12">
        <v>0</v>
      </c>
      <c r="CR37" s="12">
        <v>0</v>
      </c>
      <c r="CS37" s="12">
        <v>0</v>
      </c>
      <c r="CT37" s="12">
        <v>0</v>
      </c>
      <c r="CU37" s="12">
        <v>0</v>
      </c>
      <c r="CV37" s="12">
        <v>0</v>
      </c>
      <c r="CW37" s="12">
        <v>0</v>
      </c>
      <c r="CX37" s="12">
        <v>0</v>
      </c>
      <c r="CY37" s="12">
        <v>0</v>
      </c>
      <c r="CZ37" s="12">
        <v>0</v>
      </c>
      <c r="DA37" s="12">
        <v>0</v>
      </c>
      <c r="DB37" s="12">
        <v>0</v>
      </c>
      <c r="DC37" s="12">
        <v>0</v>
      </c>
      <c r="DD37" s="12">
        <v>0.41284929548662574</v>
      </c>
      <c r="DE37" s="12">
        <v>0</v>
      </c>
      <c r="DF37" s="12">
        <v>0</v>
      </c>
      <c r="DG37" s="12">
        <v>0</v>
      </c>
      <c r="DH37" s="12">
        <v>0</v>
      </c>
      <c r="DI37" s="12">
        <v>0.42409852648787988</v>
      </c>
      <c r="DJ37" s="12">
        <v>0</v>
      </c>
      <c r="DK37" s="12">
        <v>0</v>
      </c>
      <c r="DL37" s="12">
        <v>0</v>
      </c>
      <c r="DM37" s="12">
        <v>0</v>
      </c>
      <c r="DN37" s="12">
        <v>0</v>
      </c>
      <c r="DO37" s="12">
        <v>0</v>
      </c>
      <c r="DP37" s="12">
        <v>0</v>
      </c>
      <c r="DQ37" s="12">
        <v>0</v>
      </c>
      <c r="DR37" s="12">
        <v>0</v>
      </c>
      <c r="DS37" s="12">
        <v>0</v>
      </c>
      <c r="DT37" s="12">
        <v>0</v>
      </c>
      <c r="DU37" s="12">
        <v>0.29281913968563161</v>
      </c>
      <c r="DV37" s="12">
        <v>0</v>
      </c>
      <c r="DW37" s="12">
        <v>0</v>
      </c>
      <c r="DX37" s="12">
        <v>0</v>
      </c>
      <c r="DY37" s="12">
        <v>0.24016024777090691</v>
      </c>
      <c r="DZ37" s="12">
        <v>0</v>
      </c>
      <c r="EA37" s="12">
        <v>0</v>
      </c>
      <c r="EB37" s="12">
        <v>0</v>
      </c>
      <c r="EC37" s="12">
        <v>0.33871968645188244</v>
      </c>
      <c r="ED37" s="12">
        <v>0</v>
      </c>
      <c r="EE37" s="12">
        <v>0</v>
      </c>
      <c r="EF37" s="12">
        <v>0</v>
      </c>
      <c r="EG37" s="12">
        <v>0</v>
      </c>
      <c r="EH37" s="12">
        <v>0</v>
      </c>
      <c r="EI37" s="12">
        <v>0</v>
      </c>
      <c r="EJ37" s="12">
        <v>0</v>
      </c>
      <c r="EK37" s="12">
        <v>0</v>
      </c>
      <c r="EL37" s="12">
        <v>0</v>
      </c>
      <c r="EM37" s="12">
        <v>0</v>
      </c>
      <c r="EN37" s="12">
        <v>0</v>
      </c>
      <c r="EO37" s="12">
        <v>0</v>
      </c>
      <c r="EP37" s="12">
        <v>0</v>
      </c>
      <c r="EQ37" s="12">
        <v>0</v>
      </c>
      <c r="ER37" s="12">
        <v>0</v>
      </c>
      <c r="ES37" s="12">
        <v>0</v>
      </c>
      <c r="ET37" s="12">
        <v>0</v>
      </c>
      <c r="EU37" s="12">
        <v>0</v>
      </c>
      <c r="EV37" s="12">
        <v>0.49442689722279559</v>
      </c>
      <c r="EW37" s="12">
        <v>0</v>
      </c>
      <c r="EX37" s="12">
        <v>0</v>
      </c>
      <c r="EY37" s="12">
        <v>0</v>
      </c>
      <c r="EZ37">
        <v>1.7289815620623206</v>
      </c>
      <c r="FA37">
        <v>1.6034649232176514</v>
      </c>
      <c r="FB37">
        <v>1.2531679546138674</v>
      </c>
      <c r="FC37">
        <v>2.2754646062927448</v>
      </c>
      <c r="FD37">
        <v>0.35313591568993363</v>
      </c>
      <c r="FE37">
        <v>1.900813244332222E-2</v>
      </c>
      <c r="FF37">
        <v>0.16973170461420253</v>
      </c>
      <c r="FG37">
        <v>0</v>
      </c>
    </row>
    <row r="38" spans="1:163" x14ac:dyDescent="0.25">
      <c r="A38" t="s">
        <v>411</v>
      </c>
      <c r="B38">
        <v>928.65679999999998</v>
      </c>
      <c r="C38" s="3">
        <f t="shared" ref="C38:C69" si="21">COUNTIF(F38:BY38,0)/80</f>
        <v>0.78749999999999998</v>
      </c>
      <c r="D38" s="3">
        <f t="shared" ref="D38:D69" si="22">COUNTIF(BZ38:EY38,0)/80</f>
        <v>0.65</v>
      </c>
      <c r="E38" s="8">
        <f t="shared" si="11"/>
        <v>0</v>
      </c>
      <c r="F38" s="12">
        <v>0</v>
      </c>
      <c r="G38" s="12">
        <v>0</v>
      </c>
      <c r="H38" s="12">
        <v>0</v>
      </c>
      <c r="I38" s="12">
        <v>0</v>
      </c>
      <c r="J38" s="12">
        <v>0</v>
      </c>
      <c r="K38" s="12">
        <v>0</v>
      </c>
      <c r="L38" s="12">
        <v>0</v>
      </c>
      <c r="M38" s="12">
        <v>0.9934483169014674</v>
      </c>
      <c r="N38" s="12">
        <v>0</v>
      </c>
      <c r="O38" s="12">
        <v>0</v>
      </c>
      <c r="P38" s="12">
        <v>0</v>
      </c>
      <c r="Q38" s="12">
        <v>0</v>
      </c>
      <c r="R38" s="12">
        <v>0</v>
      </c>
      <c r="S38" s="12">
        <v>0</v>
      </c>
      <c r="T38" s="12">
        <v>0</v>
      </c>
      <c r="U38" s="12">
        <v>0</v>
      </c>
      <c r="V38" s="12">
        <v>0</v>
      </c>
      <c r="W38" s="12">
        <v>0</v>
      </c>
      <c r="X38" s="12">
        <v>0</v>
      </c>
      <c r="Y38" s="12">
        <v>0</v>
      </c>
      <c r="Z38" s="12">
        <v>0</v>
      </c>
      <c r="AA38" s="12">
        <v>0</v>
      </c>
      <c r="AB38" s="12">
        <v>0</v>
      </c>
      <c r="AC38" s="12">
        <v>7.0473863072230318E-3</v>
      </c>
      <c r="AD38" s="12">
        <v>0</v>
      </c>
      <c r="AE38" s="12">
        <v>0</v>
      </c>
      <c r="AF38" s="12">
        <v>0</v>
      </c>
      <c r="AG38" s="12">
        <v>0</v>
      </c>
      <c r="AH38" s="12">
        <v>0.4558912656877272</v>
      </c>
      <c r="AI38" s="12">
        <v>0</v>
      </c>
      <c r="AJ38" s="12">
        <v>0</v>
      </c>
      <c r="AK38" s="12">
        <v>0</v>
      </c>
      <c r="AL38" s="12">
        <v>0</v>
      </c>
      <c r="AM38" s="12">
        <v>0</v>
      </c>
      <c r="AN38" s="12">
        <v>0</v>
      </c>
      <c r="AO38" s="12">
        <v>0</v>
      </c>
      <c r="AP38" s="12">
        <v>0</v>
      </c>
      <c r="AQ38" s="12">
        <v>0</v>
      </c>
      <c r="AR38" s="12">
        <v>0</v>
      </c>
      <c r="AS38" s="12">
        <v>0</v>
      </c>
      <c r="AT38" s="12">
        <v>0</v>
      </c>
      <c r="AU38" s="12">
        <v>0.64057349160936583</v>
      </c>
      <c r="AV38" s="12">
        <v>0</v>
      </c>
      <c r="AW38" s="12">
        <v>0</v>
      </c>
      <c r="AX38" s="12">
        <v>0</v>
      </c>
      <c r="AY38" s="12">
        <v>0</v>
      </c>
      <c r="AZ38" s="12">
        <v>0</v>
      </c>
      <c r="BA38" s="12">
        <v>0</v>
      </c>
      <c r="BB38" s="12">
        <v>1.2867697108891958</v>
      </c>
      <c r="BC38" s="12">
        <v>0</v>
      </c>
      <c r="BD38" s="12">
        <v>0</v>
      </c>
      <c r="BE38" s="12">
        <v>0</v>
      </c>
      <c r="BF38" s="12">
        <v>0</v>
      </c>
      <c r="BG38" s="12">
        <v>0</v>
      </c>
      <c r="BH38" s="12">
        <v>3.1172409546302925E-2</v>
      </c>
      <c r="BI38" s="12">
        <v>0</v>
      </c>
      <c r="BJ38" s="12">
        <v>0</v>
      </c>
      <c r="BK38" s="12">
        <v>0</v>
      </c>
      <c r="BL38" s="12">
        <v>0</v>
      </c>
      <c r="BM38" s="12">
        <v>0</v>
      </c>
      <c r="BN38" s="12">
        <v>0</v>
      </c>
      <c r="BO38" s="12">
        <v>0.43902085272431762</v>
      </c>
      <c r="BP38" s="12">
        <v>0</v>
      </c>
      <c r="BQ38" s="12">
        <v>0</v>
      </c>
      <c r="BR38" s="12">
        <v>0</v>
      </c>
      <c r="BS38" s="12">
        <v>0</v>
      </c>
      <c r="BT38" s="12">
        <v>0</v>
      </c>
      <c r="BU38" s="12">
        <v>0.40903200831210168</v>
      </c>
      <c r="BV38" s="12">
        <v>0</v>
      </c>
      <c r="BW38" s="12">
        <v>0</v>
      </c>
      <c r="BX38" s="12">
        <v>0</v>
      </c>
      <c r="BY38" s="12">
        <v>1.7705335469877945</v>
      </c>
      <c r="BZ38" s="12">
        <v>0.42346790926241296</v>
      </c>
      <c r="CA38" s="12">
        <v>0</v>
      </c>
      <c r="CB38" s="12">
        <v>0</v>
      </c>
      <c r="CC38" s="12">
        <v>0</v>
      </c>
      <c r="CD38" s="12">
        <v>0</v>
      </c>
      <c r="CE38" s="12">
        <v>0.66515633616342384</v>
      </c>
      <c r="CF38" s="12">
        <v>0.46192531877841359</v>
      </c>
      <c r="CG38" s="12">
        <v>0.74177995855415391</v>
      </c>
      <c r="CH38" s="12">
        <v>0</v>
      </c>
      <c r="CI38" s="12">
        <v>0.51991841690050999</v>
      </c>
      <c r="CJ38" s="12">
        <v>0.82691423760302085</v>
      </c>
      <c r="CK38" s="12">
        <v>4.6169111895937986E-3</v>
      </c>
      <c r="CL38" s="12">
        <v>0.5711367997241259</v>
      </c>
      <c r="CM38" s="12">
        <v>0</v>
      </c>
      <c r="CN38" s="12">
        <v>0.57138922699654893</v>
      </c>
      <c r="CO38" s="12">
        <v>0</v>
      </c>
      <c r="CP38" s="12">
        <v>0</v>
      </c>
      <c r="CQ38" s="12">
        <v>0.92357274076818008</v>
      </c>
      <c r="CR38" s="12">
        <v>0</v>
      </c>
      <c r="CS38" s="12">
        <v>0</v>
      </c>
      <c r="CT38" s="12">
        <v>0</v>
      </c>
      <c r="CU38" s="12">
        <v>0</v>
      </c>
      <c r="CV38" s="12">
        <v>0</v>
      </c>
      <c r="CW38" s="12">
        <v>0</v>
      </c>
      <c r="CX38" s="12">
        <v>0</v>
      </c>
      <c r="CY38" s="12">
        <v>0</v>
      </c>
      <c r="CZ38" s="12">
        <v>0</v>
      </c>
      <c r="DA38" s="12">
        <v>0</v>
      </c>
      <c r="DB38" s="12">
        <v>0</v>
      </c>
      <c r="DC38" s="12">
        <v>0</v>
      </c>
      <c r="DD38" s="12">
        <v>0</v>
      </c>
      <c r="DE38" s="12">
        <v>0</v>
      </c>
      <c r="DF38" s="12">
        <v>0</v>
      </c>
      <c r="DG38" s="12">
        <v>0</v>
      </c>
      <c r="DH38" s="12">
        <v>0</v>
      </c>
      <c r="DI38" s="12">
        <v>0</v>
      </c>
      <c r="DJ38" s="12">
        <v>0</v>
      </c>
      <c r="DK38" s="12">
        <v>0</v>
      </c>
      <c r="DL38" s="12">
        <v>0</v>
      </c>
      <c r="DM38" s="12">
        <v>0.27210075522108723</v>
      </c>
      <c r="DN38" s="12">
        <v>0</v>
      </c>
      <c r="DO38" s="12">
        <v>0</v>
      </c>
      <c r="DP38" s="12">
        <v>0.34020067652924108</v>
      </c>
      <c r="DQ38" s="12">
        <v>0.35406117200189785</v>
      </c>
      <c r="DR38" s="12">
        <v>0</v>
      </c>
      <c r="DS38" s="12">
        <v>0.21797098257638442</v>
      </c>
      <c r="DT38" s="12">
        <v>0</v>
      </c>
      <c r="DU38" s="12">
        <v>0</v>
      </c>
      <c r="DV38" s="12">
        <v>0.18793989881664228</v>
      </c>
      <c r="DW38" s="12">
        <v>0</v>
      </c>
      <c r="DX38" s="12">
        <v>0.22983694481191555</v>
      </c>
      <c r="DY38" s="12">
        <v>7.5697568677305319E-3</v>
      </c>
      <c r="DZ38" s="12">
        <v>0.48124208472729813</v>
      </c>
      <c r="EA38" s="12">
        <v>0.39092029887888813</v>
      </c>
      <c r="EB38" s="12">
        <v>0.37305718131658439</v>
      </c>
      <c r="EC38" s="12">
        <v>0.14234755546573219</v>
      </c>
      <c r="ED38" s="12">
        <v>0.33516983650019438</v>
      </c>
      <c r="EE38" s="12">
        <v>0</v>
      </c>
      <c r="EF38" s="12">
        <v>0</v>
      </c>
      <c r="EG38" s="12">
        <v>0.3610989782212306</v>
      </c>
      <c r="EH38" s="12">
        <v>0</v>
      </c>
      <c r="EI38" s="12">
        <v>0</v>
      </c>
      <c r="EJ38" s="12">
        <v>0.35428874068850646</v>
      </c>
      <c r="EK38" s="12">
        <v>0</v>
      </c>
      <c r="EL38" s="12">
        <v>0</v>
      </c>
      <c r="EM38" s="12">
        <v>0</v>
      </c>
      <c r="EN38" s="12">
        <v>0</v>
      </c>
      <c r="EO38" s="12">
        <v>0</v>
      </c>
      <c r="EP38" s="12">
        <v>0</v>
      </c>
      <c r="EQ38" s="12">
        <v>0</v>
      </c>
      <c r="ER38" s="12">
        <v>0.36782201211418031</v>
      </c>
      <c r="ES38" s="12">
        <v>0</v>
      </c>
      <c r="ET38" s="12">
        <v>0</v>
      </c>
      <c r="EU38" s="12">
        <v>0</v>
      </c>
      <c r="EV38" s="12">
        <v>3.8055501808148595E-2</v>
      </c>
      <c r="EW38" s="12">
        <v>0</v>
      </c>
      <c r="EX38" s="12">
        <v>0</v>
      </c>
      <c r="EY38" s="12">
        <v>0</v>
      </c>
      <c r="EZ38">
        <v>0</v>
      </c>
      <c r="FA38">
        <v>1.3711559811924858</v>
      </c>
      <c r="FB38">
        <v>0.47415502131382137</v>
      </c>
      <c r="FC38">
        <v>1.1498210549813679</v>
      </c>
      <c r="FD38">
        <v>0.44646785336998684</v>
      </c>
      <c r="FE38">
        <v>0</v>
      </c>
      <c r="FF38">
        <v>0.46270666386962744</v>
      </c>
      <c r="FG38">
        <v>0.57649759699477154</v>
      </c>
    </row>
    <row r="39" spans="1:163" x14ac:dyDescent="0.25">
      <c r="A39" t="s">
        <v>412</v>
      </c>
      <c r="B39">
        <v>944.6386</v>
      </c>
      <c r="C39" s="3">
        <f t="shared" si="21"/>
        <v>0.67500000000000004</v>
      </c>
      <c r="D39" s="3">
        <f t="shared" si="22"/>
        <v>0.42499999999999999</v>
      </c>
      <c r="E39" s="8">
        <f t="shared" si="11"/>
        <v>1</v>
      </c>
      <c r="F39" s="12">
        <v>1.8161403054620558E-2</v>
      </c>
      <c r="G39" s="12">
        <v>1.4122152085441251</v>
      </c>
      <c r="H39" s="12">
        <v>0</v>
      </c>
      <c r="I39" s="12">
        <v>0</v>
      </c>
      <c r="J39" s="12">
        <v>0.3265280218314352</v>
      </c>
      <c r="K39" s="12">
        <v>1.9675532888359872</v>
      </c>
      <c r="L39" s="12">
        <v>0</v>
      </c>
      <c r="M39" s="12">
        <v>0</v>
      </c>
      <c r="N39" s="12">
        <v>0.81730700577018611</v>
      </c>
      <c r="O39" s="12">
        <v>0</v>
      </c>
      <c r="P39" s="12">
        <v>0</v>
      </c>
      <c r="Q39" s="12">
        <v>0</v>
      </c>
      <c r="R39" s="12">
        <v>0.72179770177443503</v>
      </c>
      <c r="S39" s="12">
        <v>0.56423040573321814</v>
      </c>
      <c r="T39" s="12">
        <v>0</v>
      </c>
      <c r="U39" s="12">
        <v>0</v>
      </c>
      <c r="V39" s="12">
        <v>0</v>
      </c>
      <c r="W39" s="12">
        <v>0</v>
      </c>
      <c r="X39" s="12">
        <v>0</v>
      </c>
      <c r="Y39" s="12">
        <v>0</v>
      </c>
      <c r="Z39" s="12">
        <v>0</v>
      </c>
      <c r="AA39" s="12">
        <v>4.7347142060661634E-3</v>
      </c>
      <c r="AB39" s="12">
        <v>0</v>
      </c>
      <c r="AC39" s="12">
        <v>0</v>
      </c>
      <c r="AD39" s="12">
        <v>0</v>
      </c>
      <c r="AE39" s="12">
        <v>0</v>
      </c>
      <c r="AF39" s="12">
        <v>0.67917131094991656</v>
      </c>
      <c r="AG39" s="12">
        <v>0</v>
      </c>
      <c r="AH39" s="12">
        <v>0</v>
      </c>
      <c r="AI39" s="12">
        <v>0.65518365903616393</v>
      </c>
      <c r="AJ39" s="12">
        <v>1.1409861397084209</v>
      </c>
      <c r="AK39" s="12">
        <v>0</v>
      </c>
      <c r="AL39" s="12">
        <v>0</v>
      </c>
      <c r="AM39" s="12">
        <v>0</v>
      </c>
      <c r="AN39" s="12">
        <v>0</v>
      </c>
      <c r="AO39" s="12">
        <v>0</v>
      </c>
      <c r="AP39" s="12">
        <v>0</v>
      </c>
      <c r="AQ39" s="12">
        <v>0</v>
      </c>
      <c r="AR39" s="12">
        <v>0</v>
      </c>
      <c r="AS39" s="12">
        <v>0</v>
      </c>
      <c r="AT39" s="12">
        <v>6.2833196324188087E-2</v>
      </c>
      <c r="AU39" s="12">
        <v>0</v>
      </c>
      <c r="AV39" s="12">
        <v>0</v>
      </c>
      <c r="AW39" s="12">
        <v>0</v>
      </c>
      <c r="AX39" s="12">
        <v>0</v>
      </c>
      <c r="AY39" s="12">
        <v>0.58652890962141568</v>
      </c>
      <c r="AZ39" s="12">
        <v>0</v>
      </c>
      <c r="BA39" s="12">
        <v>0.60725306271227353</v>
      </c>
      <c r="BB39" s="12">
        <v>2.3904617205327527</v>
      </c>
      <c r="BC39" s="12">
        <v>1.0217110990721743</v>
      </c>
      <c r="BD39" s="12">
        <v>0</v>
      </c>
      <c r="BE39" s="12">
        <v>0</v>
      </c>
      <c r="BF39" s="12">
        <v>0</v>
      </c>
      <c r="BG39" s="12">
        <v>0</v>
      </c>
      <c r="BH39" s="12">
        <v>0</v>
      </c>
      <c r="BI39" s="12">
        <v>0</v>
      </c>
      <c r="BJ39" s="12">
        <v>0</v>
      </c>
      <c r="BK39" s="12">
        <v>0</v>
      </c>
      <c r="BL39" s="12">
        <v>0</v>
      </c>
      <c r="BM39" s="12">
        <v>0</v>
      </c>
      <c r="BN39" s="12">
        <v>2.1040692663757001</v>
      </c>
      <c r="BO39" s="12">
        <v>0</v>
      </c>
      <c r="BP39" s="12">
        <v>0</v>
      </c>
      <c r="BQ39" s="12">
        <v>0</v>
      </c>
      <c r="BR39" s="12">
        <v>0</v>
      </c>
      <c r="BS39" s="12">
        <v>0</v>
      </c>
      <c r="BT39" s="12">
        <v>0</v>
      </c>
      <c r="BU39" s="12">
        <v>0</v>
      </c>
      <c r="BV39" s="12">
        <v>0.82875968935287614</v>
      </c>
      <c r="BW39" s="12">
        <v>0</v>
      </c>
      <c r="BX39" s="12">
        <v>0</v>
      </c>
      <c r="BY39" s="12">
        <v>0</v>
      </c>
      <c r="BZ39" s="12">
        <v>0</v>
      </c>
      <c r="CA39" s="12">
        <v>0.50821187058401063</v>
      </c>
      <c r="CB39" s="12">
        <v>0.42250534352861097</v>
      </c>
      <c r="CC39" s="12">
        <v>0.40401559975610918</v>
      </c>
      <c r="CD39" s="12">
        <v>0.58425072985711224</v>
      </c>
      <c r="CE39" s="12">
        <v>0</v>
      </c>
      <c r="CF39" s="12">
        <v>0</v>
      </c>
      <c r="CG39" s="12">
        <v>0.82395921288313057</v>
      </c>
      <c r="CH39" s="12">
        <v>0</v>
      </c>
      <c r="CI39" s="12">
        <v>0</v>
      </c>
      <c r="CJ39" s="12">
        <v>0</v>
      </c>
      <c r="CK39" s="12">
        <v>0</v>
      </c>
      <c r="CL39" s="12">
        <v>0</v>
      </c>
      <c r="CM39" s="12">
        <v>1.5549042160967432</v>
      </c>
      <c r="CN39" s="12">
        <v>0.80867825503789437</v>
      </c>
      <c r="CO39" s="12">
        <v>1.7294617090418716</v>
      </c>
      <c r="CP39" s="12">
        <v>0</v>
      </c>
      <c r="CQ39" s="12">
        <v>0</v>
      </c>
      <c r="CR39" s="12">
        <v>0</v>
      </c>
      <c r="CS39" s="12">
        <v>0</v>
      </c>
      <c r="CT39" s="12">
        <v>0.8589379650289668</v>
      </c>
      <c r="CU39" s="12">
        <v>0</v>
      </c>
      <c r="CV39" s="12">
        <v>1.0630661896485374</v>
      </c>
      <c r="CW39" s="12">
        <v>0.24552114200488551</v>
      </c>
      <c r="CX39" s="12">
        <v>0.26568705371803758</v>
      </c>
      <c r="CY39" s="12">
        <v>0.56434227631329292</v>
      </c>
      <c r="CZ39" s="12">
        <v>0.19343899945594925</v>
      </c>
      <c r="DA39" s="12">
        <v>0.20339349698197309</v>
      </c>
      <c r="DB39" s="12">
        <v>0.18955644221180429</v>
      </c>
      <c r="DC39" s="12">
        <v>0.52276051170207904</v>
      </c>
      <c r="DD39" s="12">
        <v>0</v>
      </c>
      <c r="DE39" s="12">
        <v>0</v>
      </c>
      <c r="DF39" s="12">
        <v>0</v>
      </c>
      <c r="DG39" s="12">
        <v>0</v>
      </c>
      <c r="DH39" s="12">
        <v>0</v>
      </c>
      <c r="DI39" s="12">
        <v>0</v>
      </c>
      <c r="DJ39" s="12">
        <v>0.36098066571434939</v>
      </c>
      <c r="DK39" s="12">
        <v>0.52857402496322303</v>
      </c>
      <c r="DL39" s="12">
        <v>0</v>
      </c>
      <c r="DM39" s="12">
        <v>0.29621225860665401</v>
      </c>
      <c r="DN39" s="12">
        <v>0.28807903036429189</v>
      </c>
      <c r="DO39" s="12">
        <v>0.59601038031387998</v>
      </c>
      <c r="DP39" s="12">
        <v>0.33319535841476605</v>
      </c>
      <c r="DQ39" s="12">
        <v>0.17919620297484148</v>
      </c>
      <c r="DR39" s="12">
        <v>0</v>
      </c>
      <c r="DS39" s="12">
        <v>0.2461268314556998</v>
      </c>
      <c r="DT39" s="12">
        <v>0.24633645560076625</v>
      </c>
      <c r="DU39" s="12">
        <v>0</v>
      </c>
      <c r="DV39" s="12">
        <v>0.28276276045913051</v>
      </c>
      <c r="DW39" s="12">
        <v>0</v>
      </c>
      <c r="DX39" s="12">
        <v>0.2540546316456585</v>
      </c>
      <c r="DY39" s="12">
        <v>1.2756642844878936</v>
      </c>
      <c r="DZ39" s="12">
        <v>0</v>
      </c>
      <c r="EA39" s="12">
        <v>0.33746839655525623</v>
      </c>
      <c r="EB39" s="12">
        <v>0.48300546045099085</v>
      </c>
      <c r="EC39" s="12">
        <v>0</v>
      </c>
      <c r="ED39" s="12">
        <v>0.35236252836839382</v>
      </c>
      <c r="EE39" s="12">
        <v>0.87027655442700425</v>
      </c>
      <c r="EF39" s="12">
        <v>0</v>
      </c>
      <c r="EG39" s="12">
        <v>1.6401820789053827</v>
      </c>
      <c r="EH39" s="12">
        <v>0</v>
      </c>
      <c r="EI39" s="12">
        <v>0.53415271105576467</v>
      </c>
      <c r="EJ39" s="12">
        <v>0</v>
      </c>
      <c r="EK39" s="12">
        <v>0</v>
      </c>
      <c r="EL39" s="12">
        <v>0.73347138286976965</v>
      </c>
      <c r="EM39" s="12">
        <v>0.41453226290088158</v>
      </c>
      <c r="EN39" s="12">
        <v>0.95584973543347418</v>
      </c>
      <c r="EO39" s="12">
        <v>0</v>
      </c>
      <c r="EP39" s="12">
        <v>1.5668755701544725</v>
      </c>
      <c r="EQ39" s="12">
        <v>0</v>
      </c>
      <c r="ER39" s="12">
        <v>0.32343379233669495</v>
      </c>
      <c r="ES39" s="12">
        <v>0</v>
      </c>
      <c r="ET39" s="12">
        <v>0.34571745042134988</v>
      </c>
      <c r="EU39" s="12">
        <v>2.0114902156328704E-2</v>
      </c>
      <c r="EV39" s="12">
        <v>0</v>
      </c>
      <c r="EW39" s="12">
        <v>0.44815072930609579</v>
      </c>
      <c r="EX39" s="12">
        <v>0</v>
      </c>
      <c r="EY39" s="12">
        <v>0.29077777546070821</v>
      </c>
      <c r="EZ39">
        <v>0.79493761395050622</v>
      </c>
      <c r="FA39">
        <v>0.75346179279298608</v>
      </c>
      <c r="FB39">
        <v>0.94513340341099306</v>
      </c>
      <c r="FC39">
        <v>0.61495577385348443</v>
      </c>
      <c r="FD39">
        <v>0.60026735254815544</v>
      </c>
      <c r="FE39">
        <v>0.640223184677567</v>
      </c>
      <c r="FF39">
        <v>0.69954659658714602</v>
      </c>
      <c r="FG39">
        <v>0.79380856035435154</v>
      </c>
    </row>
    <row r="40" spans="1:163" x14ac:dyDescent="0.25">
      <c r="A40" t="s">
        <v>413</v>
      </c>
      <c r="B40">
        <v>988.79510000000005</v>
      </c>
      <c r="C40" s="3">
        <f t="shared" si="21"/>
        <v>0.53749999999999998</v>
      </c>
      <c r="D40" s="3">
        <f t="shared" si="22"/>
        <v>0.41249999999999998</v>
      </c>
      <c r="E40" s="8">
        <f t="shared" si="11"/>
        <v>1</v>
      </c>
      <c r="F40" s="12">
        <v>1.4626186850393692</v>
      </c>
      <c r="G40" s="12">
        <v>0</v>
      </c>
      <c r="H40" s="12">
        <v>0</v>
      </c>
      <c r="I40" s="12">
        <v>0</v>
      </c>
      <c r="J40" s="12">
        <v>0</v>
      </c>
      <c r="K40" s="12">
        <v>0</v>
      </c>
      <c r="L40" s="12">
        <v>1.5728884499544526</v>
      </c>
      <c r="M40" s="12">
        <v>4.9119918022943958</v>
      </c>
      <c r="N40" s="12">
        <v>0</v>
      </c>
      <c r="O40" s="12">
        <v>0</v>
      </c>
      <c r="P40" s="12">
        <v>0</v>
      </c>
      <c r="Q40" s="12">
        <v>0</v>
      </c>
      <c r="R40" s="12">
        <v>0.4849896020598411</v>
      </c>
      <c r="S40" s="12">
        <v>0</v>
      </c>
      <c r="T40" s="12">
        <v>0</v>
      </c>
      <c r="U40" s="12">
        <v>0</v>
      </c>
      <c r="V40" s="12">
        <v>1.498796445547619</v>
      </c>
      <c r="W40" s="12">
        <v>0</v>
      </c>
      <c r="X40" s="12">
        <v>1.0249896783081167</v>
      </c>
      <c r="Y40" s="12">
        <v>0</v>
      </c>
      <c r="Z40" s="12">
        <v>0</v>
      </c>
      <c r="AA40" s="12">
        <v>0.50935250046945235</v>
      </c>
      <c r="AB40" s="12">
        <v>0</v>
      </c>
      <c r="AC40" s="12">
        <v>0.55387605205312918</v>
      </c>
      <c r="AD40" s="12">
        <v>0</v>
      </c>
      <c r="AE40" s="12">
        <v>0</v>
      </c>
      <c r="AF40" s="12">
        <v>2.5894168351363076</v>
      </c>
      <c r="AG40" s="12">
        <v>0</v>
      </c>
      <c r="AH40" s="12">
        <v>0.69590560094395437</v>
      </c>
      <c r="AI40" s="12">
        <v>1.0173381441730756</v>
      </c>
      <c r="AJ40" s="12">
        <v>0</v>
      </c>
      <c r="AK40" s="12">
        <v>0</v>
      </c>
      <c r="AL40" s="12">
        <v>4.6240417104958738</v>
      </c>
      <c r="AM40" s="12">
        <v>0</v>
      </c>
      <c r="AN40" s="12">
        <v>0</v>
      </c>
      <c r="AO40" s="12">
        <v>0</v>
      </c>
      <c r="AP40" s="12">
        <v>0</v>
      </c>
      <c r="AQ40" s="12">
        <v>0.46638178128498931</v>
      </c>
      <c r="AR40" s="12">
        <v>0</v>
      </c>
      <c r="AS40" s="12">
        <v>0.74251031417740065</v>
      </c>
      <c r="AT40" s="12">
        <v>0</v>
      </c>
      <c r="AU40" s="12">
        <v>0</v>
      </c>
      <c r="AV40" s="12">
        <v>0.33850352256920468</v>
      </c>
      <c r="AW40" s="12">
        <v>0</v>
      </c>
      <c r="AX40" s="12">
        <v>0.52417641370540746</v>
      </c>
      <c r="AY40" s="12">
        <v>0</v>
      </c>
      <c r="AZ40" s="12">
        <v>0</v>
      </c>
      <c r="BA40" s="12">
        <v>0.53167676115794349</v>
      </c>
      <c r="BB40" s="12">
        <v>2.0072506251805113</v>
      </c>
      <c r="BC40" s="12">
        <v>0</v>
      </c>
      <c r="BD40" s="12">
        <v>0.95610534365561939</v>
      </c>
      <c r="BE40" s="12">
        <v>1.6932836271624359</v>
      </c>
      <c r="BF40" s="12">
        <v>0</v>
      </c>
      <c r="BG40" s="12">
        <v>0.42281579303849637</v>
      </c>
      <c r="BH40" s="12">
        <v>1.9724515383378478</v>
      </c>
      <c r="BI40" s="12">
        <v>0</v>
      </c>
      <c r="BJ40" s="12">
        <v>1.9574676866735159</v>
      </c>
      <c r="BK40" s="12">
        <v>0.74974847098934738</v>
      </c>
      <c r="BL40" s="12">
        <v>0</v>
      </c>
      <c r="BM40" s="12">
        <v>2.0966707046188868</v>
      </c>
      <c r="BN40" s="12">
        <v>0</v>
      </c>
      <c r="BO40" s="12">
        <v>0.44814879144543479</v>
      </c>
      <c r="BP40" s="12">
        <v>0</v>
      </c>
      <c r="BQ40" s="12">
        <v>0</v>
      </c>
      <c r="BR40" s="12">
        <v>1.4655673554274191</v>
      </c>
      <c r="BS40" s="12">
        <v>1.2287174597373014</v>
      </c>
      <c r="BT40" s="12">
        <v>0</v>
      </c>
      <c r="BU40" s="12">
        <v>0.59808022042312647</v>
      </c>
      <c r="BV40" s="12">
        <v>0</v>
      </c>
      <c r="BW40" s="12">
        <v>0</v>
      </c>
      <c r="BX40" s="12">
        <v>0</v>
      </c>
      <c r="BY40" s="12">
        <v>0</v>
      </c>
      <c r="BZ40" s="12">
        <v>0</v>
      </c>
      <c r="CA40" s="12">
        <v>0</v>
      </c>
      <c r="CB40" s="12">
        <v>0</v>
      </c>
      <c r="CC40" s="12">
        <v>0</v>
      </c>
      <c r="CD40" s="12">
        <v>0</v>
      </c>
      <c r="CE40" s="12">
        <v>0</v>
      </c>
      <c r="CF40" s="12">
        <v>0</v>
      </c>
      <c r="CG40" s="12">
        <v>0</v>
      </c>
      <c r="CH40" s="12">
        <v>1.2640077034465855</v>
      </c>
      <c r="CI40" s="12">
        <v>0</v>
      </c>
      <c r="CJ40" s="12">
        <v>0</v>
      </c>
      <c r="CK40" s="12">
        <v>0</v>
      </c>
      <c r="CL40" s="12">
        <v>0.91273940238578077</v>
      </c>
      <c r="CM40" s="12">
        <v>0.85194394513940452</v>
      </c>
      <c r="CN40" s="12">
        <v>0</v>
      </c>
      <c r="CO40" s="12">
        <v>0</v>
      </c>
      <c r="CP40" s="12">
        <v>0</v>
      </c>
      <c r="CQ40" s="12">
        <v>0</v>
      </c>
      <c r="CR40" s="12">
        <v>0</v>
      </c>
      <c r="CS40" s="12">
        <v>0</v>
      </c>
      <c r="CT40" s="12">
        <v>0</v>
      </c>
      <c r="CU40" s="12">
        <v>0</v>
      </c>
      <c r="CV40" s="12">
        <v>1.1357397457750957</v>
      </c>
      <c r="CW40" s="12">
        <v>1.0548953090643829</v>
      </c>
      <c r="CX40" s="12">
        <v>0</v>
      </c>
      <c r="CY40" s="12">
        <v>0.33600910815097806</v>
      </c>
      <c r="CZ40" s="12">
        <v>1.2788512474017528</v>
      </c>
      <c r="DA40" s="12">
        <v>0.77449279522209724</v>
      </c>
      <c r="DB40" s="12">
        <v>0.31000534263302226</v>
      </c>
      <c r="DC40" s="12">
        <v>0.72529709549062882</v>
      </c>
      <c r="DD40" s="12">
        <v>0.55851726109121791</v>
      </c>
      <c r="DE40" s="12">
        <v>0.89138579894019976</v>
      </c>
      <c r="DF40" s="12">
        <v>0</v>
      </c>
      <c r="DG40" s="12">
        <v>0</v>
      </c>
      <c r="DH40" s="12">
        <v>0.53690769084078205</v>
      </c>
      <c r="DI40" s="12">
        <v>0</v>
      </c>
      <c r="DJ40" s="12">
        <v>0.58568772734413688</v>
      </c>
      <c r="DK40" s="12">
        <v>0.65228071177468472</v>
      </c>
      <c r="DL40" s="12">
        <v>0</v>
      </c>
      <c r="DM40" s="12">
        <v>0.3289839127139203</v>
      </c>
      <c r="DN40" s="12">
        <v>1.1307408109914936</v>
      </c>
      <c r="DO40" s="12">
        <v>0.23681042358342513</v>
      </c>
      <c r="DP40" s="12">
        <v>0</v>
      </c>
      <c r="DQ40" s="12">
        <v>0.48232655562882365</v>
      </c>
      <c r="DR40" s="12">
        <v>0.70232333250870171</v>
      </c>
      <c r="DS40" s="12">
        <v>0.87835429471639981</v>
      </c>
      <c r="DT40" s="12">
        <v>1.3323074100162033</v>
      </c>
      <c r="DU40" s="12">
        <v>0.38175677297343275</v>
      </c>
      <c r="DV40" s="12">
        <v>0.60336510566259127</v>
      </c>
      <c r="DW40" s="12">
        <v>0.36668003034049451</v>
      </c>
      <c r="DX40" s="12">
        <v>0.63433979636297577</v>
      </c>
      <c r="DY40" s="12">
        <v>0.37741923861982624</v>
      </c>
      <c r="DZ40" s="12">
        <v>0</v>
      </c>
      <c r="EA40" s="12">
        <v>1.2819766246895632</v>
      </c>
      <c r="EB40" s="12">
        <v>0.62285718600636519</v>
      </c>
      <c r="EC40" s="12">
        <v>0</v>
      </c>
      <c r="ED40" s="12">
        <v>1.0329629849122908</v>
      </c>
      <c r="EE40" s="12">
        <v>0.5836022426673928</v>
      </c>
      <c r="EF40" s="12">
        <v>0</v>
      </c>
      <c r="EG40" s="12">
        <v>0.47054827866763188</v>
      </c>
      <c r="EH40" s="12">
        <v>0</v>
      </c>
      <c r="EI40" s="12">
        <v>0.44857477181181488</v>
      </c>
      <c r="EJ40" s="12">
        <v>0</v>
      </c>
      <c r="EK40" s="12">
        <v>0.58935423547991683</v>
      </c>
      <c r="EL40" s="12">
        <v>1.4620788530838862</v>
      </c>
      <c r="EM40" s="12">
        <v>1.1826685441631963</v>
      </c>
      <c r="EN40" s="12">
        <v>0.9785098391149043</v>
      </c>
      <c r="EO40" s="12">
        <v>0</v>
      </c>
      <c r="EP40" s="12">
        <v>0</v>
      </c>
      <c r="EQ40" s="12">
        <v>0</v>
      </c>
      <c r="ER40" s="12">
        <v>2.6330139200843155</v>
      </c>
      <c r="ES40" s="12">
        <v>0.68363562691800073</v>
      </c>
      <c r="ET40" s="12">
        <v>0.55864520639093307</v>
      </c>
      <c r="EU40" s="12">
        <v>1.3512445422272705</v>
      </c>
      <c r="EV40" s="12">
        <v>3.0392248864597278</v>
      </c>
      <c r="EW40" s="12">
        <v>2.4805585892442426</v>
      </c>
      <c r="EX40" s="12">
        <v>1.3523259024370382</v>
      </c>
      <c r="EY40" s="12">
        <v>1.3953617192328833</v>
      </c>
      <c r="EZ40">
        <v>0.91651772563772338</v>
      </c>
      <c r="FA40">
        <v>0.90071351873297578</v>
      </c>
      <c r="FB40">
        <v>0.70187842852043125</v>
      </c>
      <c r="FC40">
        <v>0.503846512013706</v>
      </c>
      <c r="FD40">
        <v>0.22033456057001724</v>
      </c>
      <c r="FE40">
        <v>0.4141935473944065</v>
      </c>
      <c r="FF40">
        <v>0.50672348385638522</v>
      </c>
      <c r="FG40">
        <v>0.63190345161535955</v>
      </c>
    </row>
    <row r="41" spans="1:163" x14ac:dyDescent="0.25">
      <c r="A41" t="s">
        <v>414</v>
      </c>
      <c r="B41">
        <v>962.73500000000001</v>
      </c>
      <c r="C41" s="3">
        <f t="shared" si="21"/>
        <v>0.8125</v>
      </c>
      <c r="D41" s="3">
        <f t="shared" si="22"/>
        <v>0.71250000000000002</v>
      </c>
      <c r="E41" s="8">
        <f t="shared" si="11"/>
        <v>0</v>
      </c>
      <c r="F41" s="12">
        <v>0</v>
      </c>
      <c r="G41" s="12">
        <v>0</v>
      </c>
      <c r="H41" s="12">
        <v>0</v>
      </c>
      <c r="I41" s="12">
        <v>0</v>
      </c>
      <c r="J41" s="12">
        <v>0</v>
      </c>
      <c r="K41" s="12">
        <v>0</v>
      </c>
      <c r="L41" s="12">
        <v>0</v>
      </c>
      <c r="M41" s="12">
        <v>0</v>
      </c>
      <c r="N41" s="12">
        <v>0</v>
      </c>
      <c r="O41" s="12">
        <v>0</v>
      </c>
      <c r="P41" s="12">
        <v>0</v>
      </c>
      <c r="Q41" s="12">
        <v>0</v>
      </c>
      <c r="R41" s="12">
        <v>0</v>
      </c>
      <c r="S41" s="12">
        <v>0</v>
      </c>
      <c r="T41" s="12">
        <v>0</v>
      </c>
      <c r="U41" s="12">
        <v>0</v>
      </c>
      <c r="V41" s="12">
        <v>0</v>
      </c>
      <c r="W41" s="12">
        <v>0</v>
      </c>
      <c r="X41" s="12">
        <v>0</v>
      </c>
      <c r="Y41" s="12">
        <v>0</v>
      </c>
      <c r="Z41" s="12">
        <v>0</v>
      </c>
      <c r="AA41" s="12">
        <v>0</v>
      </c>
      <c r="AB41" s="12">
        <v>0</v>
      </c>
      <c r="AC41" s="12">
        <v>0</v>
      </c>
      <c r="AD41" s="12">
        <v>0</v>
      </c>
      <c r="AE41" s="12">
        <v>0</v>
      </c>
      <c r="AF41" s="12">
        <v>0</v>
      </c>
      <c r="AG41" s="12">
        <v>0</v>
      </c>
      <c r="AH41" s="12">
        <v>0</v>
      </c>
      <c r="AI41" s="12">
        <v>0</v>
      </c>
      <c r="AJ41" s="12">
        <v>0</v>
      </c>
      <c r="AK41" s="12">
        <v>1.1546631667060914</v>
      </c>
      <c r="AL41" s="12">
        <v>0</v>
      </c>
      <c r="AM41" s="12">
        <v>1.2983122209563744</v>
      </c>
      <c r="AN41" s="12">
        <v>0</v>
      </c>
      <c r="AO41" s="12">
        <v>0.52724098079264581</v>
      </c>
      <c r="AP41" s="12">
        <v>0.90088825131667472</v>
      </c>
      <c r="AQ41" s="12">
        <v>0</v>
      </c>
      <c r="AR41" s="12">
        <v>0</v>
      </c>
      <c r="AS41" s="12">
        <v>0</v>
      </c>
      <c r="AT41" s="12">
        <v>0</v>
      </c>
      <c r="AU41" s="12">
        <v>0</v>
      </c>
      <c r="AV41" s="12">
        <v>0</v>
      </c>
      <c r="AW41" s="12">
        <v>0</v>
      </c>
      <c r="AX41" s="12">
        <v>0</v>
      </c>
      <c r="AY41" s="12">
        <v>0</v>
      </c>
      <c r="AZ41" s="12">
        <v>0</v>
      </c>
      <c r="BA41" s="12">
        <v>0</v>
      </c>
      <c r="BB41" s="12">
        <v>0</v>
      </c>
      <c r="BC41" s="12">
        <v>0</v>
      </c>
      <c r="BD41" s="12">
        <v>0.57912707826228416</v>
      </c>
      <c r="BE41" s="12">
        <v>0.90136178798121702</v>
      </c>
      <c r="BF41" s="12">
        <v>0</v>
      </c>
      <c r="BG41" s="12">
        <v>0</v>
      </c>
      <c r="BH41" s="12">
        <v>0</v>
      </c>
      <c r="BI41" s="12">
        <v>0</v>
      </c>
      <c r="BJ41" s="12">
        <v>1.6438658616618509</v>
      </c>
      <c r="BK41" s="12">
        <v>0</v>
      </c>
      <c r="BL41" s="12">
        <v>0</v>
      </c>
      <c r="BM41" s="12">
        <v>0</v>
      </c>
      <c r="BN41" s="12">
        <v>0</v>
      </c>
      <c r="BO41" s="12">
        <v>0</v>
      </c>
      <c r="BP41" s="12">
        <v>0</v>
      </c>
      <c r="BQ41" s="12">
        <v>0</v>
      </c>
      <c r="BR41" s="12">
        <v>0</v>
      </c>
      <c r="BS41" s="12">
        <v>0</v>
      </c>
      <c r="BT41" s="12">
        <v>0</v>
      </c>
      <c r="BU41" s="12">
        <v>0</v>
      </c>
      <c r="BV41" s="12">
        <v>0</v>
      </c>
      <c r="BW41" s="12">
        <v>0</v>
      </c>
      <c r="BX41" s="12">
        <v>0</v>
      </c>
      <c r="BY41" s="12">
        <v>0</v>
      </c>
      <c r="BZ41" s="12">
        <v>0.5018189030240916</v>
      </c>
      <c r="CA41" s="12">
        <v>0</v>
      </c>
      <c r="CB41" s="12">
        <v>0.56623401688222752</v>
      </c>
      <c r="CC41" s="12">
        <v>0</v>
      </c>
      <c r="CD41" s="12">
        <v>0</v>
      </c>
      <c r="CE41" s="12">
        <v>0.45158828678168533</v>
      </c>
      <c r="CF41" s="12">
        <v>0.49046812189559863</v>
      </c>
      <c r="CG41" s="12">
        <v>0.71200729943203134</v>
      </c>
      <c r="CH41" s="12">
        <v>0</v>
      </c>
      <c r="CI41" s="12">
        <v>0</v>
      </c>
      <c r="CJ41" s="12">
        <v>0</v>
      </c>
      <c r="CK41" s="12">
        <v>0</v>
      </c>
      <c r="CL41" s="12">
        <v>0.51294427246046059</v>
      </c>
      <c r="CM41" s="12">
        <v>0</v>
      </c>
      <c r="CN41" s="12">
        <v>1.1245853709619847E-2</v>
      </c>
      <c r="CO41" s="12">
        <v>0</v>
      </c>
      <c r="CP41" s="12">
        <v>0</v>
      </c>
      <c r="CQ41" s="12">
        <v>0</v>
      </c>
      <c r="CR41" s="12">
        <v>0</v>
      </c>
      <c r="CS41" s="12">
        <v>1.4441478837442188</v>
      </c>
      <c r="CT41" s="12">
        <v>0</v>
      </c>
      <c r="CU41" s="12">
        <v>0</v>
      </c>
      <c r="CV41" s="12">
        <v>0.20737930917435052</v>
      </c>
      <c r="CW41" s="12">
        <v>0</v>
      </c>
      <c r="CX41" s="12">
        <v>0</v>
      </c>
      <c r="CY41" s="12">
        <v>0</v>
      </c>
      <c r="CZ41" s="12">
        <v>0</v>
      </c>
      <c r="DA41" s="12">
        <v>0</v>
      </c>
      <c r="DB41" s="12">
        <v>0</v>
      </c>
      <c r="DC41" s="12">
        <v>0</v>
      </c>
      <c r="DD41" s="12">
        <v>0</v>
      </c>
      <c r="DE41" s="12">
        <v>0</v>
      </c>
      <c r="DF41" s="12">
        <v>0</v>
      </c>
      <c r="DG41" s="12">
        <v>0</v>
      </c>
      <c r="DH41" s="12">
        <v>0</v>
      </c>
      <c r="DI41" s="12">
        <v>0</v>
      </c>
      <c r="DJ41" s="12">
        <v>0</v>
      </c>
      <c r="DK41" s="12">
        <v>0</v>
      </c>
      <c r="DL41" s="12">
        <v>0</v>
      </c>
      <c r="DM41" s="12">
        <v>0</v>
      </c>
      <c r="DN41" s="12">
        <v>0</v>
      </c>
      <c r="DO41" s="12">
        <v>0.20820083370985282</v>
      </c>
      <c r="DP41" s="12">
        <v>0.3042441895202212</v>
      </c>
      <c r="DQ41" s="12">
        <v>0</v>
      </c>
      <c r="DR41" s="12">
        <v>0</v>
      </c>
      <c r="DS41" s="12">
        <v>0</v>
      </c>
      <c r="DT41" s="12">
        <v>0.22762657222065005</v>
      </c>
      <c r="DU41" s="12">
        <v>0</v>
      </c>
      <c r="DV41" s="12">
        <v>0.32404077246000401</v>
      </c>
      <c r="DW41" s="12">
        <v>0</v>
      </c>
      <c r="DX41" s="12">
        <v>0.20740431400192658</v>
      </c>
      <c r="DY41" s="12">
        <v>0.32779218486249156</v>
      </c>
      <c r="DZ41" s="12">
        <v>0</v>
      </c>
      <c r="EA41" s="12">
        <v>0</v>
      </c>
      <c r="EB41" s="12">
        <v>0</v>
      </c>
      <c r="EC41" s="12">
        <v>0</v>
      </c>
      <c r="ED41" s="12">
        <v>0.46735212952389721</v>
      </c>
      <c r="EE41" s="12">
        <v>0</v>
      </c>
      <c r="EF41" s="12">
        <v>0.32132367655663752</v>
      </c>
      <c r="EG41" s="12">
        <v>0</v>
      </c>
      <c r="EH41" s="12">
        <v>0.40230476711627638</v>
      </c>
      <c r="EI41" s="12">
        <v>0</v>
      </c>
      <c r="EJ41" s="12">
        <v>0</v>
      </c>
      <c r="EK41" s="12">
        <v>0</v>
      </c>
      <c r="EL41" s="12">
        <v>0</v>
      </c>
      <c r="EM41" s="12">
        <v>0.34471858616115636</v>
      </c>
      <c r="EN41" s="12">
        <v>0</v>
      </c>
      <c r="EO41" s="12">
        <v>0</v>
      </c>
      <c r="EP41" s="12">
        <v>0</v>
      </c>
      <c r="EQ41" s="12">
        <v>0.4159137603988155</v>
      </c>
      <c r="ER41" s="12">
        <v>0</v>
      </c>
      <c r="ES41" s="12">
        <v>0.51244688753154688</v>
      </c>
      <c r="ET41" s="12">
        <v>0</v>
      </c>
      <c r="EU41" s="12">
        <v>0</v>
      </c>
      <c r="EV41" s="12">
        <v>0</v>
      </c>
      <c r="EW41" s="12">
        <v>0</v>
      </c>
      <c r="EX41" s="12">
        <v>0</v>
      </c>
      <c r="EY41" s="12">
        <v>0</v>
      </c>
      <c r="EZ41">
        <v>0</v>
      </c>
      <c r="FA41">
        <v>8.2817969460512453E-2</v>
      </c>
      <c r="FB41">
        <v>0.27779189120081849</v>
      </c>
      <c r="FC41">
        <v>0</v>
      </c>
      <c r="FD41">
        <v>0.46716364323085585</v>
      </c>
      <c r="FE41">
        <v>1.0590530384078196</v>
      </c>
      <c r="FF41">
        <v>0.31366653389603494</v>
      </c>
      <c r="FG41">
        <v>0.18632878968748409</v>
      </c>
    </row>
    <row r="42" spans="1:163" x14ac:dyDescent="0.25">
      <c r="A42" t="s">
        <v>415</v>
      </c>
      <c r="B42">
        <v>708.55489999999998</v>
      </c>
      <c r="C42" s="3">
        <f t="shared" si="21"/>
        <v>0.51249999999999996</v>
      </c>
      <c r="D42" s="3">
        <f t="shared" si="22"/>
        <v>0.4375</v>
      </c>
      <c r="E42" s="8">
        <f t="shared" si="11"/>
        <v>1</v>
      </c>
      <c r="F42" s="12">
        <v>0</v>
      </c>
      <c r="G42" s="12">
        <v>0</v>
      </c>
      <c r="H42" s="12">
        <v>1.4817773822779974</v>
      </c>
      <c r="I42" s="12">
        <v>0</v>
      </c>
      <c r="J42" s="12">
        <v>0.55449583996321172</v>
      </c>
      <c r="K42" s="12">
        <v>0</v>
      </c>
      <c r="L42" s="12">
        <v>0.63004695698055069</v>
      </c>
      <c r="M42" s="12">
        <v>3.1431126124761835</v>
      </c>
      <c r="N42" s="12">
        <v>0</v>
      </c>
      <c r="O42" s="12">
        <v>0</v>
      </c>
      <c r="P42" s="12">
        <v>1.8715577992751675</v>
      </c>
      <c r="Q42" s="12">
        <v>0.44746032370456701</v>
      </c>
      <c r="R42" s="12">
        <v>0.43536662641922735</v>
      </c>
      <c r="S42" s="12">
        <v>0</v>
      </c>
      <c r="T42" s="12">
        <v>0</v>
      </c>
      <c r="U42" s="12">
        <v>0</v>
      </c>
      <c r="V42" s="12">
        <v>1.211258882437714</v>
      </c>
      <c r="W42" s="12">
        <v>2.1625529639457772</v>
      </c>
      <c r="X42" s="12">
        <v>0</v>
      </c>
      <c r="Y42" s="12">
        <v>1.8611985133259614</v>
      </c>
      <c r="Z42" s="12">
        <v>0</v>
      </c>
      <c r="AA42" s="12">
        <v>0</v>
      </c>
      <c r="AB42" s="12">
        <v>0</v>
      </c>
      <c r="AC42" s="12">
        <v>0.96538459786278996</v>
      </c>
      <c r="AD42" s="12">
        <v>0</v>
      </c>
      <c r="AE42" s="12">
        <v>1.4830092252717253</v>
      </c>
      <c r="AF42" s="12">
        <v>1.3065322317328585</v>
      </c>
      <c r="AG42" s="12">
        <v>4.788725945666001</v>
      </c>
      <c r="AH42" s="12">
        <v>1.8064872037771571</v>
      </c>
      <c r="AI42" s="12">
        <v>4.4812104983741143</v>
      </c>
      <c r="AJ42" s="12">
        <v>0</v>
      </c>
      <c r="AK42" s="12">
        <v>0</v>
      </c>
      <c r="AL42" s="12">
        <v>0</v>
      </c>
      <c r="AM42" s="12">
        <v>0</v>
      </c>
      <c r="AN42" s="12">
        <v>0</v>
      </c>
      <c r="AO42" s="12">
        <v>0.44291311321260712</v>
      </c>
      <c r="AP42" s="12">
        <v>0</v>
      </c>
      <c r="AQ42" s="12">
        <v>0</v>
      </c>
      <c r="AR42" s="12">
        <v>0</v>
      </c>
      <c r="AS42" s="12">
        <v>2.4842284754817978</v>
      </c>
      <c r="AT42" s="12">
        <v>0</v>
      </c>
      <c r="AU42" s="12">
        <v>0</v>
      </c>
      <c r="AV42" s="12">
        <v>1.1869304784417245</v>
      </c>
      <c r="AW42" s="12">
        <v>0</v>
      </c>
      <c r="AX42" s="12">
        <v>0.50407246386253735</v>
      </c>
      <c r="AY42" s="12">
        <v>0</v>
      </c>
      <c r="AZ42" s="12">
        <v>0</v>
      </c>
      <c r="BA42" s="12">
        <v>0.57068904338574722</v>
      </c>
      <c r="BB42" s="12">
        <v>0</v>
      </c>
      <c r="BC42" s="12">
        <v>0</v>
      </c>
      <c r="BD42" s="12">
        <v>3.3457553006156884</v>
      </c>
      <c r="BE42" s="12">
        <v>0.95485933009596224</v>
      </c>
      <c r="BF42" s="12">
        <v>0</v>
      </c>
      <c r="BG42" s="12">
        <v>0.42804788904356444</v>
      </c>
      <c r="BH42" s="12">
        <v>0</v>
      </c>
      <c r="BI42" s="12">
        <v>0</v>
      </c>
      <c r="BJ42" s="12">
        <v>0</v>
      </c>
      <c r="BK42" s="12">
        <v>1.5550034575214753</v>
      </c>
      <c r="BL42" s="12">
        <v>0</v>
      </c>
      <c r="BM42" s="12">
        <v>0</v>
      </c>
      <c r="BN42" s="12">
        <v>0</v>
      </c>
      <c r="BO42" s="12">
        <v>0.49534156288448195</v>
      </c>
      <c r="BP42" s="12">
        <v>0.97272358059257324</v>
      </c>
      <c r="BQ42" s="12">
        <v>0</v>
      </c>
      <c r="BR42" s="12">
        <v>0.71211235799300787</v>
      </c>
      <c r="BS42" s="12">
        <v>0.65080836041243961</v>
      </c>
      <c r="BT42" s="12">
        <v>3.2760103453472458</v>
      </c>
      <c r="BU42" s="12">
        <v>0.48711864258483567</v>
      </c>
      <c r="BV42" s="12">
        <v>0</v>
      </c>
      <c r="BW42" s="12">
        <v>0</v>
      </c>
      <c r="BX42" s="12">
        <v>0</v>
      </c>
      <c r="BY42" s="12">
        <v>0</v>
      </c>
      <c r="BZ42" s="12">
        <v>0</v>
      </c>
      <c r="CA42" s="12">
        <v>0</v>
      </c>
      <c r="CB42" s="12">
        <v>0</v>
      </c>
      <c r="CC42" s="12">
        <v>0</v>
      </c>
      <c r="CD42" s="12">
        <v>0.64751348276388587</v>
      </c>
      <c r="CE42" s="12">
        <v>0</v>
      </c>
      <c r="CF42" s="12">
        <v>0</v>
      </c>
      <c r="CG42" s="12">
        <v>0</v>
      </c>
      <c r="CH42" s="12">
        <v>0</v>
      </c>
      <c r="CI42" s="12">
        <v>0</v>
      </c>
      <c r="CJ42" s="12">
        <v>0</v>
      </c>
      <c r="CK42" s="12">
        <v>0</v>
      </c>
      <c r="CL42" s="12">
        <v>0</v>
      </c>
      <c r="CM42" s="12">
        <v>0.6683072175245629</v>
      </c>
      <c r="CN42" s="12">
        <v>0</v>
      </c>
      <c r="CO42" s="12">
        <v>0</v>
      </c>
      <c r="CP42" s="12">
        <v>0</v>
      </c>
      <c r="CQ42" s="12">
        <v>0</v>
      </c>
      <c r="CR42" s="12">
        <v>0</v>
      </c>
      <c r="CS42" s="12">
        <v>2.5679451889715685</v>
      </c>
      <c r="CT42" s="12">
        <v>0</v>
      </c>
      <c r="CU42" s="12">
        <v>2.0398644334802221</v>
      </c>
      <c r="CV42" s="12">
        <v>2.308783316610334</v>
      </c>
      <c r="CW42" s="12">
        <v>2.8002530884130121</v>
      </c>
      <c r="CX42" s="12">
        <v>1.9526013581364678</v>
      </c>
      <c r="CY42" s="12">
        <v>2.4381471782951318</v>
      </c>
      <c r="CZ42" s="12">
        <v>2.9857394536496344</v>
      </c>
      <c r="DA42" s="12">
        <v>2.9581498380606779</v>
      </c>
      <c r="DB42" s="12">
        <v>1.6645206789802847</v>
      </c>
      <c r="DC42" s="12">
        <v>1.6601315742522567</v>
      </c>
      <c r="DD42" s="12">
        <v>2.0634279397503401</v>
      </c>
      <c r="DE42" s="12">
        <v>1.1302063645005371</v>
      </c>
      <c r="DF42" s="12">
        <v>0.93319172053043509</v>
      </c>
      <c r="DG42" s="12">
        <v>1.6489938915017517</v>
      </c>
      <c r="DH42" s="12">
        <v>1.6108739690253993</v>
      </c>
      <c r="DI42" s="12">
        <v>0.44296946940280441</v>
      </c>
      <c r="DJ42" s="12">
        <v>2.6109933151649396</v>
      </c>
      <c r="DK42" s="12">
        <v>1.1154815544050902</v>
      </c>
      <c r="DL42" s="12">
        <v>0</v>
      </c>
      <c r="DM42" s="12">
        <v>0.38145271445533935</v>
      </c>
      <c r="DN42" s="12">
        <v>0.81883378708498145</v>
      </c>
      <c r="DO42" s="12">
        <v>1.2696447385441765</v>
      </c>
      <c r="DP42" s="12">
        <v>0</v>
      </c>
      <c r="DQ42" s="12">
        <v>1.2777860377970336</v>
      </c>
      <c r="DR42" s="12">
        <v>1.1266060860031977</v>
      </c>
      <c r="DS42" s="12">
        <v>0.57276996996702412</v>
      </c>
      <c r="DT42" s="12">
        <v>0.35855071500719266</v>
      </c>
      <c r="DU42" s="12">
        <v>0</v>
      </c>
      <c r="DV42" s="12">
        <v>0</v>
      </c>
      <c r="DW42" s="12">
        <v>1.1829656521438048</v>
      </c>
      <c r="DX42" s="12">
        <v>0.31226475684547472</v>
      </c>
      <c r="DY42" s="12">
        <v>0.34604117105143239</v>
      </c>
      <c r="DZ42" s="12">
        <v>0</v>
      </c>
      <c r="EA42" s="12">
        <v>0.86001583007192195</v>
      </c>
      <c r="EB42" s="12">
        <v>1.3292583704078107</v>
      </c>
      <c r="EC42" s="12">
        <v>0</v>
      </c>
      <c r="ED42" s="12">
        <v>0</v>
      </c>
      <c r="EE42" s="12">
        <v>0.32837889604074927</v>
      </c>
      <c r="EF42" s="12">
        <v>0</v>
      </c>
      <c r="EG42" s="12">
        <v>0</v>
      </c>
      <c r="EH42" s="12">
        <v>0.87966278993888614</v>
      </c>
      <c r="EI42" s="12">
        <v>0.47532799572042922</v>
      </c>
      <c r="EJ42" s="12">
        <v>1.2338565326308426</v>
      </c>
      <c r="EK42" s="12">
        <v>0</v>
      </c>
      <c r="EL42" s="12">
        <v>0</v>
      </c>
      <c r="EM42" s="12">
        <v>0</v>
      </c>
      <c r="EN42" s="12">
        <v>0.47691440090483844</v>
      </c>
      <c r="EO42" s="12">
        <v>1.2568518239959956</v>
      </c>
      <c r="EP42" s="12">
        <v>0</v>
      </c>
      <c r="EQ42" s="12">
        <v>0</v>
      </c>
      <c r="ER42" s="12">
        <v>0.5237499934802079</v>
      </c>
      <c r="ES42" s="12">
        <v>0.43033009632729818</v>
      </c>
      <c r="ET42" s="12">
        <v>0</v>
      </c>
      <c r="EU42" s="12">
        <v>1.6093079779854795</v>
      </c>
      <c r="EV42" s="12">
        <v>0</v>
      </c>
      <c r="EW42" s="12">
        <v>0.37557580733823798</v>
      </c>
      <c r="EX42" s="12">
        <v>0.67523181625270323</v>
      </c>
      <c r="EY42" s="12">
        <v>0</v>
      </c>
      <c r="EZ42">
        <v>0.83055170414054103</v>
      </c>
      <c r="FA42">
        <v>0.63395101300389745</v>
      </c>
      <c r="FB42">
        <v>0.88104492336816531</v>
      </c>
      <c r="FC42">
        <v>0.86062619982603672</v>
      </c>
      <c r="FD42">
        <v>2.234862371787576E-2</v>
      </c>
      <c r="FE42">
        <v>0.37620990913403701</v>
      </c>
      <c r="FF42">
        <v>0.53119792731313953</v>
      </c>
      <c r="FG42">
        <v>0.54376833710432559</v>
      </c>
    </row>
    <row r="43" spans="1:163" x14ac:dyDescent="0.25">
      <c r="A43" t="s">
        <v>416</v>
      </c>
      <c r="B43">
        <v>790.63310000000001</v>
      </c>
      <c r="C43" s="3">
        <f t="shared" si="21"/>
        <v>0.05</v>
      </c>
      <c r="D43" s="3">
        <f t="shared" si="22"/>
        <v>0</v>
      </c>
      <c r="E43" s="8">
        <f t="shared" si="11"/>
        <v>2</v>
      </c>
      <c r="F43" s="12">
        <v>1.4644257737654667</v>
      </c>
      <c r="G43" s="12">
        <v>159.83562983876618</v>
      </c>
      <c r="H43" s="12">
        <v>4.5382336452858762</v>
      </c>
      <c r="I43" s="12">
        <v>2.620565965595218</v>
      </c>
      <c r="J43" s="12">
        <v>3.7435445776977012</v>
      </c>
      <c r="K43" s="12">
        <v>65.213254267443958</v>
      </c>
      <c r="L43" s="12">
        <v>4.0025331600325043</v>
      </c>
      <c r="M43" s="12">
        <v>12.381293136749392</v>
      </c>
      <c r="N43" s="12">
        <v>130.9975906034652</v>
      </c>
      <c r="O43" s="12">
        <v>92.906612417431077</v>
      </c>
      <c r="P43" s="12">
        <v>0</v>
      </c>
      <c r="Q43" s="12">
        <v>1.3511633600610182</v>
      </c>
      <c r="R43" s="12">
        <v>9.7478555619814351</v>
      </c>
      <c r="S43" s="12">
        <v>1.6743569329878898</v>
      </c>
      <c r="T43" s="12">
        <v>0</v>
      </c>
      <c r="U43" s="12">
        <v>6.7439975209139984</v>
      </c>
      <c r="V43" s="12">
        <v>0.71921878380773785</v>
      </c>
      <c r="W43" s="12">
        <v>7.0785819733080588</v>
      </c>
      <c r="X43" s="12">
        <v>6.2158820940425432</v>
      </c>
      <c r="Y43" s="12">
        <v>5.0418431897721829</v>
      </c>
      <c r="Z43" s="12">
        <v>7.4510467306873611</v>
      </c>
      <c r="AA43" s="12">
        <v>3.4024892223596739</v>
      </c>
      <c r="AB43" s="12">
        <v>19.279946549877142</v>
      </c>
      <c r="AC43" s="12">
        <v>3.9826261606057138</v>
      </c>
      <c r="AD43" s="12">
        <v>0</v>
      </c>
      <c r="AE43" s="12">
        <v>4.7150333169024279</v>
      </c>
      <c r="AF43" s="12">
        <v>2.4107253388225938</v>
      </c>
      <c r="AG43" s="12">
        <v>8.5256994852487615</v>
      </c>
      <c r="AH43" s="12">
        <v>6.6483222097179313</v>
      </c>
      <c r="AI43" s="12">
        <v>1.8209370870320034</v>
      </c>
      <c r="AJ43" s="12">
        <v>5.2065193433652182</v>
      </c>
      <c r="AK43" s="12">
        <v>123.07722862822783</v>
      </c>
      <c r="AL43" s="12">
        <v>3.16194167265781</v>
      </c>
      <c r="AM43" s="12">
        <v>9.9811169102032427</v>
      </c>
      <c r="AN43" s="12">
        <v>86.76435936250688</v>
      </c>
      <c r="AO43" s="12">
        <v>6.6830526125259846</v>
      </c>
      <c r="AP43" s="12">
        <v>4.4993606582280066</v>
      </c>
      <c r="AQ43" s="12">
        <v>2.6554205707788703</v>
      </c>
      <c r="AR43" s="12">
        <v>1.7882226856504242</v>
      </c>
      <c r="AS43" s="12">
        <v>2.4266840867097317</v>
      </c>
      <c r="AT43" s="12">
        <v>43.330812786204582</v>
      </c>
      <c r="AU43" s="12">
        <v>5.8002780819401005</v>
      </c>
      <c r="AV43" s="12">
        <v>5.7350112772682351</v>
      </c>
      <c r="AW43" s="12">
        <v>116.68953599726387</v>
      </c>
      <c r="AX43" s="12">
        <v>7.6117936474079704</v>
      </c>
      <c r="AY43" s="12">
        <v>6.9773006249529823</v>
      </c>
      <c r="AZ43" s="12">
        <v>49.960493108077934</v>
      </c>
      <c r="BA43" s="12">
        <v>3.8752211315724869</v>
      </c>
      <c r="BB43" s="12">
        <v>59.766029413291939</v>
      </c>
      <c r="BC43" s="12">
        <v>102.72538615474495</v>
      </c>
      <c r="BD43" s="12">
        <v>4.2047572865926028</v>
      </c>
      <c r="BE43" s="12">
        <v>1.621002861479268</v>
      </c>
      <c r="BF43" s="12">
        <v>110.19079602553805</v>
      </c>
      <c r="BG43" s="12">
        <v>11.188799154679248</v>
      </c>
      <c r="BH43" s="12">
        <v>8.7520579835961616</v>
      </c>
      <c r="BI43" s="12">
        <v>2.6810864910042822</v>
      </c>
      <c r="BJ43" s="12">
        <v>2.0060208486389217</v>
      </c>
      <c r="BK43" s="12">
        <v>2.054471425507125</v>
      </c>
      <c r="BL43" s="12">
        <v>124.1626850994588</v>
      </c>
      <c r="BM43" s="12">
        <v>21.903856616066815</v>
      </c>
      <c r="BN43" s="12">
        <v>49.668422824771746</v>
      </c>
      <c r="BO43" s="12">
        <v>5.628932736311298</v>
      </c>
      <c r="BP43" s="12">
        <v>12.991287279929905</v>
      </c>
      <c r="BQ43" s="12">
        <v>5.0086644522372143</v>
      </c>
      <c r="BR43" s="12">
        <v>6.2032098198606391</v>
      </c>
      <c r="BS43" s="12">
        <v>7.8250064021696835</v>
      </c>
      <c r="BT43" s="12">
        <v>8.3320941219644187</v>
      </c>
      <c r="BU43" s="12">
        <v>8.0309824041118851</v>
      </c>
      <c r="BV43" s="12">
        <v>7.3421245067685925</v>
      </c>
      <c r="BW43" s="12">
        <v>31.133728621535308</v>
      </c>
      <c r="BX43" s="12">
        <v>3.5702775430366716</v>
      </c>
      <c r="BY43" s="12">
        <v>0</v>
      </c>
      <c r="BZ43" s="12">
        <v>147.19616152685265</v>
      </c>
      <c r="CA43" s="12">
        <v>130.05289118065824</v>
      </c>
      <c r="CB43" s="12">
        <v>135.74913624340101</v>
      </c>
      <c r="CC43" s="12">
        <v>157.25275209037463</v>
      </c>
      <c r="CD43" s="12">
        <v>155.45165326352475</v>
      </c>
      <c r="CE43" s="12">
        <v>161.48324833374292</v>
      </c>
      <c r="CF43" s="12">
        <v>167.88393930431482</v>
      </c>
      <c r="CG43" s="12">
        <v>153.44674056732757</v>
      </c>
      <c r="CH43" s="12">
        <v>164.81807910388065</v>
      </c>
      <c r="CI43" s="12">
        <v>160.22638936998371</v>
      </c>
      <c r="CJ43" s="12">
        <v>156.20879498943413</v>
      </c>
      <c r="CK43" s="12">
        <v>188.4288740603875</v>
      </c>
      <c r="CL43" s="12">
        <v>142.04490708272425</v>
      </c>
      <c r="CM43" s="12">
        <v>159.91247331167233</v>
      </c>
      <c r="CN43" s="12">
        <v>162.59265112890415</v>
      </c>
      <c r="CO43" s="12">
        <v>193.23103155652228</v>
      </c>
      <c r="CP43" s="12">
        <v>198.73346647603583</v>
      </c>
      <c r="CQ43" s="12">
        <v>183.30991279472238</v>
      </c>
      <c r="CR43" s="12">
        <v>181.92057582988011</v>
      </c>
      <c r="CS43" s="12">
        <v>1.7503252746109141</v>
      </c>
      <c r="CT43" s="12">
        <v>6.3013334430865786</v>
      </c>
      <c r="CU43" s="12">
        <v>3.8768313100624798</v>
      </c>
      <c r="CV43" s="12">
        <v>5.8382842017020575</v>
      </c>
      <c r="CW43" s="12">
        <v>5.1012406438203159</v>
      </c>
      <c r="CX43" s="12">
        <v>4.5030226422136108</v>
      </c>
      <c r="CY43" s="12">
        <v>4.5539670201904325</v>
      </c>
      <c r="CZ43" s="12">
        <v>5.2002672977291482</v>
      </c>
      <c r="DA43" s="12">
        <v>7.0685535786142415</v>
      </c>
      <c r="DB43" s="12">
        <v>6.6913349027270508</v>
      </c>
      <c r="DC43" s="12">
        <v>5.5476591831729856</v>
      </c>
      <c r="DD43" s="12">
        <v>6.5849582701345533</v>
      </c>
      <c r="DE43" s="12">
        <v>5.3145786299061104</v>
      </c>
      <c r="DF43" s="12">
        <v>1.8043710100591772</v>
      </c>
      <c r="DG43" s="12">
        <v>3.6325103715367839</v>
      </c>
      <c r="DH43" s="12">
        <v>3.8653995329401063</v>
      </c>
      <c r="DI43" s="12">
        <v>2.0315376613484739</v>
      </c>
      <c r="DJ43" s="12">
        <v>4.2898634411969088</v>
      </c>
      <c r="DK43" s="12">
        <v>3.2046754767044114</v>
      </c>
      <c r="DL43" s="12">
        <v>1.6037802125937231</v>
      </c>
      <c r="DM43" s="12">
        <v>7.0547986431617193</v>
      </c>
      <c r="DN43" s="12">
        <v>4.9743757659368466</v>
      </c>
      <c r="DO43" s="12">
        <v>8.7005373621383129</v>
      </c>
      <c r="DP43" s="12">
        <v>7.8478365649725186</v>
      </c>
      <c r="DQ43" s="12">
        <v>6.6600749653280529</v>
      </c>
      <c r="DR43" s="12">
        <v>8.7614500247898714</v>
      </c>
      <c r="DS43" s="12">
        <v>8.861518220571412</v>
      </c>
      <c r="DT43" s="12">
        <v>8.5114093150396872</v>
      </c>
      <c r="DU43" s="12">
        <v>7.9509236027943979</v>
      </c>
      <c r="DV43" s="12">
        <v>4.7443583525714521</v>
      </c>
      <c r="DW43" s="12">
        <v>6.1383735177446912</v>
      </c>
      <c r="DX43" s="12">
        <v>7.0138876427890233</v>
      </c>
      <c r="DY43" s="12">
        <v>6.4464023651525579</v>
      </c>
      <c r="DZ43" s="12">
        <v>1.2833402948208026</v>
      </c>
      <c r="EA43" s="12">
        <v>6.3756437970246544</v>
      </c>
      <c r="EB43" s="12">
        <v>5.7176844049882574</v>
      </c>
      <c r="EC43" s="12">
        <v>4.7938419332325672</v>
      </c>
      <c r="ED43" s="12">
        <v>3.1408921485679873</v>
      </c>
      <c r="EE43" s="12">
        <v>6.6211331862609777</v>
      </c>
      <c r="EF43" s="12">
        <v>3.6159571136873829</v>
      </c>
      <c r="EG43" s="12">
        <v>4.9551748781320768</v>
      </c>
      <c r="EH43" s="12">
        <v>4.9663425380271837</v>
      </c>
      <c r="EI43" s="12">
        <v>4.4828093023195468</v>
      </c>
      <c r="EJ43" s="12">
        <v>2.5827369901642592</v>
      </c>
      <c r="EK43" s="12">
        <v>2.1145230986853885</v>
      </c>
      <c r="EL43" s="12">
        <v>4.7539538700892496</v>
      </c>
      <c r="EM43" s="12">
        <v>4.1864918402439804</v>
      </c>
      <c r="EN43" s="12">
        <v>2.5350020302191356</v>
      </c>
      <c r="EO43" s="12">
        <v>1.2092378564140942</v>
      </c>
      <c r="EP43" s="12">
        <v>3.9836927333257148</v>
      </c>
      <c r="EQ43" s="12">
        <v>2.7489504501580253</v>
      </c>
      <c r="ER43" s="12">
        <v>5.3079295802918738</v>
      </c>
      <c r="ES43" s="12">
        <v>3.4135842279840176</v>
      </c>
      <c r="ET43" s="12">
        <v>7.4848103196645219</v>
      </c>
      <c r="EU43" s="12">
        <v>1.8276390424418056</v>
      </c>
      <c r="EV43" s="12">
        <v>5.9847838327564675</v>
      </c>
      <c r="EW43" s="12">
        <v>1.7127837707588012</v>
      </c>
      <c r="EX43" s="12">
        <v>5.5250900591001333</v>
      </c>
      <c r="EY43" s="12">
        <v>2.118824911528324</v>
      </c>
      <c r="EZ43">
        <v>1.5281135613699544</v>
      </c>
      <c r="FA43">
        <v>1.9356648225908939</v>
      </c>
      <c r="FB43">
        <v>1.3895037709967686</v>
      </c>
      <c r="FC43">
        <v>1.659387552312275</v>
      </c>
      <c r="FD43">
        <v>0.11556042162763298</v>
      </c>
      <c r="FE43">
        <v>0.386459774992296</v>
      </c>
      <c r="FF43">
        <v>0.3114209122773608</v>
      </c>
      <c r="FG43">
        <v>0.44169597316108355</v>
      </c>
    </row>
    <row r="44" spans="1:163" x14ac:dyDescent="0.25">
      <c r="A44" t="s">
        <v>481</v>
      </c>
      <c r="B44">
        <v>816.64880000000005</v>
      </c>
      <c r="C44" s="3">
        <f t="shared" si="21"/>
        <v>0.38750000000000001</v>
      </c>
      <c r="D44" s="3">
        <f t="shared" si="22"/>
        <v>0.3</v>
      </c>
      <c r="E44" s="8">
        <f t="shared" si="11"/>
        <v>2</v>
      </c>
      <c r="F44" s="12">
        <v>4.4525221682495267E-4</v>
      </c>
      <c r="G44" s="12">
        <v>0</v>
      </c>
      <c r="H44" s="12">
        <v>0.81164161784504196</v>
      </c>
      <c r="I44" s="12">
        <v>0.61552021904024756</v>
      </c>
      <c r="J44" s="12">
        <v>2.556947452474319</v>
      </c>
      <c r="K44" s="12">
        <v>1.7579529599103256</v>
      </c>
      <c r="L44" s="12">
        <v>0.44230644997508423</v>
      </c>
      <c r="M44" s="12">
        <v>1.7213888098203354</v>
      </c>
      <c r="N44" s="12">
        <v>1.5974721534054057</v>
      </c>
      <c r="O44" s="12">
        <v>0</v>
      </c>
      <c r="P44" s="12">
        <v>0</v>
      </c>
      <c r="Q44" s="12">
        <v>1.1950289721410221</v>
      </c>
      <c r="R44" s="12">
        <v>1.037842493902706</v>
      </c>
      <c r="S44" s="12">
        <v>1.4282225053074513</v>
      </c>
      <c r="T44" s="12">
        <v>0.37091625759721142</v>
      </c>
      <c r="U44" s="12">
        <v>0.7973810553444638</v>
      </c>
      <c r="V44" s="12">
        <v>0.52059011171878711</v>
      </c>
      <c r="W44" s="12">
        <v>1.4317624065688483</v>
      </c>
      <c r="X44" s="12">
        <v>0.47888978047683911</v>
      </c>
      <c r="Y44" s="12">
        <v>0.87448340145273906</v>
      </c>
      <c r="Z44" s="12">
        <v>0</v>
      </c>
      <c r="AA44" s="12">
        <v>0.32443060588057576</v>
      </c>
      <c r="AB44" s="12">
        <v>0</v>
      </c>
      <c r="AC44" s="12">
        <v>0.62200622899557778</v>
      </c>
      <c r="AD44" s="12">
        <v>0</v>
      </c>
      <c r="AE44" s="12">
        <v>0</v>
      </c>
      <c r="AF44" s="12">
        <v>0</v>
      </c>
      <c r="AG44" s="12">
        <v>3.5040150636704794</v>
      </c>
      <c r="AH44" s="12">
        <v>1.3301757006696853</v>
      </c>
      <c r="AI44" s="12">
        <v>0</v>
      </c>
      <c r="AJ44" s="12">
        <v>0</v>
      </c>
      <c r="AK44" s="12">
        <v>0</v>
      </c>
      <c r="AL44" s="12">
        <v>0</v>
      </c>
      <c r="AM44" s="12">
        <v>0</v>
      </c>
      <c r="AN44" s="12">
        <v>0</v>
      </c>
      <c r="AO44" s="12">
        <v>0.62702659459932431</v>
      </c>
      <c r="AP44" s="12">
        <v>1.1268241492542148</v>
      </c>
      <c r="AQ44" s="12">
        <v>0.7172756036847473</v>
      </c>
      <c r="AR44" s="12">
        <v>0.69030019961263178</v>
      </c>
      <c r="AS44" s="12">
        <v>0.96621413192826122</v>
      </c>
      <c r="AT44" s="12">
        <v>0</v>
      </c>
      <c r="AU44" s="12">
        <v>3.9758875597153626E-3</v>
      </c>
      <c r="AV44" s="12">
        <v>1.8230422604171557</v>
      </c>
      <c r="AW44" s="12">
        <v>0</v>
      </c>
      <c r="AX44" s="12">
        <v>0.798907345256479</v>
      </c>
      <c r="AY44" s="12">
        <v>0</v>
      </c>
      <c r="AZ44" s="12">
        <v>0</v>
      </c>
      <c r="BA44" s="12">
        <v>0.60347709105582725</v>
      </c>
      <c r="BB44" s="12">
        <v>0</v>
      </c>
      <c r="BC44" s="12">
        <v>0</v>
      </c>
      <c r="BD44" s="12">
        <v>1.1356741011635323</v>
      </c>
      <c r="BE44" s="12">
        <v>0</v>
      </c>
      <c r="BF44" s="12">
        <v>0</v>
      </c>
      <c r="BG44" s="12">
        <v>1.6740776135254327</v>
      </c>
      <c r="BH44" s="12">
        <v>0</v>
      </c>
      <c r="BI44" s="12">
        <v>0</v>
      </c>
      <c r="BJ44" s="12">
        <v>0</v>
      </c>
      <c r="BK44" s="12">
        <v>0.61758364696484525</v>
      </c>
      <c r="BL44" s="12">
        <v>0</v>
      </c>
      <c r="BM44" s="12">
        <v>0</v>
      </c>
      <c r="BN44" s="12">
        <v>0</v>
      </c>
      <c r="BO44" s="12">
        <v>1.0585529245180132</v>
      </c>
      <c r="BP44" s="12">
        <v>0.88838923814012127</v>
      </c>
      <c r="BQ44" s="12">
        <v>5.1416548398318419E-2</v>
      </c>
      <c r="BR44" s="12">
        <v>1.7675279286391432</v>
      </c>
      <c r="BS44" s="12">
        <v>1.2774223134355547</v>
      </c>
      <c r="BT44" s="12">
        <v>0</v>
      </c>
      <c r="BU44" s="12">
        <v>1.6830467029741225</v>
      </c>
      <c r="BV44" s="12">
        <v>1.2882449205820512</v>
      </c>
      <c r="BW44" s="12">
        <v>0</v>
      </c>
      <c r="BX44" s="12">
        <v>0.49771323337005657</v>
      </c>
      <c r="BY44" s="12">
        <v>0</v>
      </c>
      <c r="BZ44" s="12">
        <v>0</v>
      </c>
      <c r="CA44" s="12">
        <v>0</v>
      </c>
      <c r="CB44" s="12">
        <v>0</v>
      </c>
      <c r="CC44" s="12">
        <v>0</v>
      </c>
      <c r="CD44" s="12">
        <v>0.51229503559881784</v>
      </c>
      <c r="CE44" s="12">
        <v>0</v>
      </c>
      <c r="CF44" s="12">
        <v>0</v>
      </c>
      <c r="CG44" s="12">
        <v>0</v>
      </c>
      <c r="CH44" s="12">
        <v>0.90540988060170347</v>
      </c>
      <c r="CI44" s="12">
        <v>0.76880461200591077</v>
      </c>
      <c r="CJ44" s="12">
        <v>0</v>
      </c>
      <c r="CK44" s="12">
        <v>0</v>
      </c>
      <c r="CL44" s="12">
        <v>0</v>
      </c>
      <c r="CM44" s="12">
        <v>0</v>
      </c>
      <c r="CN44" s="12">
        <v>0</v>
      </c>
      <c r="CO44" s="12">
        <v>0</v>
      </c>
      <c r="CP44" s="12">
        <v>0</v>
      </c>
      <c r="CQ44" s="12">
        <v>1.1483689412242319</v>
      </c>
      <c r="CR44" s="12">
        <v>0</v>
      </c>
      <c r="CS44" s="12">
        <v>0.83116182380774439</v>
      </c>
      <c r="CT44" s="12">
        <v>0</v>
      </c>
      <c r="CU44" s="12">
        <v>1.5648033191499304</v>
      </c>
      <c r="CV44" s="12">
        <v>2.8904919723744111</v>
      </c>
      <c r="CW44" s="12">
        <v>0.18144745851333866</v>
      </c>
      <c r="CX44" s="12">
        <v>0.90651554623587782</v>
      </c>
      <c r="CY44" s="12">
        <v>1.2227322852965758</v>
      </c>
      <c r="CZ44" s="12">
        <v>2.8859446693291044</v>
      </c>
      <c r="DA44" s="12">
        <v>2.0011811842256662</v>
      </c>
      <c r="DB44" s="12">
        <v>1.1841054922220529</v>
      </c>
      <c r="DC44" s="12">
        <v>0.63947320894021442</v>
      </c>
      <c r="DD44" s="12">
        <v>0.49302659372849261</v>
      </c>
      <c r="DE44" s="12">
        <v>0</v>
      </c>
      <c r="DF44" s="12">
        <v>0.71783169268110147</v>
      </c>
      <c r="DG44" s="12">
        <v>2.9193558662948269</v>
      </c>
      <c r="DH44" s="12">
        <v>0</v>
      </c>
      <c r="DI44" s="12">
        <v>1.0465444571629337</v>
      </c>
      <c r="DJ44" s="12">
        <v>1.9342874026056607</v>
      </c>
      <c r="DK44" s="12">
        <v>0</v>
      </c>
      <c r="DL44" s="12">
        <v>2.0006605647477301E-2</v>
      </c>
      <c r="DM44" s="12">
        <v>1.0093022041755975</v>
      </c>
      <c r="DN44" s="12">
        <v>1.1682293198230871</v>
      </c>
      <c r="DO44" s="12">
        <v>1.5392372372578065</v>
      </c>
      <c r="DP44" s="12">
        <v>2.1821311183849375</v>
      </c>
      <c r="DQ44" s="12">
        <v>1.2485233648730103</v>
      </c>
      <c r="DR44" s="12">
        <v>0.6385647315961902</v>
      </c>
      <c r="DS44" s="12">
        <v>1.7140628728201057</v>
      </c>
      <c r="DT44" s="12">
        <v>0.54578213021654254</v>
      </c>
      <c r="DU44" s="12">
        <v>0.38030707983997836</v>
      </c>
      <c r="DV44" s="12">
        <v>0.42425983296550734</v>
      </c>
      <c r="DW44" s="12">
        <v>2.0795844641181049</v>
      </c>
      <c r="DX44" s="12">
        <v>1.5075865867190075</v>
      </c>
      <c r="DY44" s="12">
        <v>1.6423454427973789</v>
      </c>
      <c r="DZ44" s="12">
        <v>0.60406911888697734</v>
      </c>
      <c r="EA44" s="12">
        <v>1.6840330727852979</v>
      </c>
      <c r="EB44" s="12">
        <v>0.97901010804789246</v>
      </c>
      <c r="EC44" s="12">
        <v>0.74896480172781121</v>
      </c>
      <c r="ED44" s="12">
        <v>0.70277198620052195</v>
      </c>
      <c r="EE44" s="12">
        <v>0.90495482960766627</v>
      </c>
      <c r="EF44" s="12">
        <v>0.43535198454864088</v>
      </c>
      <c r="EG44" s="12">
        <v>1.3224173457544218E-3</v>
      </c>
      <c r="EH44" s="12">
        <v>0.62229165890745375</v>
      </c>
      <c r="EI44" s="12">
        <v>1.273210118395077</v>
      </c>
      <c r="EJ44" s="12">
        <v>0.94148021080329158</v>
      </c>
      <c r="EK44" s="12">
        <v>0</v>
      </c>
      <c r="EL44" s="12">
        <v>0.96071330361896856</v>
      </c>
      <c r="EM44" s="12">
        <v>0.55805955331451906</v>
      </c>
      <c r="EN44" s="12">
        <v>0</v>
      </c>
      <c r="EO44" s="12">
        <v>1.0815389009120107</v>
      </c>
      <c r="EP44" s="12">
        <v>1.2038885979037885</v>
      </c>
      <c r="EQ44" s="12">
        <v>0.53248516943695845</v>
      </c>
      <c r="ER44" s="12">
        <v>0</v>
      </c>
      <c r="ES44" s="12">
        <v>0</v>
      </c>
      <c r="ET44" s="12">
        <v>1.1619269157463863</v>
      </c>
      <c r="EU44" s="12">
        <v>1.3386904757013067</v>
      </c>
      <c r="EV44" s="12">
        <v>0.61601848762490352</v>
      </c>
      <c r="EW44" s="12">
        <v>2.061170221000534</v>
      </c>
      <c r="EX44" s="12">
        <v>0</v>
      </c>
      <c r="EY44" s="12">
        <v>0.43617477301934154</v>
      </c>
      <c r="EZ44">
        <v>0.63556111815848815</v>
      </c>
      <c r="FA44">
        <v>0.91343227453682174</v>
      </c>
      <c r="FB44">
        <v>0.55264314699310113</v>
      </c>
      <c r="FC44">
        <v>0.55414692525036613</v>
      </c>
      <c r="FD44">
        <v>0.31860343516892603</v>
      </c>
      <c r="FE44">
        <v>0.70485561430292576</v>
      </c>
      <c r="FF44">
        <v>0.48729447182480562</v>
      </c>
      <c r="FG44">
        <v>0.56897399778191793</v>
      </c>
    </row>
    <row r="45" spans="1:163" x14ac:dyDescent="0.25">
      <c r="A45" t="s">
        <v>417</v>
      </c>
      <c r="B45">
        <v>600.38009999999997</v>
      </c>
      <c r="C45" s="3">
        <f t="shared" si="21"/>
        <v>0.52500000000000002</v>
      </c>
      <c r="D45" s="3">
        <f t="shared" si="22"/>
        <v>0.85</v>
      </c>
      <c r="E45" s="8">
        <f t="shared" si="11"/>
        <v>0</v>
      </c>
      <c r="F45" s="12">
        <v>0.46834469105292736</v>
      </c>
      <c r="G45" s="12">
        <v>0</v>
      </c>
      <c r="H45" s="12">
        <v>0</v>
      </c>
      <c r="I45" s="12">
        <v>0</v>
      </c>
      <c r="J45" s="12">
        <v>0</v>
      </c>
      <c r="K45" s="12">
        <v>7.9130056601103975</v>
      </c>
      <c r="L45" s="12">
        <v>0.6533405201453063</v>
      </c>
      <c r="M45" s="12">
        <v>0</v>
      </c>
      <c r="N45" s="12">
        <v>0</v>
      </c>
      <c r="O45" s="12">
        <v>0</v>
      </c>
      <c r="P45" s="12">
        <v>5.2570088912332791</v>
      </c>
      <c r="Q45" s="12">
        <v>0.45523747499837308</v>
      </c>
      <c r="R45" s="12">
        <v>0.33967374030340675</v>
      </c>
      <c r="S45" s="12">
        <v>0</v>
      </c>
      <c r="T45" s="12">
        <v>37.863501505732629</v>
      </c>
      <c r="U45" s="12">
        <v>0</v>
      </c>
      <c r="V45" s="12">
        <v>0.66781987930925291</v>
      </c>
      <c r="W45" s="12">
        <v>0</v>
      </c>
      <c r="X45" s="12">
        <v>0.44648843596566135</v>
      </c>
      <c r="Y45" s="12">
        <v>0</v>
      </c>
      <c r="Z45" s="12">
        <v>0</v>
      </c>
      <c r="AA45" s="12">
        <v>0</v>
      </c>
      <c r="AB45" s="12">
        <v>0</v>
      </c>
      <c r="AC45" s="12">
        <v>0</v>
      </c>
      <c r="AD45" s="12">
        <v>2.8639039021308346</v>
      </c>
      <c r="AE45" s="12">
        <v>0</v>
      </c>
      <c r="AF45" s="12">
        <v>0.64438350221805318</v>
      </c>
      <c r="AG45" s="12">
        <v>4.759626746288958E-3</v>
      </c>
      <c r="AH45" s="12">
        <v>0.6767214725821421</v>
      </c>
      <c r="AI45" s="12">
        <v>11.152391200452922</v>
      </c>
      <c r="AJ45" s="12">
        <v>0</v>
      </c>
      <c r="AK45" s="12">
        <v>25.76065733003734</v>
      </c>
      <c r="AL45" s="12">
        <v>8.2290468680576989</v>
      </c>
      <c r="AM45" s="12">
        <v>0</v>
      </c>
      <c r="AN45" s="12">
        <v>32.927023476452007</v>
      </c>
      <c r="AO45" s="12">
        <v>0</v>
      </c>
      <c r="AP45" s="12">
        <v>0</v>
      </c>
      <c r="AQ45" s="12">
        <v>0</v>
      </c>
      <c r="AR45" s="12">
        <v>0</v>
      </c>
      <c r="AS45" s="12">
        <v>0</v>
      </c>
      <c r="AT45" s="12">
        <v>1.8465101093882839</v>
      </c>
      <c r="AU45" s="12">
        <v>0</v>
      </c>
      <c r="AV45" s="12">
        <v>0.43879163205144012</v>
      </c>
      <c r="AW45" s="12">
        <v>20.219797896252071</v>
      </c>
      <c r="AX45" s="12">
        <v>0</v>
      </c>
      <c r="AY45" s="12">
        <v>0</v>
      </c>
      <c r="AZ45" s="12">
        <v>0</v>
      </c>
      <c r="BA45" s="12">
        <v>0</v>
      </c>
      <c r="BB45" s="12">
        <v>0</v>
      </c>
      <c r="BC45" s="12">
        <v>0</v>
      </c>
      <c r="BD45" s="12">
        <v>1.0651458449811995</v>
      </c>
      <c r="BE45" s="12">
        <v>17.548302730406711</v>
      </c>
      <c r="BF45" s="12">
        <v>9.9857577012159773</v>
      </c>
      <c r="BG45" s="12">
        <v>0</v>
      </c>
      <c r="BH45" s="12">
        <v>0</v>
      </c>
      <c r="BI45" s="12">
        <v>0</v>
      </c>
      <c r="BJ45" s="12">
        <v>0</v>
      </c>
      <c r="BK45" s="12">
        <v>0</v>
      </c>
      <c r="BL45" s="12">
        <v>1.401899237908099</v>
      </c>
      <c r="BM45" s="12">
        <v>0</v>
      </c>
      <c r="BN45" s="12">
        <v>2.2056047209051903</v>
      </c>
      <c r="BO45" s="12">
        <v>0.88297171710287581</v>
      </c>
      <c r="BP45" s="12">
        <v>0</v>
      </c>
      <c r="BQ45" s="12">
        <v>0</v>
      </c>
      <c r="BR45" s="12">
        <v>0</v>
      </c>
      <c r="BS45" s="12">
        <v>0</v>
      </c>
      <c r="BT45" s="12">
        <v>1.2230174829758225</v>
      </c>
      <c r="BU45" s="12">
        <v>1.1244157571922491</v>
      </c>
      <c r="BV45" s="12">
        <v>0</v>
      </c>
      <c r="BW45" s="12">
        <v>45.455252524832595</v>
      </c>
      <c r="BX45" s="12">
        <v>0</v>
      </c>
      <c r="BY45" s="12">
        <v>2.0492723452089332</v>
      </c>
      <c r="BZ45" s="12">
        <v>0</v>
      </c>
      <c r="CA45" s="12">
        <v>0</v>
      </c>
      <c r="CB45" s="12">
        <v>0.61373726774112514</v>
      </c>
      <c r="CC45" s="12">
        <v>0</v>
      </c>
      <c r="CD45" s="12">
        <v>0</v>
      </c>
      <c r="CE45" s="12">
        <v>0</v>
      </c>
      <c r="CF45" s="12">
        <v>0</v>
      </c>
      <c r="CG45" s="12">
        <v>0</v>
      </c>
      <c r="CH45" s="12">
        <v>0</v>
      </c>
      <c r="CI45" s="12">
        <v>0</v>
      </c>
      <c r="CJ45" s="12">
        <v>36.267460224555187</v>
      </c>
      <c r="CK45" s="12">
        <v>0</v>
      </c>
      <c r="CL45" s="12">
        <v>0</v>
      </c>
      <c r="CM45" s="12">
        <v>0</v>
      </c>
      <c r="CN45" s="12">
        <v>0</v>
      </c>
      <c r="CO45" s="12">
        <v>0.91354340277409229</v>
      </c>
      <c r="CP45" s="12">
        <v>0</v>
      </c>
      <c r="CQ45" s="12">
        <v>0</v>
      </c>
      <c r="CR45" s="12">
        <v>0</v>
      </c>
      <c r="CS45" s="12">
        <v>0</v>
      </c>
      <c r="CT45" s="12">
        <v>0</v>
      </c>
      <c r="CU45" s="12">
        <v>0</v>
      </c>
      <c r="CV45" s="12">
        <v>0</v>
      </c>
      <c r="CW45" s="12">
        <v>0</v>
      </c>
      <c r="CX45" s="12">
        <v>0</v>
      </c>
      <c r="CY45" s="12">
        <v>0</v>
      </c>
      <c r="CZ45" s="12">
        <v>0</v>
      </c>
      <c r="DA45" s="12">
        <v>0</v>
      </c>
      <c r="DB45" s="12">
        <v>0</v>
      </c>
      <c r="DC45" s="12">
        <v>0.25993226959806254</v>
      </c>
      <c r="DD45" s="12">
        <v>0</v>
      </c>
      <c r="DE45" s="12">
        <v>0.41347613667654376</v>
      </c>
      <c r="DF45" s="12">
        <v>0</v>
      </c>
      <c r="DG45" s="12">
        <v>0</v>
      </c>
      <c r="DH45" s="12">
        <v>0</v>
      </c>
      <c r="DI45" s="12">
        <v>0</v>
      </c>
      <c r="DJ45" s="12">
        <v>0</v>
      </c>
      <c r="DK45" s="12">
        <v>0.46874486637548129</v>
      </c>
      <c r="DL45" s="12">
        <v>0</v>
      </c>
      <c r="DM45" s="12">
        <v>0</v>
      </c>
      <c r="DN45" s="12">
        <v>0</v>
      </c>
      <c r="DO45" s="12">
        <v>0</v>
      </c>
      <c r="DP45" s="12">
        <v>0</v>
      </c>
      <c r="DQ45" s="12">
        <v>0</v>
      </c>
      <c r="DR45" s="12">
        <v>0.20005469655160113</v>
      </c>
      <c r="DS45" s="12">
        <v>0</v>
      </c>
      <c r="DT45" s="12">
        <v>0.20447091606366577</v>
      </c>
      <c r="DU45" s="12">
        <v>0</v>
      </c>
      <c r="DV45" s="12">
        <v>0.38158688208410163</v>
      </c>
      <c r="DW45" s="12">
        <v>0</v>
      </c>
      <c r="DX45" s="12">
        <v>0</v>
      </c>
      <c r="DY45" s="12">
        <v>0</v>
      </c>
      <c r="DZ45" s="12">
        <v>0</v>
      </c>
      <c r="EA45" s="12">
        <v>0</v>
      </c>
      <c r="EB45" s="12">
        <v>0</v>
      </c>
      <c r="EC45" s="12">
        <v>0</v>
      </c>
      <c r="ED45" s="12">
        <v>0</v>
      </c>
      <c r="EE45" s="12">
        <v>0</v>
      </c>
      <c r="EF45" s="12">
        <v>0</v>
      </c>
      <c r="EG45" s="12">
        <v>0</v>
      </c>
      <c r="EH45" s="12">
        <v>0</v>
      </c>
      <c r="EI45" s="12">
        <v>0</v>
      </c>
      <c r="EJ45" s="12">
        <v>0</v>
      </c>
      <c r="EK45" s="12">
        <v>0</v>
      </c>
      <c r="EL45" s="12">
        <v>0</v>
      </c>
      <c r="EM45" s="12">
        <v>0</v>
      </c>
      <c r="EN45" s="12">
        <v>4.3477575487926136E-3</v>
      </c>
      <c r="EO45" s="12">
        <v>0</v>
      </c>
      <c r="EP45" s="12">
        <v>0</v>
      </c>
      <c r="EQ45" s="12">
        <v>0</v>
      </c>
      <c r="ER45" s="12">
        <v>0</v>
      </c>
      <c r="ES45" s="12">
        <v>0</v>
      </c>
      <c r="ET45" s="12">
        <v>0</v>
      </c>
      <c r="EU45" s="12">
        <v>0</v>
      </c>
      <c r="EV45" s="12">
        <v>0</v>
      </c>
      <c r="EW45" s="12">
        <v>0</v>
      </c>
      <c r="EX45" s="12">
        <v>0</v>
      </c>
      <c r="EY45" s="12">
        <v>0</v>
      </c>
      <c r="EZ45">
        <v>1.8096864812505629</v>
      </c>
      <c r="FA45">
        <v>1.4160822419445065</v>
      </c>
      <c r="FB45">
        <v>1.0315255741363982</v>
      </c>
      <c r="FC45">
        <v>2.1418572676424383</v>
      </c>
      <c r="FD45">
        <v>1.6271063856039614</v>
      </c>
      <c r="FE45">
        <v>0.284179019958059</v>
      </c>
      <c r="FF45">
        <v>0.39519667345879861</v>
      </c>
      <c r="FG45">
        <v>0</v>
      </c>
    </row>
    <row r="46" spans="1:163" x14ac:dyDescent="0.25">
      <c r="A46" t="s">
        <v>418</v>
      </c>
      <c r="B46">
        <v>810.61490000000003</v>
      </c>
      <c r="C46" s="3">
        <f t="shared" si="21"/>
        <v>0.41249999999999998</v>
      </c>
      <c r="D46" s="3">
        <f t="shared" si="22"/>
        <v>0.42499999999999999</v>
      </c>
      <c r="E46" s="8">
        <f t="shared" si="11"/>
        <v>2</v>
      </c>
      <c r="F46" s="12">
        <v>1.5387512638903427E-2</v>
      </c>
      <c r="G46" s="12">
        <v>1.6551741637109343</v>
      </c>
      <c r="H46" s="12">
        <v>1.2986292054761595E-3</v>
      </c>
      <c r="I46" s="12">
        <v>0.68078671355944997</v>
      </c>
      <c r="J46" s="12">
        <v>1.1221446904399652</v>
      </c>
      <c r="K46" s="12">
        <v>0</v>
      </c>
      <c r="L46" s="12">
        <v>0</v>
      </c>
      <c r="M46" s="12">
        <v>0</v>
      </c>
      <c r="N46" s="12">
        <v>0</v>
      </c>
      <c r="O46" s="12">
        <v>0</v>
      </c>
      <c r="P46" s="12">
        <v>0</v>
      </c>
      <c r="Q46" s="12">
        <v>1.0676845915940563</v>
      </c>
      <c r="R46" s="12">
        <v>0</v>
      </c>
      <c r="S46" s="12">
        <v>0.97036299705337836</v>
      </c>
      <c r="T46" s="12">
        <v>0</v>
      </c>
      <c r="U46" s="12">
        <v>6.4990329524629839E-2</v>
      </c>
      <c r="V46" s="12">
        <v>0.73358273501180804</v>
      </c>
      <c r="W46" s="12">
        <v>0</v>
      </c>
      <c r="X46" s="12">
        <v>0</v>
      </c>
      <c r="Y46" s="12">
        <v>0</v>
      </c>
      <c r="Z46" s="12">
        <v>0</v>
      </c>
      <c r="AA46" s="12">
        <v>2.4780773395144196</v>
      </c>
      <c r="AB46" s="12">
        <v>0</v>
      </c>
      <c r="AC46" s="12">
        <v>1.622281196964027</v>
      </c>
      <c r="AD46" s="12">
        <v>0</v>
      </c>
      <c r="AE46" s="12">
        <v>0.69633664556985297</v>
      </c>
      <c r="AF46" s="12">
        <v>0.71448243537621925</v>
      </c>
      <c r="AG46" s="12">
        <v>0.7487451500792901</v>
      </c>
      <c r="AH46" s="12">
        <v>5.9148656688767075E-3</v>
      </c>
      <c r="AI46" s="12">
        <v>0</v>
      </c>
      <c r="AJ46" s="12">
        <v>0</v>
      </c>
      <c r="AK46" s="12">
        <v>0</v>
      </c>
      <c r="AL46" s="12">
        <v>0</v>
      </c>
      <c r="AM46" s="12">
        <v>1.5182642795088785</v>
      </c>
      <c r="AN46" s="12">
        <v>0</v>
      </c>
      <c r="AO46" s="12">
        <v>1.3745492694830896E-2</v>
      </c>
      <c r="AP46" s="12">
        <v>0</v>
      </c>
      <c r="AQ46" s="12">
        <v>9.7494234660397763E-2</v>
      </c>
      <c r="AR46" s="12">
        <v>2.2878858888171094</v>
      </c>
      <c r="AS46" s="12">
        <v>0.65916348077427633</v>
      </c>
      <c r="AT46" s="12">
        <v>0</v>
      </c>
      <c r="AU46" s="12">
        <v>1.1751849666629346</v>
      </c>
      <c r="AV46" s="12">
        <v>0.7223903182386503</v>
      </c>
      <c r="AW46" s="12">
        <v>0</v>
      </c>
      <c r="AX46" s="12">
        <v>1.862132884761887</v>
      </c>
      <c r="AY46" s="12">
        <v>7.4351116976275902E-2</v>
      </c>
      <c r="AZ46" s="12">
        <v>0</v>
      </c>
      <c r="BA46" s="12">
        <v>0.55548194716338384</v>
      </c>
      <c r="BB46" s="12">
        <v>0</v>
      </c>
      <c r="BC46" s="12">
        <v>0</v>
      </c>
      <c r="BD46" s="12">
        <v>0.38067943557388217</v>
      </c>
      <c r="BE46" s="12">
        <v>0</v>
      </c>
      <c r="BF46" s="12">
        <v>0</v>
      </c>
      <c r="BG46" s="12">
        <v>1.2926132960699577</v>
      </c>
      <c r="BH46" s="12">
        <v>1.706873260669844</v>
      </c>
      <c r="BI46" s="12">
        <v>4.1850756324403757E-2</v>
      </c>
      <c r="BJ46" s="12">
        <v>1.7397392253924306</v>
      </c>
      <c r="BK46" s="12">
        <v>0</v>
      </c>
      <c r="BL46" s="12">
        <v>0</v>
      </c>
      <c r="BM46" s="12">
        <v>0</v>
      </c>
      <c r="BN46" s="12">
        <v>0</v>
      </c>
      <c r="BO46" s="12">
        <v>0.98330830386073431</v>
      </c>
      <c r="BP46" s="12">
        <v>4.3492784230613396E-2</v>
      </c>
      <c r="BQ46" s="12">
        <v>2.1598125683153615</v>
      </c>
      <c r="BR46" s="12">
        <v>2.720673046264151E-2</v>
      </c>
      <c r="BS46" s="12">
        <v>0.32772869415482481</v>
      </c>
      <c r="BT46" s="12">
        <v>1.1285116239391992</v>
      </c>
      <c r="BU46" s="12">
        <v>2.4386044799505169E-4</v>
      </c>
      <c r="BV46" s="12">
        <v>1.5219901742542323</v>
      </c>
      <c r="BW46" s="12">
        <v>0</v>
      </c>
      <c r="BX46" s="12">
        <v>5.4640528547566555E-2</v>
      </c>
      <c r="BY46" s="12">
        <v>0</v>
      </c>
      <c r="BZ46" s="12">
        <v>0</v>
      </c>
      <c r="CA46" s="12">
        <v>0</v>
      </c>
      <c r="CB46" s="12">
        <v>0</v>
      </c>
      <c r="CC46" s="12">
        <v>0</v>
      </c>
      <c r="CD46" s="12">
        <v>0</v>
      </c>
      <c r="CE46" s="12">
        <v>0</v>
      </c>
      <c r="CF46" s="12">
        <v>0</v>
      </c>
      <c r="CG46" s="12">
        <v>0</v>
      </c>
      <c r="CH46" s="12">
        <v>0</v>
      </c>
      <c r="CI46" s="12">
        <v>0</v>
      </c>
      <c r="CJ46" s="12">
        <v>0</v>
      </c>
      <c r="CK46" s="12">
        <v>0</v>
      </c>
      <c r="CL46" s="12">
        <v>0</v>
      </c>
      <c r="CM46" s="12">
        <v>0</v>
      </c>
      <c r="CN46" s="12">
        <v>0</v>
      </c>
      <c r="CO46" s="12">
        <v>1.3145666502416224</v>
      </c>
      <c r="CP46" s="12">
        <v>0</v>
      </c>
      <c r="CQ46" s="12">
        <v>0</v>
      </c>
      <c r="CR46" s="12">
        <v>0</v>
      </c>
      <c r="CS46" s="12">
        <v>1.7921012822517557</v>
      </c>
      <c r="CT46" s="12">
        <v>7.4179502015992134E-3</v>
      </c>
      <c r="CU46" s="12">
        <v>0.36489696962261919</v>
      </c>
      <c r="CV46" s="12">
        <v>0.67544374299323762</v>
      </c>
      <c r="CW46" s="12">
        <v>0.34867140489893234</v>
      </c>
      <c r="CX46" s="12">
        <v>0.86810328718232421</v>
      </c>
      <c r="CY46" s="12">
        <v>0.425315676665455</v>
      </c>
      <c r="CZ46" s="12">
        <v>6.3809573912880405E-2</v>
      </c>
      <c r="DA46" s="12">
        <v>7.7011763187788046E-2</v>
      </c>
      <c r="DB46" s="12">
        <v>2.2302816270047057E-2</v>
      </c>
      <c r="DC46" s="12">
        <v>5.4131986160834873E-3</v>
      </c>
      <c r="DD46" s="12">
        <v>4.8570118927273587E-2</v>
      </c>
      <c r="DE46" s="12">
        <v>6.6339964958829892E-2</v>
      </c>
      <c r="DF46" s="12">
        <v>0.28588891786737247</v>
      </c>
      <c r="DG46" s="12">
        <v>0.29968037205454406</v>
      </c>
      <c r="DH46" s="12">
        <v>0</v>
      </c>
      <c r="DI46" s="12">
        <v>0.3990740791865634</v>
      </c>
      <c r="DJ46" s="12">
        <v>0.44984681300139195</v>
      </c>
      <c r="DK46" s="12">
        <v>0</v>
      </c>
      <c r="DL46" s="12">
        <v>0.86224053325584871</v>
      </c>
      <c r="DM46" s="12">
        <v>0.71657017119792255</v>
      </c>
      <c r="DN46" s="12">
        <v>0.49592999049111108</v>
      </c>
      <c r="DO46" s="12">
        <v>0.27792055092149487</v>
      </c>
      <c r="DP46" s="12">
        <v>3.1392588833211117E-2</v>
      </c>
      <c r="DQ46" s="12">
        <v>0.78766472522142017</v>
      </c>
      <c r="DR46" s="12">
        <v>0.62346043874280888</v>
      </c>
      <c r="DS46" s="12">
        <v>0.41835042536651729</v>
      </c>
      <c r="DT46" s="12">
        <v>0</v>
      </c>
      <c r="DU46" s="12">
        <v>0.36226170263013929</v>
      </c>
      <c r="DV46" s="12">
        <v>0.8533356815288623</v>
      </c>
      <c r="DW46" s="12">
        <v>0</v>
      </c>
      <c r="DX46" s="12">
        <v>0.3203682095524592</v>
      </c>
      <c r="DY46" s="12">
        <v>5.4493139351257129E-3</v>
      </c>
      <c r="DZ46" s="12">
        <v>1.9062500852550537</v>
      </c>
      <c r="EA46" s="12">
        <v>0</v>
      </c>
      <c r="EB46" s="12">
        <v>0.29150474950065902</v>
      </c>
      <c r="EC46" s="12">
        <v>0</v>
      </c>
      <c r="ED46" s="12">
        <v>0</v>
      </c>
      <c r="EE46" s="12">
        <v>2.5810105979413821E-3</v>
      </c>
      <c r="EF46" s="12">
        <v>3.439059133395269E-2</v>
      </c>
      <c r="EG46" s="12">
        <v>0</v>
      </c>
      <c r="EH46" s="12">
        <v>0</v>
      </c>
      <c r="EI46" s="12">
        <v>2.5335031368609432E-2</v>
      </c>
      <c r="EJ46" s="12">
        <v>0.11582153488434567</v>
      </c>
      <c r="EK46" s="12">
        <v>0</v>
      </c>
      <c r="EL46" s="12">
        <v>0.82267527639070492</v>
      </c>
      <c r="EM46" s="12">
        <v>2.1640278998551071E-2</v>
      </c>
      <c r="EN46" s="12">
        <v>1.1847540500529193E-2</v>
      </c>
      <c r="EO46" s="12">
        <v>1.7754792448199674E-2</v>
      </c>
      <c r="EP46" s="12">
        <v>0</v>
      </c>
      <c r="EQ46" s="12">
        <v>2.5365604276492506E-2</v>
      </c>
      <c r="ER46" s="12">
        <v>0</v>
      </c>
      <c r="ES46" s="12">
        <v>2.9433683897066208E-2</v>
      </c>
      <c r="ET46" s="12">
        <v>2.3971764774542458E-2</v>
      </c>
      <c r="EU46" s="12">
        <v>0</v>
      </c>
      <c r="EV46" s="12">
        <v>0</v>
      </c>
      <c r="EW46" s="12">
        <v>0.57310223220920353</v>
      </c>
      <c r="EX46" s="12">
        <v>0</v>
      </c>
      <c r="EY46" s="12">
        <v>0</v>
      </c>
      <c r="EZ46">
        <v>0.88401031001635555</v>
      </c>
      <c r="FA46">
        <v>0.71907612484394479</v>
      </c>
      <c r="FB46">
        <v>0.90374920099936973</v>
      </c>
      <c r="FC46">
        <v>1.0095135942334446</v>
      </c>
      <c r="FD46">
        <v>0</v>
      </c>
      <c r="FE46">
        <v>1.1365500477378299</v>
      </c>
      <c r="FF46">
        <v>0.96523384278479019</v>
      </c>
      <c r="FG46">
        <v>1.7828219343760476</v>
      </c>
    </row>
    <row r="47" spans="1:163" x14ac:dyDescent="0.25">
      <c r="A47" t="s">
        <v>482</v>
      </c>
      <c r="B47">
        <v>832.64369999999997</v>
      </c>
      <c r="C47" s="3">
        <f t="shared" si="21"/>
        <v>0.1</v>
      </c>
      <c r="D47" s="3">
        <f t="shared" si="22"/>
        <v>6.25E-2</v>
      </c>
      <c r="E47" s="8">
        <f t="shared" si="11"/>
        <v>2</v>
      </c>
      <c r="F47" s="12">
        <v>28.226948441231769</v>
      </c>
      <c r="G47" s="12">
        <v>0</v>
      </c>
      <c r="H47" s="12">
        <v>6.2769855779236448</v>
      </c>
      <c r="I47" s="12">
        <v>23.887069981571557</v>
      </c>
      <c r="J47" s="12">
        <v>7.9291979885947921</v>
      </c>
      <c r="K47" s="12">
        <v>1.4730852067489748</v>
      </c>
      <c r="L47" s="12">
        <v>10.428668056764499</v>
      </c>
      <c r="M47" s="12">
        <v>22.142316295648381</v>
      </c>
      <c r="N47" s="12">
        <v>5.1754923826007555E-2</v>
      </c>
      <c r="O47" s="12">
        <v>2.8869412572639124E-2</v>
      </c>
      <c r="P47" s="12">
        <v>3.6476120282786746</v>
      </c>
      <c r="Q47" s="12">
        <v>6.2249164427844796</v>
      </c>
      <c r="R47" s="12">
        <v>9.708473351249209</v>
      </c>
      <c r="S47" s="12">
        <v>6.9234337137727744</v>
      </c>
      <c r="T47" s="12">
        <v>3.1762039493296714</v>
      </c>
      <c r="U47" s="12">
        <v>13.766295667489096</v>
      </c>
      <c r="V47" s="12">
        <v>4.8729389903623099</v>
      </c>
      <c r="W47" s="12">
        <v>10.693541505820251</v>
      </c>
      <c r="X47" s="12">
        <v>9.9222690307263868</v>
      </c>
      <c r="Y47" s="12">
        <v>11.895712068550012</v>
      </c>
      <c r="Z47" s="12">
        <v>40.937417937294214</v>
      </c>
      <c r="AA47" s="12">
        <v>32.371909580598917</v>
      </c>
      <c r="AB47" s="12">
        <v>2.704922717458949</v>
      </c>
      <c r="AC47" s="12">
        <v>24.93057755690354</v>
      </c>
      <c r="AD47" s="12">
        <v>17.011913132002928</v>
      </c>
      <c r="AE47" s="12">
        <v>12.538435348028102</v>
      </c>
      <c r="AF47" s="12">
        <v>9.174129234639592</v>
      </c>
      <c r="AG47" s="12">
        <v>6.3694579596976455</v>
      </c>
      <c r="AH47" s="12">
        <v>7.8892750634829003</v>
      </c>
      <c r="AI47" s="12">
        <v>4.4133701396331189</v>
      </c>
      <c r="AJ47" s="12">
        <v>17.799127311756497</v>
      </c>
      <c r="AK47" s="12">
        <v>0</v>
      </c>
      <c r="AL47" s="12">
        <v>11.345747383165996</v>
      </c>
      <c r="AM47" s="12">
        <v>29.250253701550026</v>
      </c>
      <c r="AN47" s="12">
        <v>0</v>
      </c>
      <c r="AO47" s="12">
        <v>9.9027117573196879</v>
      </c>
      <c r="AP47" s="12">
        <v>13.68785111901896</v>
      </c>
      <c r="AQ47" s="12">
        <v>8.9505733665428355</v>
      </c>
      <c r="AR47" s="12">
        <v>3.1757131886068084</v>
      </c>
      <c r="AS47" s="12">
        <v>4.3704590794621598</v>
      </c>
      <c r="AT47" s="12">
        <v>1.1396024247620888</v>
      </c>
      <c r="AU47" s="12">
        <v>15.352038492698671</v>
      </c>
      <c r="AV47" s="12">
        <v>16.316831536378221</v>
      </c>
      <c r="AW47" s="12">
        <v>0</v>
      </c>
      <c r="AX47" s="12">
        <v>14.148412131681848</v>
      </c>
      <c r="AY47" s="12">
        <v>16.830435359259255</v>
      </c>
      <c r="AZ47" s="12">
        <v>1.2718143884836959</v>
      </c>
      <c r="BA47" s="12">
        <v>9.5355547679484491</v>
      </c>
      <c r="BB47" s="12">
        <v>3.0060103303673102</v>
      </c>
      <c r="BC47" s="12">
        <v>0</v>
      </c>
      <c r="BD47" s="12">
        <v>4.9508894706552242</v>
      </c>
      <c r="BE47" s="12">
        <v>6.5887207627680304</v>
      </c>
      <c r="BF47" s="12">
        <v>1.7450851266982245E-2</v>
      </c>
      <c r="BG47" s="12">
        <v>15.898380224469239</v>
      </c>
      <c r="BH47" s="12">
        <v>31.4688419076823</v>
      </c>
      <c r="BI47" s="12">
        <v>7.7285576922640162</v>
      </c>
      <c r="BJ47" s="12">
        <v>22.259990208177978</v>
      </c>
      <c r="BK47" s="12">
        <v>11.553400481741461</v>
      </c>
      <c r="BL47" s="12">
        <v>0</v>
      </c>
      <c r="BM47" s="12">
        <v>0</v>
      </c>
      <c r="BN47" s="12">
        <v>4.7263247597304341</v>
      </c>
      <c r="BO47" s="12">
        <v>16.107528410268728</v>
      </c>
      <c r="BP47" s="12">
        <v>13.076393153300014</v>
      </c>
      <c r="BQ47" s="12">
        <v>21.445775740787496</v>
      </c>
      <c r="BR47" s="12">
        <v>15.041631061839412</v>
      </c>
      <c r="BS47" s="12">
        <v>12.366057375765138</v>
      </c>
      <c r="BT47" s="12">
        <v>13.036981195081497</v>
      </c>
      <c r="BU47" s="12">
        <v>13.411552571329977</v>
      </c>
      <c r="BV47" s="12">
        <v>43.283754182679722</v>
      </c>
      <c r="BW47" s="12">
        <v>0</v>
      </c>
      <c r="BX47" s="12">
        <v>8.6035964643115985</v>
      </c>
      <c r="BY47" s="12">
        <v>34.702411599725018</v>
      </c>
      <c r="BZ47" s="12">
        <v>0.45569820397016558</v>
      </c>
      <c r="CA47" s="12">
        <v>0.42229992769549612</v>
      </c>
      <c r="CB47" s="12">
        <v>0.43743468135356411</v>
      </c>
      <c r="CC47" s="12">
        <v>0.91724195172521428</v>
      </c>
      <c r="CD47" s="12">
        <v>0.72086533140695019</v>
      </c>
      <c r="CE47" s="12">
        <v>0.43864689959707548</v>
      </c>
      <c r="CF47" s="12">
        <v>0.68159554790135424</v>
      </c>
      <c r="CG47" s="12">
        <v>2.214856109979241</v>
      </c>
      <c r="CH47" s="12">
        <v>0</v>
      </c>
      <c r="CI47" s="12">
        <v>9.2668299416584898E-3</v>
      </c>
      <c r="CJ47" s="12">
        <v>2.8664974707188796E-3</v>
      </c>
      <c r="CK47" s="12">
        <v>0</v>
      </c>
      <c r="CL47" s="12">
        <v>0.74915251550894268</v>
      </c>
      <c r="CM47" s="12">
        <v>0</v>
      </c>
      <c r="CN47" s="12">
        <v>3.3311463854344039E-2</v>
      </c>
      <c r="CO47" s="12">
        <v>0</v>
      </c>
      <c r="CP47" s="12">
        <v>0.63876273163835939</v>
      </c>
      <c r="CQ47" s="12">
        <v>0.94299553580411966</v>
      </c>
      <c r="CR47" s="12">
        <v>0</v>
      </c>
      <c r="CS47" s="12">
        <v>20.948873693996408</v>
      </c>
      <c r="CT47" s="12">
        <v>22.526227971290975</v>
      </c>
      <c r="CU47" s="12">
        <v>15.942075167569653</v>
      </c>
      <c r="CV47" s="12">
        <v>7.5650842515196306</v>
      </c>
      <c r="CW47" s="12">
        <v>6.743869363832462</v>
      </c>
      <c r="CX47" s="12">
        <v>17.408458223238977</v>
      </c>
      <c r="CY47" s="12">
        <v>12.425335825800932</v>
      </c>
      <c r="CZ47" s="12">
        <v>8.8941686036202832</v>
      </c>
      <c r="DA47" s="12">
        <v>11.736607432626451</v>
      </c>
      <c r="DB47" s="12">
        <v>11.531972098703255</v>
      </c>
      <c r="DC47" s="12">
        <v>9.5101513914840066</v>
      </c>
      <c r="DD47" s="12">
        <v>9.9579076825746711</v>
      </c>
      <c r="DE47" s="12">
        <v>10.880383483367218</v>
      </c>
      <c r="DF47" s="12">
        <v>7.3268375644050501</v>
      </c>
      <c r="DG47" s="12">
        <v>9.705432325281043</v>
      </c>
      <c r="DH47" s="12">
        <v>12.209644428153206</v>
      </c>
      <c r="DI47" s="12">
        <v>9.8087056785871969</v>
      </c>
      <c r="DJ47" s="12">
        <v>8.4594597210019558</v>
      </c>
      <c r="DK47" s="12">
        <v>11.317911537953412</v>
      </c>
      <c r="DL47" s="12">
        <v>14.164593544743255</v>
      </c>
      <c r="DM47" s="12">
        <v>12.009532232923526</v>
      </c>
      <c r="DN47" s="12">
        <v>10.73819942302676</v>
      </c>
      <c r="DO47" s="12">
        <v>36.467515134171897</v>
      </c>
      <c r="DP47" s="12">
        <v>10.933936904775907</v>
      </c>
      <c r="DQ47" s="12">
        <v>9.2590364326566093</v>
      </c>
      <c r="DR47" s="12">
        <v>31.045303960576561</v>
      </c>
      <c r="DS47" s="12">
        <v>10.668033471983987</v>
      </c>
      <c r="DT47" s="12">
        <v>11.72891287063138</v>
      </c>
      <c r="DU47" s="12">
        <v>13.441470416755031</v>
      </c>
      <c r="DV47" s="12">
        <v>26.321416679132881</v>
      </c>
      <c r="DW47" s="12">
        <v>42.075734742975136</v>
      </c>
      <c r="DX47" s="12">
        <v>11.817541532774017</v>
      </c>
      <c r="DY47" s="12">
        <v>9.7697280326137186</v>
      </c>
      <c r="DZ47" s="12">
        <v>14.181522379705603</v>
      </c>
      <c r="EA47" s="12">
        <v>11.626719982504776</v>
      </c>
      <c r="EB47" s="12">
        <v>11.626451524149212</v>
      </c>
      <c r="EC47" s="12">
        <v>11.23903004186859</v>
      </c>
      <c r="ED47" s="12">
        <v>10.619652651988069</v>
      </c>
      <c r="EE47" s="12">
        <v>10.806661556604135</v>
      </c>
      <c r="EF47" s="12">
        <v>7.8176015045006224</v>
      </c>
      <c r="EG47" s="12">
        <v>6.1005972933180059</v>
      </c>
      <c r="EH47" s="12">
        <v>10.552815354719309</v>
      </c>
      <c r="EI47" s="12">
        <v>9.0509889663374299</v>
      </c>
      <c r="EJ47" s="12">
        <v>9.3378651938553272</v>
      </c>
      <c r="EK47" s="12">
        <v>9.2559170118146863</v>
      </c>
      <c r="EL47" s="12">
        <v>11.992381250196251</v>
      </c>
      <c r="EM47" s="12">
        <v>15.606815751444582</v>
      </c>
      <c r="EN47" s="12">
        <v>15.577474316269464</v>
      </c>
      <c r="EO47" s="12">
        <v>11.619339112111613</v>
      </c>
      <c r="EP47" s="12">
        <v>7.6648635456799132</v>
      </c>
      <c r="EQ47" s="12">
        <v>14.829218952953209</v>
      </c>
      <c r="ER47" s="12">
        <v>13.771235427317997</v>
      </c>
      <c r="ES47" s="12">
        <v>10.622515384634394</v>
      </c>
      <c r="ET47" s="12">
        <v>10.90459549522402</v>
      </c>
      <c r="EU47" s="12">
        <v>9.8132627105722587</v>
      </c>
      <c r="EV47" s="12">
        <v>13.523446925496819</v>
      </c>
      <c r="EW47" s="12">
        <v>10.685455554188131</v>
      </c>
      <c r="EX47" s="12">
        <v>15.431458694139563</v>
      </c>
      <c r="EY47" s="12">
        <v>10.500043382270832</v>
      </c>
      <c r="EZ47">
        <v>0.91743889785744137</v>
      </c>
      <c r="FA47">
        <v>0.7263490805271271</v>
      </c>
      <c r="FB47">
        <v>0.69566071834542442</v>
      </c>
      <c r="FC47">
        <v>0.60672548119873759</v>
      </c>
      <c r="FD47">
        <v>0.89595604074252844</v>
      </c>
      <c r="FE47">
        <v>0.36126470173243441</v>
      </c>
      <c r="FF47">
        <v>0.61597764729458426</v>
      </c>
      <c r="FG47">
        <v>0.24827427839982538</v>
      </c>
    </row>
    <row r="48" spans="1:163" x14ac:dyDescent="0.25">
      <c r="A48" t="s">
        <v>483</v>
      </c>
      <c r="B48">
        <v>830.62800000000004</v>
      </c>
      <c r="C48" s="3">
        <f t="shared" si="21"/>
        <v>0.38750000000000001</v>
      </c>
      <c r="D48" s="3">
        <f t="shared" si="22"/>
        <v>7.4999999999999997E-2</v>
      </c>
      <c r="E48" s="8">
        <f t="shared" si="11"/>
        <v>2</v>
      </c>
      <c r="F48" s="12">
        <v>0</v>
      </c>
      <c r="G48" s="12">
        <v>1.4190774575481786</v>
      </c>
      <c r="H48" s="12">
        <v>0</v>
      </c>
      <c r="I48" s="12">
        <v>0</v>
      </c>
      <c r="J48" s="12">
        <v>0</v>
      </c>
      <c r="K48" s="12">
        <v>3.864483037447584</v>
      </c>
      <c r="L48" s="12">
        <v>0</v>
      </c>
      <c r="M48" s="12">
        <v>13.827715607702121</v>
      </c>
      <c r="N48" s="12">
        <v>2.9236613819306458</v>
      </c>
      <c r="O48" s="12">
        <v>3.3578510407846061</v>
      </c>
      <c r="P48" s="12">
        <v>0</v>
      </c>
      <c r="Q48" s="12">
        <v>0</v>
      </c>
      <c r="R48" s="12">
        <v>0</v>
      </c>
      <c r="S48" s="12">
        <v>0</v>
      </c>
      <c r="T48" s="12">
        <v>0</v>
      </c>
      <c r="U48" s="12">
        <v>1.8774043605783112E-2</v>
      </c>
      <c r="V48" s="12">
        <v>0</v>
      </c>
      <c r="W48" s="12">
        <v>0.76866078290852335</v>
      </c>
      <c r="X48" s="12">
        <v>0.56290034758963403</v>
      </c>
      <c r="Y48" s="12">
        <v>6.8838842808446099E-2</v>
      </c>
      <c r="Z48" s="12">
        <v>2.868289354711818</v>
      </c>
      <c r="AA48" s="12">
        <v>1.4500524635710306</v>
      </c>
      <c r="AB48" s="12">
        <v>4.0332562475415719</v>
      </c>
      <c r="AC48" s="12">
        <v>0.33866980813608383</v>
      </c>
      <c r="AD48" s="12">
        <v>0</v>
      </c>
      <c r="AE48" s="12">
        <v>0.81431319028805649</v>
      </c>
      <c r="AF48" s="12">
        <v>0</v>
      </c>
      <c r="AG48" s="12">
        <v>0</v>
      </c>
      <c r="AH48" s="12">
        <v>0.56848173178569805</v>
      </c>
      <c r="AI48" s="12">
        <v>0</v>
      </c>
      <c r="AJ48" s="12">
        <v>0</v>
      </c>
      <c r="AK48" s="12">
        <v>1.2384949491793912E-2</v>
      </c>
      <c r="AL48" s="12">
        <v>0</v>
      </c>
      <c r="AM48" s="12">
        <v>8.1364806698240493</v>
      </c>
      <c r="AN48" s="12">
        <v>1.4329117924284948E-2</v>
      </c>
      <c r="AO48" s="12">
        <v>0.52603315188545197</v>
      </c>
      <c r="AP48" s="12">
        <v>0</v>
      </c>
      <c r="AQ48" s="12">
        <v>0.62762255004978418</v>
      </c>
      <c r="AR48" s="12">
        <v>0</v>
      </c>
      <c r="AS48" s="12">
        <v>0</v>
      </c>
      <c r="AT48" s="12">
        <v>4.5254283055022988</v>
      </c>
      <c r="AU48" s="12">
        <v>0</v>
      </c>
      <c r="AV48" s="12">
        <v>0.36721242067100052</v>
      </c>
      <c r="AW48" s="12">
        <v>0</v>
      </c>
      <c r="AX48" s="12">
        <v>24.550068038691556</v>
      </c>
      <c r="AY48" s="12">
        <v>3.8788136319912278E-2</v>
      </c>
      <c r="AZ48" s="12">
        <v>1.7585846467010191</v>
      </c>
      <c r="BA48" s="12">
        <v>0.50086570874190695</v>
      </c>
      <c r="BB48" s="12">
        <v>0.1115043147914524</v>
      </c>
      <c r="BC48" s="12">
        <v>1.9578312440377927</v>
      </c>
      <c r="BD48" s="12">
        <v>0.43450513009365305</v>
      </c>
      <c r="BE48" s="12">
        <v>0</v>
      </c>
      <c r="BF48" s="12">
        <v>1.2317250946343056E-2</v>
      </c>
      <c r="BG48" s="12">
        <v>0</v>
      </c>
      <c r="BH48" s="12">
        <v>6.6651786889177203</v>
      </c>
      <c r="BI48" s="12">
        <v>0</v>
      </c>
      <c r="BJ48" s="12">
        <v>2.1769466320144084</v>
      </c>
      <c r="BK48" s="12">
        <v>3.1092106360512073E-2</v>
      </c>
      <c r="BL48" s="12">
        <v>9.5804514123979487E-2</v>
      </c>
      <c r="BM48" s="12">
        <v>1.8718275864754026</v>
      </c>
      <c r="BN48" s="12">
        <v>0</v>
      </c>
      <c r="BO48" s="12">
        <v>0.45428548357954418</v>
      </c>
      <c r="BP48" s="12">
        <v>0</v>
      </c>
      <c r="BQ48" s="12">
        <v>7.879547459445928</v>
      </c>
      <c r="BR48" s="12">
        <v>0.59629661225717456</v>
      </c>
      <c r="BS48" s="12">
        <v>7.4873742423039354E-3</v>
      </c>
      <c r="BT48" s="12">
        <v>0</v>
      </c>
      <c r="BU48" s="12">
        <v>0</v>
      </c>
      <c r="BV48" s="12">
        <v>11.890544058752154</v>
      </c>
      <c r="BW48" s="12">
        <v>0</v>
      </c>
      <c r="BX48" s="12">
        <v>0</v>
      </c>
      <c r="BY48" s="12">
        <v>2.1306259707928765</v>
      </c>
      <c r="BZ48" s="12">
        <v>1.7370281180306029</v>
      </c>
      <c r="CA48" s="12">
        <v>2.0093158037388261</v>
      </c>
      <c r="CB48" s="12">
        <v>1.7159684855789832</v>
      </c>
      <c r="CC48" s="12">
        <v>4.4799644978412738</v>
      </c>
      <c r="CD48" s="12">
        <v>2.9651338933329625</v>
      </c>
      <c r="CE48" s="12">
        <v>0.61440951587543036</v>
      </c>
      <c r="CF48" s="12">
        <v>0.77127530416166379</v>
      </c>
      <c r="CG48" s="12">
        <v>16.64358706064073</v>
      </c>
      <c r="CH48" s="12">
        <v>1.7193868204383396</v>
      </c>
      <c r="CI48" s="12">
        <v>1.1031408737075097</v>
      </c>
      <c r="CJ48" s="12">
        <v>1.7862560697171515</v>
      </c>
      <c r="CK48" s="12">
        <v>2.0933616383180769</v>
      </c>
      <c r="CL48" s="12">
        <v>0.97076062789429651</v>
      </c>
      <c r="CM48" s="12">
        <v>5.0248915437178583E-2</v>
      </c>
      <c r="CN48" s="12">
        <v>3.1070826589465778E-2</v>
      </c>
      <c r="CO48" s="12">
        <v>1.6319891428781543</v>
      </c>
      <c r="CP48" s="12">
        <v>2.7833743098982016</v>
      </c>
      <c r="CQ48" s="12">
        <v>0.1805865008462986</v>
      </c>
      <c r="CR48" s="12">
        <v>5.314223058784584E-2</v>
      </c>
      <c r="CS48" s="12">
        <v>0</v>
      </c>
      <c r="CT48" s="12">
        <v>0.50347418746362949</v>
      </c>
      <c r="CU48" s="12">
        <v>2.0171304900892976E-2</v>
      </c>
      <c r="CV48" s="12">
        <v>3.1065526639906266E-3</v>
      </c>
      <c r="CW48" s="12">
        <v>0</v>
      </c>
      <c r="CX48" s="12">
        <v>0.47324880370275957</v>
      </c>
      <c r="CY48" s="12">
        <v>0.52551397599686023</v>
      </c>
      <c r="CZ48" s="12">
        <v>0.49159908379997913</v>
      </c>
      <c r="DA48" s="12">
        <v>6.8522601257987124E-3</v>
      </c>
      <c r="DB48" s="12">
        <v>0.42240948190253891</v>
      </c>
      <c r="DC48" s="12">
        <v>0.38482806497472938</v>
      </c>
      <c r="DD48" s="12">
        <v>0</v>
      </c>
      <c r="DE48" s="12">
        <v>2.3652249908596545E-2</v>
      </c>
      <c r="DF48" s="12">
        <v>0.65998267503456953</v>
      </c>
      <c r="DG48" s="12">
        <v>0.36306880208236275</v>
      </c>
      <c r="DH48" s="12">
        <v>1.5689110775925209E-2</v>
      </c>
      <c r="DI48" s="12">
        <v>2.2529851237171536E-2</v>
      </c>
      <c r="DJ48" s="12">
        <v>7.2626106675333713</v>
      </c>
      <c r="DK48" s="12">
        <v>0.65948094628939435</v>
      </c>
      <c r="DL48" s="12">
        <v>2.1290965518115733E-2</v>
      </c>
      <c r="DM48" s="12">
        <v>0</v>
      </c>
      <c r="DN48" s="12">
        <v>0.34335077224835436</v>
      </c>
      <c r="DO48" s="12">
        <v>0.51297268806934648</v>
      </c>
      <c r="DP48" s="12">
        <v>0.37955928450734278</v>
      </c>
      <c r="DQ48" s="12">
        <v>2.4114297241209923E-2</v>
      </c>
      <c r="DR48" s="12">
        <v>0.43191541852575938</v>
      </c>
      <c r="DS48" s="12">
        <v>0.38259016098202075</v>
      </c>
      <c r="DT48" s="12">
        <v>0.72948377420171762</v>
      </c>
      <c r="DU48" s="12">
        <v>0.62292645989013296</v>
      </c>
      <c r="DV48" s="12">
        <v>0.40244451877366633</v>
      </c>
      <c r="DW48" s="12">
        <v>1.8800862383300775E-2</v>
      </c>
      <c r="DX48" s="12">
        <v>0.40992639665702918</v>
      </c>
      <c r="DY48" s="12">
        <v>0.58842243953530127</v>
      </c>
      <c r="DZ48" s="12">
        <v>0</v>
      </c>
      <c r="EA48" s="12">
        <v>0.69620160152615951</v>
      </c>
      <c r="EB48" s="12">
        <v>0.28043303044466289</v>
      </c>
      <c r="EC48" s="12">
        <v>0.30323611133309403</v>
      </c>
      <c r="ED48" s="12">
        <v>0.61559993581648254</v>
      </c>
      <c r="EE48" s="12">
        <v>0</v>
      </c>
      <c r="EF48" s="12">
        <v>1.0068323445945624</v>
      </c>
      <c r="EG48" s="12">
        <v>1.2115566481436895</v>
      </c>
      <c r="EH48" s="12">
        <v>0.87134151695481254</v>
      </c>
      <c r="EI48" s="12">
        <v>1.1643113107458813</v>
      </c>
      <c r="EJ48" s="12">
        <v>0.33711294282952953</v>
      </c>
      <c r="EK48" s="12">
        <v>1.0938269406612608</v>
      </c>
      <c r="EL48" s="12">
        <v>0.51422535590839646</v>
      </c>
      <c r="EM48" s="12">
        <v>1.2455585079579385</v>
      </c>
      <c r="EN48" s="12">
        <v>0.75061423517852288</v>
      </c>
      <c r="EO48" s="12">
        <v>3.1321102720779495E-2</v>
      </c>
      <c r="EP48" s="12">
        <v>5.138758368964283E-3</v>
      </c>
      <c r="EQ48" s="12">
        <v>0.77278664837075906</v>
      </c>
      <c r="ER48" s="12">
        <v>0.47529590718606701</v>
      </c>
      <c r="ES48" s="12">
        <v>2.0813185020389601E-2</v>
      </c>
      <c r="ET48" s="12">
        <v>3.8003953121187914E-2</v>
      </c>
      <c r="EU48" s="12">
        <v>0.62322626005508708</v>
      </c>
      <c r="EV48" s="12">
        <v>0.72043262003224329</v>
      </c>
      <c r="EW48" s="12">
        <v>1.0557790450990128</v>
      </c>
      <c r="EX48" s="12">
        <v>6.9872901735843181E-3</v>
      </c>
      <c r="EY48" s="12">
        <v>0.56045362885454053</v>
      </c>
      <c r="EZ48">
        <v>1.1584101524183754</v>
      </c>
      <c r="FA48">
        <v>1.458750730483765</v>
      </c>
      <c r="FB48">
        <v>2.3453311691807266</v>
      </c>
      <c r="FC48">
        <v>1.2911503886424684</v>
      </c>
      <c r="FD48">
        <v>1.6045188445447653</v>
      </c>
      <c r="FE48">
        <v>2.4515342928836379</v>
      </c>
      <c r="FF48">
        <v>0.4935425128985404</v>
      </c>
      <c r="FG48">
        <v>0.69889756350200716</v>
      </c>
    </row>
    <row r="49" spans="1:163" x14ac:dyDescent="0.25">
      <c r="A49" t="s">
        <v>484</v>
      </c>
      <c r="B49">
        <v>828.61239999999998</v>
      </c>
      <c r="C49" s="3">
        <f t="shared" si="21"/>
        <v>0.61250000000000004</v>
      </c>
      <c r="D49" s="3">
        <f t="shared" si="22"/>
        <v>0.61250000000000004</v>
      </c>
      <c r="E49" s="8">
        <f t="shared" si="11"/>
        <v>0</v>
      </c>
      <c r="F49" s="12">
        <v>0</v>
      </c>
      <c r="G49" s="12">
        <v>0</v>
      </c>
      <c r="H49" s="12">
        <v>0</v>
      </c>
      <c r="I49" s="12">
        <v>0</v>
      </c>
      <c r="J49" s="12">
        <v>0</v>
      </c>
      <c r="K49" s="12">
        <v>0</v>
      </c>
      <c r="L49" s="12">
        <v>0</v>
      </c>
      <c r="M49" s="12">
        <v>0.50722837732305182</v>
      </c>
      <c r="N49" s="12">
        <v>3.2453783915910896E-2</v>
      </c>
      <c r="O49" s="12">
        <v>0</v>
      </c>
      <c r="P49" s="12">
        <v>0</v>
      </c>
      <c r="Q49" s="12">
        <v>0</v>
      </c>
      <c r="R49" s="12">
        <v>0</v>
      </c>
      <c r="S49" s="12">
        <v>0.5393186577751421</v>
      </c>
      <c r="T49" s="12">
        <v>0</v>
      </c>
      <c r="U49" s="12">
        <v>0</v>
      </c>
      <c r="V49" s="12">
        <v>0</v>
      </c>
      <c r="W49" s="12">
        <v>0</v>
      </c>
      <c r="X49" s="12">
        <v>0.51658720484375409</v>
      </c>
      <c r="Y49" s="12">
        <v>0</v>
      </c>
      <c r="Z49" s="12">
        <v>4.7740576511742603E-3</v>
      </c>
      <c r="AA49" s="12">
        <v>0</v>
      </c>
      <c r="AB49" s="12">
        <v>8.6961017596384416E-2</v>
      </c>
      <c r="AC49" s="12">
        <v>0</v>
      </c>
      <c r="AD49" s="12">
        <v>0</v>
      </c>
      <c r="AE49" s="12">
        <v>0</v>
      </c>
      <c r="AF49" s="12">
        <v>0</v>
      </c>
      <c r="AG49" s="12">
        <v>0</v>
      </c>
      <c r="AH49" s="12">
        <v>0</v>
      </c>
      <c r="AI49" s="12">
        <v>0</v>
      </c>
      <c r="AJ49" s="12">
        <v>0</v>
      </c>
      <c r="AK49" s="12">
        <v>5.0652368625727778E-2</v>
      </c>
      <c r="AL49" s="12">
        <v>0</v>
      </c>
      <c r="AM49" s="12">
        <v>8.9692856391953533E-3</v>
      </c>
      <c r="AN49" s="12">
        <v>0</v>
      </c>
      <c r="AO49" s="12">
        <v>0</v>
      </c>
      <c r="AP49" s="12">
        <v>0</v>
      </c>
      <c r="AQ49" s="12">
        <v>0.65942896460936951</v>
      </c>
      <c r="AR49" s="12">
        <v>0</v>
      </c>
      <c r="AS49" s="12">
        <v>0</v>
      </c>
      <c r="AT49" s="12">
        <v>6.3359633997215767E-2</v>
      </c>
      <c r="AU49" s="12">
        <v>0</v>
      </c>
      <c r="AV49" s="12">
        <v>0</v>
      </c>
      <c r="AW49" s="12">
        <v>0</v>
      </c>
      <c r="AX49" s="12">
        <v>0.2314957889827173</v>
      </c>
      <c r="AY49" s="12">
        <v>0</v>
      </c>
      <c r="AZ49" s="12">
        <v>2.2681729840128675</v>
      </c>
      <c r="BA49" s="12">
        <v>0</v>
      </c>
      <c r="BB49" s="12">
        <v>0</v>
      </c>
      <c r="BC49" s="12">
        <v>5.9143243942497724E-2</v>
      </c>
      <c r="BD49" s="12">
        <v>0</v>
      </c>
      <c r="BE49" s="12">
        <v>0</v>
      </c>
      <c r="BF49" s="12">
        <v>0</v>
      </c>
      <c r="BG49" s="12">
        <v>0</v>
      </c>
      <c r="BH49" s="12">
        <v>1.3811763320980857</v>
      </c>
      <c r="BI49" s="12">
        <v>0</v>
      </c>
      <c r="BJ49" s="12">
        <v>0</v>
      </c>
      <c r="BK49" s="12">
        <v>0</v>
      </c>
      <c r="BL49" s="12">
        <v>3.0008104571341701</v>
      </c>
      <c r="BM49" s="12">
        <v>1.9803425758817323</v>
      </c>
      <c r="BN49" s="12">
        <v>3.1853047044979039</v>
      </c>
      <c r="BO49" s="12">
        <v>0</v>
      </c>
      <c r="BP49" s="12">
        <v>0.63195071527077873</v>
      </c>
      <c r="BQ49" s="12">
        <v>6.9906948149698581E-4</v>
      </c>
      <c r="BR49" s="12">
        <v>2.1210883773742115E-2</v>
      </c>
      <c r="BS49" s="12">
        <v>0</v>
      </c>
      <c r="BT49" s="12">
        <v>1.1391100720913132</v>
      </c>
      <c r="BU49" s="12">
        <v>0.40338386264310233</v>
      </c>
      <c r="BV49" s="12">
        <v>3.459409299538684</v>
      </c>
      <c r="BW49" s="12">
        <v>0</v>
      </c>
      <c r="BX49" s="12">
        <v>0</v>
      </c>
      <c r="BY49" s="12">
        <v>0</v>
      </c>
      <c r="BZ49" s="12">
        <v>0.63711876291396285</v>
      </c>
      <c r="CA49" s="12">
        <v>0.48595393688895916</v>
      </c>
      <c r="CB49" s="12">
        <v>0</v>
      </c>
      <c r="CC49" s="12">
        <v>0</v>
      </c>
      <c r="CD49" s="12">
        <v>0</v>
      </c>
      <c r="CE49" s="12">
        <v>0</v>
      </c>
      <c r="CF49" s="12">
        <v>0</v>
      </c>
      <c r="CG49" s="12">
        <v>2.8586797276850283E-2</v>
      </c>
      <c r="CH49" s="12">
        <v>1.3549033737589823E-2</v>
      </c>
      <c r="CI49" s="12">
        <v>0</v>
      </c>
      <c r="CJ49" s="12">
        <v>8.3162026261154633E-3</v>
      </c>
      <c r="CK49" s="12">
        <v>1.6332802127956465</v>
      </c>
      <c r="CL49" s="12">
        <v>0.67992268940103828</v>
      </c>
      <c r="CM49" s="12">
        <v>1.1288396006521526</v>
      </c>
      <c r="CN49" s="12">
        <v>6.4193025516780418E-3</v>
      </c>
      <c r="CO49" s="12">
        <v>3.8594654282745472E-2</v>
      </c>
      <c r="CP49" s="12">
        <v>1.1164015980327067</v>
      </c>
      <c r="CQ49" s="12">
        <v>1.3013169760275975</v>
      </c>
      <c r="CR49" s="12">
        <v>1.5951053379679778</v>
      </c>
      <c r="CS49" s="12">
        <v>0.9048408474214924</v>
      </c>
      <c r="CT49" s="12">
        <v>0.51713476182985396</v>
      </c>
      <c r="CU49" s="12">
        <v>0</v>
      </c>
      <c r="CV49" s="12">
        <v>0</v>
      </c>
      <c r="CW49" s="12">
        <v>0.42533075111301327</v>
      </c>
      <c r="CX49" s="12">
        <v>0</v>
      </c>
      <c r="CY49" s="12">
        <v>0</v>
      </c>
      <c r="CZ49" s="12">
        <v>0</v>
      </c>
      <c r="DA49" s="12">
        <v>0</v>
      </c>
      <c r="DB49" s="12">
        <v>0</v>
      </c>
      <c r="DC49" s="12">
        <v>0</v>
      </c>
      <c r="DD49" s="12">
        <v>0</v>
      </c>
      <c r="DE49" s="12">
        <v>0</v>
      </c>
      <c r="DF49" s="12">
        <v>0</v>
      </c>
      <c r="DG49" s="12">
        <v>0.16511972085291804</v>
      </c>
      <c r="DH49" s="12">
        <v>0</v>
      </c>
      <c r="DI49" s="12">
        <v>0</v>
      </c>
      <c r="DJ49" s="12">
        <v>0</v>
      </c>
      <c r="DK49" s="12">
        <v>0</v>
      </c>
      <c r="DL49" s="12">
        <v>0</v>
      </c>
      <c r="DM49" s="12">
        <v>0</v>
      </c>
      <c r="DN49" s="12">
        <v>0</v>
      </c>
      <c r="DO49" s="12">
        <v>0</v>
      </c>
      <c r="DP49" s="12">
        <v>5.7625177224622333E-3</v>
      </c>
      <c r="DQ49" s="12">
        <v>0.25176157371337221</v>
      </c>
      <c r="DR49" s="12">
        <v>0</v>
      </c>
      <c r="DS49" s="12">
        <v>0.31786716405129745</v>
      </c>
      <c r="DT49" s="12">
        <v>0.22735428907231675</v>
      </c>
      <c r="DU49" s="12">
        <v>0.32462445926098465</v>
      </c>
      <c r="DV49" s="12">
        <v>0.71329607018506713</v>
      </c>
      <c r="DW49" s="12">
        <v>0</v>
      </c>
      <c r="DX49" s="12">
        <v>0.48816094445398844</v>
      </c>
      <c r="DY49" s="12">
        <v>0</v>
      </c>
      <c r="DZ49" s="12">
        <v>0</v>
      </c>
      <c r="EA49" s="12">
        <v>0</v>
      </c>
      <c r="EB49" s="12">
        <v>0</v>
      </c>
      <c r="EC49" s="12">
        <v>0</v>
      </c>
      <c r="ED49" s="12">
        <v>0</v>
      </c>
      <c r="EE49" s="12">
        <v>0</v>
      </c>
      <c r="EF49" s="12">
        <v>0</v>
      </c>
      <c r="EG49" s="12">
        <v>0</v>
      </c>
      <c r="EH49" s="12">
        <v>0</v>
      </c>
      <c r="EI49" s="12">
        <v>0</v>
      </c>
      <c r="EJ49" s="12">
        <v>0</v>
      </c>
      <c r="EK49" s="12">
        <v>0.51744513101407197</v>
      </c>
      <c r="EL49" s="12">
        <v>0</v>
      </c>
      <c r="EM49" s="12">
        <v>0.51170006640144416</v>
      </c>
      <c r="EN49" s="12">
        <v>0</v>
      </c>
      <c r="EO49" s="12">
        <v>0</v>
      </c>
      <c r="EP49" s="12">
        <v>0</v>
      </c>
      <c r="EQ49" s="12">
        <v>0</v>
      </c>
      <c r="ER49" s="12">
        <v>0</v>
      </c>
      <c r="ES49" s="12">
        <v>1.1844436631523385</v>
      </c>
      <c r="ET49" s="12">
        <v>0</v>
      </c>
      <c r="EU49" s="12">
        <v>0.50917990010644254</v>
      </c>
      <c r="EV49" s="12">
        <v>0</v>
      </c>
      <c r="EW49" s="12">
        <v>0</v>
      </c>
      <c r="EX49" s="12">
        <v>0.69042646571314126</v>
      </c>
      <c r="EY49" s="12">
        <v>0</v>
      </c>
      <c r="EZ49">
        <v>0.78914340262389859</v>
      </c>
      <c r="FA49">
        <v>1.622263384447812</v>
      </c>
      <c r="FB49">
        <v>1.4225462490966727</v>
      </c>
      <c r="FC49">
        <v>0.86856236689705379</v>
      </c>
      <c r="FD49">
        <v>0.94262120171579156</v>
      </c>
      <c r="FE49">
        <v>0.60926318886537123</v>
      </c>
      <c r="FF49">
        <v>0.66518626983404538</v>
      </c>
      <c r="FG49">
        <v>0.42612424803722554</v>
      </c>
    </row>
    <row r="50" spans="1:163" x14ac:dyDescent="0.25">
      <c r="A50" t="s">
        <v>419</v>
      </c>
      <c r="B50">
        <v>874.69060000000002</v>
      </c>
      <c r="C50" s="3">
        <f t="shared" si="21"/>
        <v>0.1125</v>
      </c>
      <c r="D50" s="3">
        <f t="shared" si="22"/>
        <v>3.7499999999999999E-2</v>
      </c>
      <c r="E50" s="8">
        <f t="shared" si="11"/>
        <v>2</v>
      </c>
      <c r="F50" s="12">
        <v>1.3515582887738189</v>
      </c>
      <c r="G50" s="12">
        <v>4.8691452932680743</v>
      </c>
      <c r="H50" s="12">
        <v>2.9948124159022851</v>
      </c>
      <c r="I50" s="12">
        <v>0.91442151055536192</v>
      </c>
      <c r="J50" s="12">
        <v>4.0735008696700961</v>
      </c>
      <c r="K50" s="12">
        <v>0</v>
      </c>
      <c r="L50" s="12">
        <v>0</v>
      </c>
      <c r="M50" s="12">
        <v>19.337924071911715</v>
      </c>
      <c r="N50" s="12">
        <v>1.7072562521056407</v>
      </c>
      <c r="O50" s="12">
        <v>0</v>
      </c>
      <c r="P50" s="12">
        <v>0</v>
      </c>
      <c r="Q50" s="12">
        <v>3.3855161116016763</v>
      </c>
      <c r="R50" s="12">
        <v>2.4047176181877123</v>
      </c>
      <c r="S50" s="12">
        <v>1.4300308591451869</v>
      </c>
      <c r="T50" s="12">
        <v>0</v>
      </c>
      <c r="U50" s="12">
        <v>0.74307763636458168</v>
      </c>
      <c r="V50" s="12">
        <v>1.7710389126373962</v>
      </c>
      <c r="W50" s="12">
        <v>7.063294151036934</v>
      </c>
      <c r="X50" s="12">
        <v>2.9496425306556366</v>
      </c>
      <c r="Y50" s="12">
        <v>1.4407704650435453</v>
      </c>
      <c r="Z50" s="12">
        <v>5.6961714733544415</v>
      </c>
      <c r="AA50" s="12">
        <v>0.99007971502268433</v>
      </c>
      <c r="AB50" s="12">
        <v>1.450911551749847</v>
      </c>
      <c r="AC50" s="12">
        <v>1.2916359192640328</v>
      </c>
      <c r="AD50" s="12">
        <v>0.9035012980379854</v>
      </c>
      <c r="AE50" s="12">
        <v>0.4679899076021844</v>
      </c>
      <c r="AF50" s="12">
        <v>0.54814958440504258</v>
      </c>
      <c r="AG50" s="12">
        <v>3.5296170993833678</v>
      </c>
      <c r="AH50" s="12">
        <v>3.3909233867196211</v>
      </c>
      <c r="AI50" s="12">
        <v>6.1971135887672502E-2</v>
      </c>
      <c r="AJ50" s="12">
        <v>1.1116594156532105</v>
      </c>
      <c r="AK50" s="12">
        <v>0.95177799559626308</v>
      </c>
      <c r="AL50" s="12">
        <v>2.6928405302047134</v>
      </c>
      <c r="AM50" s="12">
        <v>12.105762967700299</v>
      </c>
      <c r="AN50" s="12">
        <v>0</v>
      </c>
      <c r="AO50" s="12">
        <v>2.8824068719266522</v>
      </c>
      <c r="AP50" s="12">
        <v>3.2630599256932595</v>
      </c>
      <c r="AQ50" s="12">
        <v>2.8053643370959325</v>
      </c>
      <c r="AR50" s="12">
        <v>1.2547620334013014</v>
      </c>
      <c r="AS50" s="12">
        <v>8.5865501368730772</v>
      </c>
      <c r="AT50" s="12">
        <v>8.0390287116875658</v>
      </c>
      <c r="AU50" s="12">
        <v>1.2254471702623995</v>
      </c>
      <c r="AV50" s="12">
        <v>1.236824686696762</v>
      </c>
      <c r="AW50" s="12">
        <v>0</v>
      </c>
      <c r="AX50" s="12">
        <v>1.357646679800028</v>
      </c>
      <c r="AY50" s="12">
        <v>3.5636035974425218</v>
      </c>
      <c r="AZ50" s="12">
        <v>0</v>
      </c>
      <c r="BA50" s="12">
        <v>0.45789925807600868</v>
      </c>
      <c r="BB50" s="12">
        <v>9.2197501378674558E-3</v>
      </c>
      <c r="BC50" s="12">
        <v>1.3254111302110698</v>
      </c>
      <c r="BD50" s="12">
        <v>7.7877851376257379</v>
      </c>
      <c r="BE50" s="12">
        <v>0.29564951010394985</v>
      </c>
      <c r="BF50" s="12">
        <v>2.2797756407455378</v>
      </c>
      <c r="BG50" s="12">
        <v>3.5562261912320299</v>
      </c>
      <c r="BH50" s="12">
        <v>3.745748888172157</v>
      </c>
      <c r="BI50" s="12">
        <v>0.88769706788714209</v>
      </c>
      <c r="BJ50" s="12">
        <v>3.3206952000893035</v>
      </c>
      <c r="BK50" s="12">
        <v>5.0097541287979768</v>
      </c>
      <c r="BL50" s="12">
        <v>1.4791674206952303</v>
      </c>
      <c r="BM50" s="12">
        <v>2.3656711506723171</v>
      </c>
      <c r="BN50" s="12">
        <v>4.4949118465339764</v>
      </c>
      <c r="BO50" s="12">
        <v>3.6011578162864564</v>
      </c>
      <c r="BP50" s="12">
        <v>2.2427248775270856</v>
      </c>
      <c r="BQ50" s="12">
        <v>2.1354847833128519</v>
      </c>
      <c r="BR50" s="12">
        <v>5.9802246385774769</v>
      </c>
      <c r="BS50" s="12">
        <v>1.5290259513603692</v>
      </c>
      <c r="BT50" s="12">
        <v>2.0845889237798532</v>
      </c>
      <c r="BU50" s="12">
        <v>6.0090591509153981</v>
      </c>
      <c r="BV50" s="12">
        <v>10.692985484417999</v>
      </c>
      <c r="BW50" s="12">
        <v>0</v>
      </c>
      <c r="BX50" s="12">
        <v>2.251902050513487</v>
      </c>
      <c r="BY50" s="12">
        <v>11.374139052314778</v>
      </c>
      <c r="BZ50" s="12">
        <v>1.5446000785676925</v>
      </c>
      <c r="CA50" s="12">
        <v>1.5203370053730616</v>
      </c>
      <c r="CB50" s="12">
        <v>1.1958036170644646</v>
      </c>
      <c r="CC50" s="12">
        <v>1.0770624828010453</v>
      </c>
      <c r="CD50" s="12">
        <v>0</v>
      </c>
      <c r="CE50" s="12">
        <v>0.81655272817763458</v>
      </c>
      <c r="CF50" s="12">
        <v>0.42355906930144727</v>
      </c>
      <c r="CG50" s="12">
        <v>0</v>
      </c>
      <c r="CH50" s="12">
        <v>1.9129015883406035</v>
      </c>
      <c r="CI50" s="12">
        <v>0.69531766687006236</v>
      </c>
      <c r="CJ50" s="12">
        <v>2.6516419860679501</v>
      </c>
      <c r="CK50" s="12">
        <v>0.48886977953316463</v>
      </c>
      <c r="CL50" s="12">
        <v>1.9656532171966343</v>
      </c>
      <c r="CM50" s="12">
        <v>1.6868880393523098</v>
      </c>
      <c r="CN50" s="12">
        <v>1.1620234978484592</v>
      </c>
      <c r="CO50" s="12">
        <v>2.7492323441284388</v>
      </c>
      <c r="CP50" s="12">
        <v>0</v>
      </c>
      <c r="CQ50" s="12">
        <v>2.8862261614964466</v>
      </c>
      <c r="CR50" s="12">
        <v>1.0337874368514348</v>
      </c>
      <c r="CS50" s="12">
        <v>15.481232836995249</v>
      </c>
      <c r="CT50" s="12">
        <v>13.649680838027162</v>
      </c>
      <c r="CU50" s="12">
        <v>18.786470470986789</v>
      </c>
      <c r="CV50" s="12">
        <v>5.8880576426499278</v>
      </c>
      <c r="CW50" s="12">
        <v>3.5146586389877434</v>
      </c>
      <c r="CX50" s="12">
        <v>7.5737001040942591</v>
      </c>
      <c r="CY50" s="12">
        <v>2.9048247670848539</v>
      </c>
      <c r="CZ50" s="12">
        <v>5.5265162826815111</v>
      </c>
      <c r="DA50" s="12">
        <v>5.9341238925434148</v>
      </c>
      <c r="DB50" s="12">
        <v>4.7975759837288399</v>
      </c>
      <c r="DC50" s="12">
        <v>4.0678748477264053</v>
      </c>
      <c r="DD50" s="12">
        <v>5.5480092569221968</v>
      </c>
      <c r="DE50" s="12">
        <v>3.8303614806768675</v>
      </c>
      <c r="DF50" s="12">
        <v>4.0506362381493473</v>
      </c>
      <c r="DG50" s="12">
        <v>5.2474873340323187</v>
      </c>
      <c r="DH50" s="12">
        <v>3.1835337796747041</v>
      </c>
      <c r="DI50" s="12">
        <v>3.4420978401671807</v>
      </c>
      <c r="DJ50" s="12">
        <v>7.2374552952090445</v>
      </c>
      <c r="DK50" s="12">
        <v>4.1242657934551303</v>
      </c>
      <c r="DL50" s="12">
        <v>25.079859139843137</v>
      </c>
      <c r="DM50" s="12">
        <v>8.7860945482586672</v>
      </c>
      <c r="DN50" s="12">
        <v>7.8007858815491069</v>
      </c>
      <c r="DO50" s="12">
        <v>6.7808831580096678</v>
      </c>
      <c r="DP50" s="12">
        <v>3.5691583536924112</v>
      </c>
      <c r="DQ50" s="12">
        <v>5.5948367471172302</v>
      </c>
      <c r="DR50" s="12">
        <v>3.6143094553151411</v>
      </c>
      <c r="DS50" s="12">
        <v>3.7502735138982319</v>
      </c>
      <c r="DT50" s="12">
        <v>3.532311822865124</v>
      </c>
      <c r="DU50" s="12">
        <v>4.1112737517288229</v>
      </c>
      <c r="DV50" s="12">
        <v>2.8064196638784114</v>
      </c>
      <c r="DW50" s="12">
        <v>5.1647333112644231</v>
      </c>
      <c r="DX50" s="12">
        <v>3.8847296427619025</v>
      </c>
      <c r="DY50" s="12">
        <v>2.5245700839804557</v>
      </c>
      <c r="DZ50" s="12">
        <v>3.1582971631105039</v>
      </c>
      <c r="EA50" s="12">
        <v>1.9310953601503229</v>
      </c>
      <c r="EB50" s="12">
        <v>2.4546123302314955</v>
      </c>
      <c r="EC50" s="12">
        <v>3.4265676144391457</v>
      </c>
      <c r="ED50" s="12">
        <v>3.3152573029896288</v>
      </c>
      <c r="EE50" s="12">
        <v>3.3050487394235759</v>
      </c>
      <c r="EF50" s="12">
        <v>2.7819872190228354</v>
      </c>
      <c r="EG50" s="12">
        <v>3.2279863888189828</v>
      </c>
      <c r="EH50" s="12">
        <v>2.7560395343806321</v>
      </c>
      <c r="EI50" s="12">
        <v>2.887273568311048</v>
      </c>
      <c r="EJ50" s="12">
        <v>3.5438697623115933</v>
      </c>
      <c r="EK50" s="12">
        <v>3.1626448343950746</v>
      </c>
      <c r="EL50" s="12">
        <v>1.1352939807117237</v>
      </c>
      <c r="EM50" s="12">
        <v>1.5097030310043209</v>
      </c>
      <c r="EN50" s="12">
        <v>3.6239166055531657</v>
      </c>
      <c r="EO50" s="12">
        <v>2.2782453272981678</v>
      </c>
      <c r="EP50" s="12">
        <v>1.7586097542686427</v>
      </c>
      <c r="EQ50" s="12">
        <v>2.3893673305361744</v>
      </c>
      <c r="ER50" s="12">
        <v>1.5955863174676421</v>
      </c>
      <c r="ES50" s="12">
        <v>0.41307483636261277</v>
      </c>
      <c r="ET50" s="12">
        <v>1.6383916940206276</v>
      </c>
      <c r="EU50" s="12">
        <v>1.4420801000066987</v>
      </c>
      <c r="EV50" s="12">
        <v>3.4165991312855999</v>
      </c>
      <c r="EW50" s="12">
        <v>0.74516295427896584</v>
      </c>
      <c r="EX50" s="12">
        <v>1.0307582467096565</v>
      </c>
      <c r="EY50" s="12">
        <v>1.4065709013387955</v>
      </c>
      <c r="EZ50">
        <v>1.3443354959914473</v>
      </c>
      <c r="FA50">
        <v>1.1116581087059649</v>
      </c>
      <c r="FB50">
        <v>0.92566758497959278</v>
      </c>
      <c r="FC50">
        <v>0.74483870737411773</v>
      </c>
      <c r="FD50">
        <v>0.52424300304196714</v>
      </c>
      <c r="FE50">
        <v>0.80058330536130229</v>
      </c>
      <c r="FF50">
        <v>0.44075550327809343</v>
      </c>
      <c r="FG50">
        <v>0.46478186872690219</v>
      </c>
    </row>
    <row r="51" spans="1:163" x14ac:dyDescent="0.25">
      <c r="A51" t="s">
        <v>420</v>
      </c>
      <c r="B51">
        <v>882.65930000000003</v>
      </c>
      <c r="C51" s="3">
        <f t="shared" si="21"/>
        <v>0.7</v>
      </c>
      <c r="D51" s="3">
        <f t="shared" si="22"/>
        <v>0.33750000000000002</v>
      </c>
      <c r="E51" s="8">
        <f t="shared" si="11"/>
        <v>1</v>
      </c>
      <c r="F51" s="12">
        <v>0</v>
      </c>
      <c r="G51" s="12">
        <v>0</v>
      </c>
      <c r="H51" s="12">
        <v>0</v>
      </c>
      <c r="I51" s="12">
        <v>0.38535374908217573</v>
      </c>
      <c r="J51" s="12">
        <v>0</v>
      </c>
      <c r="K51" s="12">
        <v>0</v>
      </c>
      <c r="L51" s="12">
        <v>0</v>
      </c>
      <c r="M51" s="12">
        <v>0</v>
      </c>
      <c r="N51" s="12">
        <v>0</v>
      </c>
      <c r="O51" s="12">
        <v>0</v>
      </c>
      <c r="P51" s="12">
        <v>0</v>
      </c>
      <c r="Q51" s="12">
        <v>0</v>
      </c>
      <c r="R51" s="12">
        <v>0</v>
      </c>
      <c r="S51" s="12">
        <v>0.42170483096379852</v>
      </c>
      <c r="T51" s="12">
        <v>0</v>
      </c>
      <c r="U51" s="12">
        <v>9.8449957501462612E-2</v>
      </c>
      <c r="V51" s="12">
        <v>0</v>
      </c>
      <c r="W51" s="12">
        <v>0</v>
      </c>
      <c r="X51" s="12">
        <v>0</v>
      </c>
      <c r="Y51" s="12">
        <v>0</v>
      </c>
      <c r="Z51" s="12">
        <v>1.0673003311834793E-2</v>
      </c>
      <c r="AA51" s="12">
        <v>0</v>
      </c>
      <c r="AB51" s="12">
        <v>1.9407553551023626</v>
      </c>
      <c r="AC51" s="12">
        <v>0</v>
      </c>
      <c r="AD51" s="12">
        <v>0</v>
      </c>
      <c r="AE51" s="12">
        <v>1.9866896632976694E-2</v>
      </c>
      <c r="AF51" s="12">
        <v>0</v>
      </c>
      <c r="AG51" s="12">
        <v>0</v>
      </c>
      <c r="AH51" s="12">
        <v>0</v>
      </c>
      <c r="AI51" s="12">
        <v>0</v>
      </c>
      <c r="AJ51" s="12">
        <v>0</v>
      </c>
      <c r="AK51" s="12">
        <v>0.55684560993709609</v>
      </c>
      <c r="AL51" s="12">
        <v>0</v>
      </c>
      <c r="AM51" s="12">
        <v>0</v>
      </c>
      <c r="AN51" s="12">
        <v>0</v>
      </c>
      <c r="AO51" s="12">
        <v>0</v>
      </c>
      <c r="AP51" s="12">
        <v>0</v>
      </c>
      <c r="AQ51" s="12">
        <v>0</v>
      </c>
      <c r="AR51" s="12">
        <v>0</v>
      </c>
      <c r="AS51" s="12">
        <v>0</v>
      </c>
      <c r="AT51" s="12">
        <v>2.6613905588006395</v>
      </c>
      <c r="AU51" s="12">
        <v>0</v>
      </c>
      <c r="AV51" s="12">
        <v>0</v>
      </c>
      <c r="AW51" s="12">
        <v>0</v>
      </c>
      <c r="AX51" s="12">
        <v>0</v>
      </c>
      <c r="AY51" s="12">
        <v>0</v>
      </c>
      <c r="AZ51" s="12">
        <v>0</v>
      </c>
      <c r="BA51" s="12">
        <v>0.94023876357504332</v>
      </c>
      <c r="BB51" s="12">
        <v>1.2883397198209965E-2</v>
      </c>
      <c r="BC51" s="12">
        <v>0</v>
      </c>
      <c r="BD51" s="12">
        <v>0</v>
      </c>
      <c r="BE51" s="12">
        <v>5.9237326739769464E-3</v>
      </c>
      <c r="BF51" s="12">
        <v>0</v>
      </c>
      <c r="BG51" s="12">
        <v>0</v>
      </c>
      <c r="BH51" s="12">
        <v>0</v>
      </c>
      <c r="BI51" s="12">
        <v>0.87589104073572521</v>
      </c>
      <c r="BJ51" s="12">
        <v>0</v>
      </c>
      <c r="BK51" s="12">
        <v>0</v>
      </c>
      <c r="BL51" s="12">
        <v>1.7369685444391488E-2</v>
      </c>
      <c r="BM51" s="12">
        <v>1.7005998091368606</v>
      </c>
      <c r="BN51" s="12">
        <v>3.9733189082792997</v>
      </c>
      <c r="BO51" s="12">
        <v>0</v>
      </c>
      <c r="BP51" s="12">
        <v>0</v>
      </c>
      <c r="BQ51" s="12">
        <v>0</v>
      </c>
      <c r="BR51" s="12">
        <v>0</v>
      </c>
      <c r="BS51" s="12">
        <v>0</v>
      </c>
      <c r="BT51" s="12">
        <v>0</v>
      </c>
      <c r="BU51" s="12">
        <v>0</v>
      </c>
      <c r="BV51" s="12">
        <v>0</v>
      </c>
      <c r="BW51" s="12">
        <v>0</v>
      </c>
      <c r="BX51" s="12">
        <v>0</v>
      </c>
      <c r="BY51" s="12">
        <v>1.776619963381723</v>
      </c>
      <c r="BZ51" s="12">
        <v>0.61623021242674891</v>
      </c>
      <c r="CA51" s="12">
        <v>2.4284489949327265E-2</v>
      </c>
      <c r="CB51" s="12">
        <v>0.6722788462739987</v>
      </c>
      <c r="CC51" s="12">
        <v>0.28342388429397286</v>
      </c>
      <c r="CD51" s="12">
        <v>1.0927046234723812</v>
      </c>
      <c r="CE51" s="12">
        <v>6.8382358620496422E-2</v>
      </c>
      <c r="CF51" s="12">
        <v>0.72134089229503484</v>
      </c>
      <c r="CG51" s="12">
        <v>6.43259548455936E-2</v>
      </c>
      <c r="CH51" s="12">
        <v>0</v>
      </c>
      <c r="CI51" s="12">
        <v>0.62114724623034678</v>
      </c>
      <c r="CJ51" s="12">
        <v>0.49038701282876379</v>
      </c>
      <c r="CK51" s="12">
        <v>0.91170591693469283</v>
      </c>
      <c r="CL51" s="12">
        <v>0.61078522851647621</v>
      </c>
      <c r="CM51" s="12">
        <v>6.9754827525876579E-3</v>
      </c>
      <c r="CN51" s="12">
        <v>3.2720060227626774E-2</v>
      </c>
      <c r="CO51" s="12">
        <v>0</v>
      </c>
      <c r="CP51" s="12">
        <v>2.4609269020633335E-2</v>
      </c>
      <c r="CQ51" s="12">
        <v>1.0080296291515088E-3</v>
      </c>
      <c r="CR51" s="12">
        <v>0</v>
      </c>
      <c r="CS51" s="12">
        <v>0</v>
      </c>
      <c r="CT51" s="12">
        <v>0</v>
      </c>
      <c r="CU51" s="12">
        <v>2.6803499877266674E-2</v>
      </c>
      <c r="CV51" s="12">
        <v>0.20042173399392824</v>
      </c>
      <c r="CW51" s="12">
        <v>0</v>
      </c>
      <c r="CX51" s="12">
        <v>0</v>
      </c>
      <c r="CY51" s="12">
        <v>0.19257740145746718</v>
      </c>
      <c r="CZ51" s="12">
        <v>0</v>
      </c>
      <c r="DA51" s="12">
        <v>0</v>
      </c>
      <c r="DB51" s="12">
        <v>1.4364380133535793E-2</v>
      </c>
      <c r="DC51" s="12">
        <v>0</v>
      </c>
      <c r="DD51" s="12">
        <v>0</v>
      </c>
      <c r="DE51" s="12">
        <v>2.3685684581040271E-3</v>
      </c>
      <c r="DF51" s="12">
        <v>0</v>
      </c>
      <c r="DG51" s="12">
        <v>0</v>
      </c>
      <c r="DH51" s="12">
        <v>0</v>
      </c>
      <c r="DI51" s="12">
        <v>0.55338881204971102</v>
      </c>
      <c r="DJ51" s="12">
        <v>0</v>
      </c>
      <c r="DK51" s="12">
        <v>0</v>
      </c>
      <c r="DL51" s="12">
        <v>0</v>
      </c>
      <c r="DM51" s="12">
        <v>0.45673429773378388</v>
      </c>
      <c r="DN51" s="12">
        <v>0.81716493033658177</v>
      </c>
      <c r="DO51" s="12">
        <v>0.34706422214948379</v>
      </c>
      <c r="DP51" s="12">
        <v>0.4830521042265053</v>
      </c>
      <c r="DQ51" s="12">
        <v>9.7417444343279244E-3</v>
      </c>
      <c r="DR51" s="12">
        <v>0.22817715054641644</v>
      </c>
      <c r="DS51" s="12">
        <v>1.6303862246502706E-2</v>
      </c>
      <c r="DT51" s="12">
        <v>0.24449851116051446</v>
      </c>
      <c r="DU51" s="12">
        <v>0.23344977187113777</v>
      </c>
      <c r="DV51" s="12">
        <v>1.6024400544135262E-2</v>
      </c>
      <c r="DW51" s="12">
        <v>0</v>
      </c>
      <c r="DX51" s="12">
        <v>0</v>
      </c>
      <c r="DY51" s="12">
        <v>0.19070831878700617</v>
      </c>
      <c r="DZ51" s="12">
        <v>0.42862172990561759</v>
      </c>
      <c r="EA51" s="12">
        <v>0</v>
      </c>
      <c r="EB51" s="12">
        <v>0.30262890516675361</v>
      </c>
      <c r="EC51" s="12">
        <v>0</v>
      </c>
      <c r="ED51" s="12">
        <v>2.8642618593824571E-2</v>
      </c>
      <c r="EE51" s="12">
        <v>0</v>
      </c>
      <c r="EF51" s="12">
        <v>1.308001041368571</v>
      </c>
      <c r="EG51" s="12">
        <v>0.11317315676935889</v>
      </c>
      <c r="EH51" s="12">
        <v>0</v>
      </c>
      <c r="EI51" s="12">
        <v>0.36472757006608375</v>
      </c>
      <c r="EJ51" s="12">
        <v>2.6146975255856096E-2</v>
      </c>
      <c r="EK51" s="12">
        <v>3.6058518814264473E-2</v>
      </c>
      <c r="EL51" s="12">
        <v>1.0919678990074975</v>
      </c>
      <c r="EM51" s="12">
        <v>3.7929993427604454E-2</v>
      </c>
      <c r="EN51" s="12">
        <v>1.1625962078277987E-3</v>
      </c>
      <c r="EO51" s="12">
        <v>0</v>
      </c>
      <c r="EP51" s="12">
        <v>1.8595087415440121E-3</v>
      </c>
      <c r="EQ51" s="12">
        <v>1.185269915764085E-2</v>
      </c>
      <c r="ER51" s="12">
        <v>5.1432240124816807E-3</v>
      </c>
      <c r="ES51" s="12">
        <v>0</v>
      </c>
      <c r="ET51" s="12">
        <v>0.49905872137926971</v>
      </c>
      <c r="EU51" s="12">
        <v>7.5706652608433893E-3</v>
      </c>
      <c r="EV51" s="12">
        <v>5.989959017971222E-2</v>
      </c>
      <c r="EW51" s="12">
        <v>1.624531021509935E-2</v>
      </c>
      <c r="EX51" s="12">
        <v>0</v>
      </c>
      <c r="EY51" s="12">
        <v>0</v>
      </c>
      <c r="EZ51">
        <v>0.58665238175205214</v>
      </c>
      <c r="FA51">
        <v>1.4383270132711286</v>
      </c>
      <c r="FB51">
        <v>1.3814701622145418</v>
      </c>
      <c r="FC51">
        <v>0.88271451282299629</v>
      </c>
      <c r="FD51">
        <v>0.9435426766129843</v>
      </c>
      <c r="FE51">
        <v>1.2745533780016582</v>
      </c>
      <c r="FF51">
        <v>0.83991341398489039</v>
      </c>
      <c r="FG51">
        <v>1.7526932452903137</v>
      </c>
    </row>
    <row r="52" spans="1:163" x14ac:dyDescent="0.25">
      <c r="A52" t="s">
        <v>421</v>
      </c>
      <c r="B52">
        <v>880.69309999999996</v>
      </c>
      <c r="C52" s="3">
        <f t="shared" si="21"/>
        <v>0.35</v>
      </c>
      <c r="D52" s="3">
        <f t="shared" si="22"/>
        <v>0.25</v>
      </c>
      <c r="E52" s="8">
        <f t="shared" si="11"/>
        <v>2</v>
      </c>
      <c r="F52" s="12">
        <v>0</v>
      </c>
      <c r="G52" s="12">
        <v>0</v>
      </c>
      <c r="H52" s="12">
        <v>1.6707407017995648</v>
      </c>
      <c r="I52" s="12">
        <v>1.0753152727813053</v>
      </c>
      <c r="J52" s="12">
        <v>0</v>
      </c>
      <c r="K52" s="12">
        <v>0</v>
      </c>
      <c r="L52" s="12">
        <v>2.3888257894379583</v>
      </c>
      <c r="M52" s="12">
        <v>1.1093760343452139</v>
      </c>
      <c r="N52" s="12">
        <v>0</v>
      </c>
      <c r="O52" s="12">
        <v>1.3250370291927136</v>
      </c>
      <c r="P52" s="12">
        <v>0</v>
      </c>
      <c r="Q52" s="12">
        <v>1.8163840139287641</v>
      </c>
      <c r="R52" s="12">
        <v>0.79569286342514367</v>
      </c>
      <c r="S52" s="12">
        <v>0.83593362048756259</v>
      </c>
      <c r="T52" s="12">
        <v>0</v>
      </c>
      <c r="U52" s="12">
        <v>1.3476145744970294</v>
      </c>
      <c r="V52" s="12">
        <v>0.83012980993900343</v>
      </c>
      <c r="W52" s="12">
        <v>0</v>
      </c>
      <c r="X52" s="12">
        <v>0</v>
      </c>
      <c r="Y52" s="12">
        <v>0.92017654685899908</v>
      </c>
      <c r="Z52" s="12">
        <v>0</v>
      </c>
      <c r="AA52" s="12">
        <v>0.27804603683032858</v>
      </c>
      <c r="AB52" s="12">
        <v>5.2658714870390337</v>
      </c>
      <c r="AC52" s="12">
        <v>4.4868500035002312E-2</v>
      </c>
      <c r="AD52" s="12">
        <v>0</v>
      </c>
      <c r="AE52" s="12">
        <v>1.4016166807047217</v>
      </c>
      <c r="AF52" s="12">
        <v>0.74687885921499775</v>
      </c>
      <c r="AG52" s="12">
        <v>0</v>
      </c>
      <c r="AH52" s="12">
        <v>0</v>
      </c>
      <c r="AI52" s="12">
        <v>0</v>
      </c>
      <c r="AJ52" s="12">
        <v>0.90216958691078142</v>
      </c>
      <c r="AK52" s="12">
        <v>0</v>
      </c>
      <c r="AL52" s="12">
        <v>0</v>
      </c>
      <c r="AM52" s="12">
        <v>4.0943268768507846E-2</v>
      </c>
      <c r="AN52" s="12">
        <v>0</v>
      </c>
      <c r="AO52" s="12">
        <v>0.42401992693290902</v>
      </c>
      <c r="AP52" s="12">
        <v>4.1011579182635387</v>
      </c>
      <c r="AQ52" s="12">
        <v>1.7623447039512714</v>
      </c>
      <c r="AR52" s="12">
        <v>2.6122964253888217</v>
      </c>
      <c r="AS52" s="12">
        <v>0.82184885541195485</v>
      </c>
      <c r="AT52" s="12">
        <v>3.651629967025054</v>
      </c>
      <c r="AU52" s="12">
        <v>0.65537354474723075</v>
      </c>
      <c r="AV52" s="12">
        <v>0.75891325154590084</v>
      </c>
      <c r="AW52" s="12">
        <v>1.8915791204290715</v>
      </c>
      <c r="AX52" s="12">
        <v>0.48102557165804732</v>
      </c>
      <c r="AY52" s="12">
        <v>0.73939389884048945</v>
      </c>
      <c r="AZ52" s="12">
        <v>0</v>
      </c>
      <c r="BA52" s="12">
        <v>2.4929022467969801</v>
      </c>
      <c r="BB52" s="12">
        <v>0</v>
      </c>
      <c r="BC52" s="12">
        <v>1.5213036481131914</v>
      </c>
      <c r="BD52" s="12">
        <v>0</v>
      </c>
      <c r="BE52" s="12">
        <v>0.55150406584424638</v>
      </c>
      <c r="BF52" s="12">
        <v>0</v>
      </c>
      <c r="BG52" s="12">
        <v>0.66105455746865938</v>
      </c>
      <c r="BH52" s="12">
        <v>1.8701104299515745</v>
      </c>
      <c r="BI52" s="12">
        <v>0</v>
      </c>
      <c r="BJ52" s="12">
        <v>2.0244223518751032</v>
      </c>
      <c r="BK52" s="12">
        <v>1.4828739891977989</v>
      </c>
      <c r="BL52" s="12">
        <v>1.8895352043098634</v>
      </c>
      <c r="BM52" s="12">
        <v>0</v>
      </c>
      <c r="BN52" s="12">
        <v>3.1038072012997735</v>
      </c>
      <c r="BO52" s="12">
        <v>0</v>
      </c>
      <c r="BP52" s="12">
        <v>0</v>
      </c>
      <c r="BQ52" s="12">
        <v>1.7885611529663517E-2</v>
      </c>
      <c r="BR52" s="12">
        <v>1.1379506194385096</v>
      </c>
      <c r="BS52" s="12">
        <v>0.39434359687114234</v>
      </c>
      <c r="BT52" s="12">
        <v>0</v>
      </c>
      <c r="BU52" s="12">
        <v>0</v>
      </c>
      <c r="BV52" s="12">
        <v>1.4770556903409615E-2</v>
      </c>
      <c r="BW52" s="12">
        <v>0</v>
      </c>
      <c r="BX52" s="12">
        <v>1.4787498698863861</v>
      </c>
      <c r="BY52" s="12">
        <v>2.3193123883209199</v>
      </c>
      <c r="BZ52" s="12">
        <v>0.57063978860070141</v>
      </c>
      <c r="CA52" s="12">
        <v>0</v>
      </c>
      <c r="CB52" s="12">
        <v>0</v>
      </c>
      <c r="CC52" s="12">
        <v>0</v>
      </c>
      <c r="CD52" s="12">
        <v>0</v>
      </c>
      <c r="CE52" s="12">
        <v>0.84736695931009542</v>
      </c>
      <c r="CF52" s="12">
        <v>1.2745612487329163</v>
      </c>
      <c r="CG52" s="12">
        <v>0.71675189862780742</v>
      </c>
      <c r="CH52" s="12">
        <v>0</v>
      </c>
      <c r="CI52" s="12">
        <v>1.5725745708234431</v>
      </c>
      <c r="CJ52" s="12">
        <v>0</v>
      </c>
      <c r="CK52" s="12">
        <v>0</v>
      </c>
      <c r="CL52" s="12">
        <v>0</v>
      </c>
      <c r="CM52" s="12">
        <v>0.8483081599243959</v>
      </c>
      <c r="CN52" s="12">
        <v>0.79208174771468409</v>
      </c>
      <c r="CO52" s="12">
        <v>0</v>
      </c>
      <c r="CP52" s="12">
        <v>0</v>
      </c>
      <c r="CQ52" s="12">
        <v>2.3626208763092316</v>
      </c>
      <c r="CR52" s="12">
        <v>1.436814782849317</v>
      </c>
      <c r="CS52" s="12">
        <v>0.33934068603344675</v>
      </c>
      <c r="CT52" s="12">
        <v>0</v>
      </c>
      <c r="CU52" s="12">
        <v>0.51580338309773277</v>
      </c>
      <c r="CV52" s="12">
        <v>8.7361847456447345E-3</v>
      </c>
      <c r="CW52" s="12">
        <v>0.30682707506579221</v>
      </c>
      <c r="CX52" s="12">
        <v>1.4569577575485246</v>
      </c>
      <c r="CY52" s="12">
        <v>3.9336645276106266E-2</v>
      </c>
      <c r="CZ52" s="12">
        <v>0.51257967868830268</v>
      </c>
      <c r="DA52" s="12">
        <v>0.54324653168998949</v>
      </c>
      <c r="DB52" s="12">
        <v>0.29047593951810335</v>
      </c>
      <c r="DC52" s="12">
        <v>1.0495377568376565</v>
      </c>
      <c r="DD52" s="12">
        <v>0</v>
      </c>
      <c r="DE52" s="12">
        <v>0.67512221932265593</v>
      </c>
      <c r="DF52" s="12">
        <v>0.77643704730014096</v>
      </c>
      <c r="DG52" s="12">
        <v>0</v>
      </c>
      <c r="DH52" s="12">
        <v>0.67894776662253997</v>
      </c>
      <c r="DI52" s="12">
        <v>0.41166165560885071</v>
      </c>
      <c r="DJ52" s="12">
        <v>0.87033454024554224</v>
      </c>
      <c r="DK52" s="12">
        <v>3.2334392545764028E-2</v>
      </c>
      <c r="DL52" s="12">
        <v>0</v>
      </c>
      <c r="DM52" s="12">
        <v>0.48775988686493393</v>
      </c>
      <c r="DN52" s="12">
        <v>1.1379212768588893</v>
      </c>
      <c r="DO52" s="12">
        <v>0.78628587734565891</v>
      </c>
      <c r="DP52" s="12">
        <v>0.39188636671896226</v>
      </c>
      <c r="DQ52" s="12">
        <v>0.26082396946637132</v>
      </c>
      <c r="DR52" s="12">
        <v>0.85176854970164562</v>
      </c>
      <c r="DS52" s="12">
        <v>1.0696377501134171</v>
      </c>
      <c r="DT52" s="12">
        <v>0.56992500871663798</v>
      </c>
      <c r="DU52" s="12">
        <v>0.31189908220891277</v>
      </c>
      <c r="DV52" s="12">
        <v>0.3735587909014017</v>
      </c>
      <c r="DW52" s="12">
        <v>0.38182797642892929</v>
      </c>
      <c r="DX52" s="12">
        <v>0</v>
      </c>
      <c r="DY52" s="12">
        <v>1.2190627560817209</v>
      </c>
      <c r="DZ52" s="12">
        <v>0</v>
      </c>
      <c r="EA52" s="12">
        <v>0.33384408793713011</v>
      </c>
      <c r="EB52" s="12">
        <v>1.0313133538771386</v>
      </c>
      <c r="EC52" s="12">
        <v>0</v>
      </c>
      <c r="ED52" s="12">
        <v>0.45478746093382699</v>
      </c>
      <c r="EE52" s="12">
        <v>0.38650078497433676</v>
      </c>
      <c r="EF52" s="12">
        <v>1.2682125266683038</v>
      </c>
      <c r="EG52" s="12">
        <v>1.4614844944364389</v>
      </c>
      <c r="EH52" s="12">
        <v>0</v>
      </c>
      <c r="EI52" s="12">
        <v>1.0391036655968549</v>
      </c>
      <c r="EJ52" s="12">
        <v>0.72486766790252433</v>
      </c>
      <c r="EK52" s="12">
        <v>1.1059235507392762</v>
      </c>
      <c r="EL52" s="12">
        <v>0.26690553827228231</v>
      </c>
      <c r="EM52" s="12">
        <v>1.2427502881459922</v>
      </c>
      <c r="EN52" s="12">
        <v>0.56033284740644962</v>
      </c>
      <c r="EO52" s="12">
        <v>1.1820509720719905</v>
      </c>
      <c r="EP52" s="12">
        <v>0</v>
      </c>
      <c r="EQ52" s="12">
        <v>0.75609887938410536</v>
      </c>
      <c r="ER52" s="12">
        <v>0.49052193934023086</v>
      </c>
      <c r="ES52" s="12">
        <v>1.442615283756695</v>
      </c>
      <c r="ET52" s="12">
        <v>1.7681478080447606</v>
      </c>
      <c r="EU52" s="12">
        <v>0</v>
      </c>
      <c r="EV52" s="12">
        <v>0.64715904267025959</v>
      </c>
      <c r="EW52" s="12">
        <v>0.8265533065977958</v>
      </c>
      <c r="EX52" s="12">
        <v>0.65133213084273667</v>
      </c>
      <c r="EY52" s="12">
        <v>0.42336798636435402</v>
      </c>
      <c r="EZ52">
        <v>0.37291273718389056</v>
      </c>
      <c r="FA52">
        <v>1.3843660652269008</v>
      </c>
      <c r="FB52">
        <v>0.77360039048849838</v>
      </c>
      <c r="FC52">
        <v>0.68181484103250944</v>
      </c>
      <c r="FD52">
        <v>0.49044806269503527</v>
      </c>
      <c r="FE52">
        <v>0.73116538263537201</v>
      </c>
      <c r="FF52">
        <v>0.52903054581185482</v>
      </c>
      <c r="FG52">
        <v>0.45110963940129734</v>
      </c>
    </row>
    <row r="53" spans="1:163" x14ac:dyDescent="0.25">
      <c r="A53" t="s">
        <v>422</v>
      </c>
      <c r="B53">
        <v>890.67750000000001</v>
      </c>
      <c r="C53" s="3">
        <f t="shared" si="21"/>
        <v>0.05</v>
      </c>
      <c r="D53" s="3">
        <f t="shared" si="22"/>
        <v>0</v>
      </c>
      <c r="E53" s="8">
        <f t="shared" si="11"/>
        <v>2</v>
      </c>
      <c r="F53" s="12">
        <v>8.9907581972716351</v>
      </c>
      <c r="G53" s="12">
        <v>42.395326964050092</v>
      </c>
      <c r="H53" s="12">
        <v>6.0268236109768827</v>
      </c>
      <c r="I53" s="12">
        <v>5.4998056789241954</v>
      </c>
      <c r="J53" s="12">
        <v>4.0393829797983498</v>
      </c>
      <c r="K53" s="12">
        <v>8.8144112531860213</v>
      </c>
      <c r="L53" s="12">
        <v>16.407666718928997</v>
      </c>
      <c r="M53" s="12">
        <v>4.110139520798251</v>
      </c>
      <c r="N53" s="12">
        <v>35.193186418565872</v>
      </c>
      <c r="O53" s="12">
        <v>37.421436275706633</v>
      </c>
      <c r="P53" s="12">
        <v>0</v>
      </c>
      <c r="Q53" s="12">
        <v>3.5281790453479234</v>
      </c>
      <c r="R53" s="12">
        <v>11.583921064482801</v>
      </c>
      <c r="S53" s="12">
        <v>6.4491843025943325</v>
      </c>
      <c r="T53" s="12">
        <v>0</v>
      </c>
      <c r="U53" s="12">
        <v>3.6096592751651131</v>
      </c>
      <c r="V53" s="12">
        <v>3.0246741333231255</v>
      </c>
      <c r="W53" s="12">
        <v>3.9965390146335387</v>
      </c>
      <c r="X53" s="12">
        <v>14.06294944160417</v>
      </c>
      <c r="Y53" s="12">
        <v>8.2376292270319915</v>
      </c>
      <c r="Z53" s="12">
        <v>7.2621030920236915</v>
      </c>
      <c r="AA53" s="12">
        <v>2.193461955811113</v>
      </c>
      <c r="AB53" s="12">
        <v>18.179155823822303</v>
      </c>
      <c r="AC53" s="12">
        <v>6.919099825666172</v>
      </c>
      <c r="AD53" s="12">
        <v>0</v>
      </c>
      <c r="AE53" s="12">
        <v>10.424084405536837</v>
      </c>
      <c r="AF53" s="12">
        <v>23.169248804791948</v>
      </c>
      <c r="AG53" s="12">
        <v>1.4892024665714838</v>
      </c>
      <c r="AH53" s="12">
        <v>4.7777050215125119</v>
      </c>
      <c r="AI53" s="12">
        <v>0.87189306503994934</v>
      </c>
      <c r="AJ53" s="12">
        <v>0.89985522433494758</v>
      </c>
      <c r="AK53" s="12">
        <v>11.017082421154431</v>
      </c>
      <c r="AL53" s="12">
        <v>3.7034286219220727</v>
      </c>
      <c r="AM53" s="12">
        <v>14.406824418884097</v>
      </c>
      <c r="AN53" s="12">
        <v>10.28447615172456</v>
      </c>
      <c r="AO53" s="12">
        <v>10.07565469464309</v>
      </c>
      <c r="AP53" s="12">
        <v>3.6026662631930075</v>
      </c>
      <c r="AQ53" s="12">
        <v>3.5958980459142942</v>
      </c>
      <c r="AR53" s="12">
        <v>1.4935154437707849</v>
      </c>
      <c r="AS53" s="12">
        <v>5.2991167019472645</v>
      </c>
      <c r="AT53" s="12">
        <v>50.368043049263498</v>
      </c>
      <c r="AU53" s="12">
        <v>2.7536799389855555</v>
      </c>
      <c r="AV53" s="12">
        <v>4.9500833527074981</v>
      </c>
      <c r="AW53" s="12">
        <v>25.23903797034583</v>
      </c>
      <c r="AX53" s="12">
        <v>2.6142522000405735</v>
      </c>
      <c r="AY53" s="12">
        <v>4.6541236025652477</v>
      </c>
      <c r="AZ53" s="12">
        <v>55.006889954424885</v>
      </c>
      <c r="BA53" s="12">
        <v>19.136783783137027</v>
      </c>
      <c r="BB53" s="12">
        <v>10.83899998009505</v>
      </c>
      <c r="BC53" s="12">
        <v>14.995154259699149</v>
      </c>
      <c r="BD53" s="12">
        <v>4.2563287006262801E-2</v>
      </c>
      <c r="BE53" s="12">
        <v>8.5736062548561112</v>
      </c>
      <c r="BF53" s="12">
        <v>29.373905918642727</v>
      </c>
      <c r="BG53" s="12">
        <v>8.7041607808603825</v>
      </c>
      <c r="BH53" s="12">
        <v>10.397264183625628</v>
      </c>
      <c r="BI53" s="12">
        <v>2.6335174095119527</v>
      </c>
      <c r="BJ53" s="12">
        <v>21.611606110359379</v>
      </c>
      <c r="BK53" s="12">
        <v>3.7485218355167977</v>
      </c>
      <c r="BL53" s="12">
        <v>59.206080621857161</v>
      </c>
      <c r="BM53" s="12">
        <v>54.105820457170488</v>
      </c>
      <c r="BN53" s="12">
        <v>50.81996433965255</v>
      </c>
      <c r="BO53" s="12">
        <v>5.4256974116102281</v>
      </c>
      <c r="BP53" s="12">
        <v>5.4737094826304036</v>
      </c>
      <c r="BQ53" s="12">
        <v>0.91101415183339007</v>
      </c>
      <c r="BR53" s="12">
        <v>6.9550948781010788</v>
      </c>
      <c r="BS53" s="12">
        <v>16.361987465459141</v>
      </c>
      <c r="BT53" s="12">
        <v>13.041846143751664</v>
      </c>
      <c r="BU53" s="12">
        <v>8.4062528432519734</v>
      </c>
      <c r="BV53" s="12">
        <v>10.107954095467111</v>
      </c>
      <c r="BW53" s="12">
        <v>0</v>
      </c>
      <c r="BX53" s="12">
        <v>4.255732130396793</v>
      </c>
      <c r="BY53" s="12">
        <v>11.190471785713683</v>
      </c>
      <c r="BZ53" s="12">
        <v>32.871273976615399</v>
      </c>
      <c r="CA53" s="12">
        <v>21.722080418738738</v>
      </c>
      <c r="CB53" s="12">
        <v>38.70336757653287</v>
      </c>
      <c r="CC53" s="12">
        <v>29.081462521668481</v>
      </c>
      <c r="CD53" s="12">
        <v>19.493220037458592</v>
      </c>
      <c r="CE53" s="12">
        <v>26.784493995339933</v>
      </c>
      <c r="CF53" s="12">
        <v>25.479996746702412</v>
      </c>
      <c r="CG53" s="12">
        <v>14.434755865779218</v>
      </c>
      <c r="CH53" s="12">
        <v>37.470802623493213</v>
      </c>
      <c r="CI53" s="12">
        <v>30.514851562980169</v>
      </c>
      <c r="CJ53" s="12">
        <v>37.191663775099052</v>
      </c>
      <c r="CK53" s="12">
        <v>37.149642426755634</v>
      </c>
      <c r="CL53" s="12">
        <v>20.455288327019549</v>
      </c>
      <c r="CM53" s="12">
        <v>30.652824537024863</v>
      </c>
      <c r="CN53" s="12">
        <v>38.878843413737776</v>
      </c>
      <c r="CO53" s="12">
        <v>16.253645347424094</v>
      </c>
      <c r="CP53" s="12">
        <v>21.323177146455805</v>
      </c>
      <c r="CQ53" s="12">
        <v>34.537263072898213</v>
      </c>
      <c r="CR53" s="12">
        <v>19.57713349975133</v>
      </c>
      <c r="CS53" s="12">
        <v>3.1082740590838105</v>
      </c>
      <c r="CT53" s="12">
        <v>5.3828631837313914</v>
      </c>
      <c r="CU53" s="12">
        <v>6.9036392485534268</v>
      </c>
      <c r="CV53" s="12">
        <v>8.4065550194136218</v>
      </c>
      <c r="CW53" s="12">
        <v>7.5577197600760408</v>
      </c>
      <c r="CX53" s="12">
        <v>10.045848345419515</v>
      </c>
      <c r="CY53" s="12">
        <v>12.353482394022956</v>
      </c>
      <c r="CZ53" s="12">
        <v>7.6309371474182006</v>
      </c>
      <c r="DA53" s="12">
        <v>11.446754861826745</v>
      </c>
      <c r="DB53" s="12">
        <v>7.0818402202018582</v>
      </c>
      <c r="DC53" s="12">
        <v>8.62729841972636</v>
      </c>
      <c r="DD53" s="12">
        <v>11.705573164765539</v>
      </c>
      <c r="DE53" s="12">
        <v>20.618149523777017</v>
      </c>
      <c r="DF53" s="12">
        <v>2.7337634457802134</v>
      </c>
      <c r="DG53" s="12">
        <v>4.9582953463697237</v>
      </c>
      <c r="DH53" s="12">
        <v>10.370243804487853</v>
      </c>
      <c r="DI53" s="12">
        <v>7.8927302158808557</v>
      </c>
      <c r="DJ53" s="12">
        <v>4.7830717579944233</v>
      </c>
      <c r="DK53" s="12">
        <v>9.8939638338134674</v>
      </c>
      <c r="DL53" s="12">
        <v>9.4510699256678059</v>
      </c>
      <c r="DM53" s="12">
        <v>14.113656907640065</v>
      </c>
      <c r="DN53" s="12">
        <v>13.243015973012556</v>
      </c>
      <c r="DO53" s="12">
        <v>13.454405854521909</v>
      </c>
      <c r="DP53" s="12">
        <v>8.1257682143717442</v>
      </c>
      <c r="DQ53" s="12">
        <v>9.5814988211215422</v>
      </c>
      <c r="DR53" s="12">
        <v>9.9192423333666806</v>
      </c>
      <c r="DS53" s="12">
        <v>9.7905625229344366</v>
      </c>
      <c r="DT53" s="12">
        <v>13.715944661038218</v>
      </c>
      <c r="DU53" s="12">
        <v>14.446020008169901</v>
      </c>
      <c r="DV53" s="12">
        <v>7.6114098778248058</v>
      </c>
      <c r="DW53" s="12">
        <v>8.1259650849133696</v>
      </c>
      <c r="DX53" s="12">
        <v>12.639861529949954</v>
      </c>
      <c r="DY53" s="12">
        <v>12.045934395461634</v>
      </c>
      <c r="DZ53" s="12">
        <v>1.9556994817248201</v>
      </c>
      <c r="EA53" s="12">
        <v>7.9672716833418811</v>
      </c>
      <c r="EB53" s="12">
        <v>13.516994526124652</v>
      </c>
      <c r="EC53" s="12">
        <v>10.5407579287851</v>
      </c>
      <c r="ED53" s="12">
        <v>14.477470644522338</v>
      </c>
      <c r="EE53" s="12">
        <v>15.649584946830421</v>
      </c>
      <c r="EF53" s="12">
        <v>26.923357036997228</v>
      </c>
      <c r="EG53" s="12">
        <v>25.647646713263214</v>
      </c>
      <c r="EH53" s="12">
        <v>12.07784506058489</v>
      </c>
      <c r="EI53" s="12">
        <v>25.046399428076352</v>
      </c>
      <c r="EJ53" s="12">
        <v>17.759114150381524</v>
      </c>
      <c r="EK53" s="12">
        <v>25.534129214179242</v>
      </c>
      <c r="EL53" s="12">
        <v>24.379417713329783</v>
      </c>
      <c r="EM53" s="12">
        <v>26.068055054382143</v>
      </c>
      <c r="EN53" s="12">
        <v>21.283548430932736</v>
      </c>
      <c r="EO53" s="12">
        <v>14.970972533830487</v>
      </c>
      <c r="EP53" s="12">
        <v>9.1480953341502129</v>
      </c>
      <c r="EQ53" s="12">
        <v>21.789733651352925</v>
      </c>
      <c r="ER53" s="12">
        <v>19.482611130698366</v>
      </c>
      <c r="ES53" s="12">
        <v>28.575917233576135</v>
      </c>
      <c r="ET53" s="12">
        <v>28.603800220458492</v>
      </c>
      <c r="EU53" s="12">
        <v>19.303026589851498</v>
      </c>
      <c r="EV53" s="12">
        <v>13.69729736285035</v>
      </c>
      <c r="EW53" s="12">
        <v>25.396349673359502</v>
      </c>
      <c r="EX53" s="12">
        <v>30.42387588841941</v>
      </c>
      <c r="EY53" s="12">
        <v>17.678569858938268</v>
      </c>
      <c r="EZ53">
        <v>0.99534105962744335</v>
      </c>
      <c r="FA53">
        <v>0.78578587080290996</v>
      </c>
      <c r="FB53">
        <v>1.1553046454237825</v>
      </c>
      <c r="FC53">
        <v>1.1280079760868589</v>
      </c>
      <c r="FD53">
        <v>0.28956629470975326</v>
      </c>
      <c r="FE53">
        <v>0.46047235083030358</v>
      </c>
      <c r="FF53">
        <v>0.30584233803723493</v>
      </c>
      <c r="FG53">
        <v>0.2761740084105363</v>
      </c>
    </row>
    <row r="54" spans="1:163" x14ac:dyDescent="0.25">
      <c r="A54" t="s">
        <v>423</v>
      </c>
      <c r="B54">
        <v>888.66179999999997</v>
      </c>
      <c r="C54" s="3">
        <f t="shared" si="21"/>
        <v>0.42499999999999999</v>
      </c>
      <c r="D54" s="3">
        <f t="shared" si="22"/>
        <v>0.36249999999999999</v>
      </c>
      <c r="E54" s="8">
        <f t="shared" si="11"/>
        <v>2</v>
      </c>
      <c r="F54" s="12">
        <v>0.56636719432685856</v>
      </c>
      <c r="G54" s="12">
        <v>0</v>
      </c>
      <c r="H54" s="12">
        <v>0</v>
      </c>
      <c r="I54" s="12">
        <v>2.3379718455099763</v>
      </c>
      <c r="J54" s="12">
        <v>3.3492842011709103E-4</v>
      </c>
      <c r="K54" s="12">
        <v>0</v>
      </c>
      <c r="L54" s="12">
        <v>0.58256149019182046</v>
      </c>
      <c r="M54" s="12">
        <v>0.9535860561750148</v>
      </c>
      <c r="N54" s="12">
        <v>2.7350152709063105</v>
      </c>
      <c r="O54" s="12">
        <v>0</v>
      </c>
      <c r="P54" s="12">
        <v>0</v>
      </c>
      <c r="Q54" s="12">
        <v>0.49992032341710357</v>
      </c>
      <c r="R54" s="12">
        <v>1.3713227386971458</v>
      </c>
      <c r="S54" s="12">
        <v>0.3557919260503245</v>
      </c>
      <c r="T54" s="12">
        <v>0</v>
      </c>
      <c r="U54" s="12">
        <v>0.73917383198339304</v>
      </c>
      <c r="V54" s="12">
        <v>0.76918291479907641</v>
      </c>
      <c r="W54" s="12">
        <v>0.41441681699501698</v>
      </c>
      <c r="X54" s="12">
        <v>1.5257822323479995</v>
      </c>
      <c r="Y54" s="12">
        <v>0</v>
      </c>
      <c r="Z54" s="12">
        <v>0</v>
      </c>
      <c r="AA54" s="12">
        <v>0.58431766458330914</v>
      </c>
      <c r="AB54" s="12">
        <v>2.9060362472180996</v>
      </c>
      <c r="AC54" s="12">
        <v>1.4775143710145731</v>
      </c>
      <c r="AD54" s="12">
        <v>0</v>
      </c>
      <c r="AE54" s="12">
        <v>0</v>
      </c>
      <c r="AF54" s="12">
        <v>0.51849872192183388</v>
      </c>
      <c r="AG54" s="12">
        <v>0</v>
      </c>
      <c r="AH54" s="12">
        <v>0</v>
      </c>
      <c r="AI54" s="12">
        <v>0</v>
      </c>
      <c r="AJ54" s="12">
        <v>0</v>
      </c>
      <c r="AK54" s="12">
        <v>1.6260549499154247</v>
      </c>
      <c r="AL54" s="12">
        <v>0</v>
      </c>
      <c r="AM54" s="12">
        <v>0.78826553437368829</v>
      </c>
      <c r="AN54" s="12">
        <v>1.6506257216612863</v>
      </c>
      <c r="AO54" s="12">
        <v>2.520084454131847</v>
      </c>
      <c r="AP54" s="12">
        <v>0</v>
      </c>
      <c r="AQ54" s="12">
        <v>0</v>
      </c>
      <c r="AR54" s="12">
        <v>0</v>
      </c>
      <c r="AS54" s="12">
        <v>0</v>
      </c>
      <c r="AT54" s="12">
        <v>0</v>
      </c>
      <c r="AU54" s="12">
        <v>0.97202294305599057</v>
      </c>
      <c r="AV54" s="12">
        <v>0.9437470698986663</v>
      </c>
      <c r="AW54" s="12">
        <v>0</v>
      </c>
      <c r="AX54" s="12">
        <v>0.82454756476425384</v>
      </c>
      <c r="AY54" s="12">
        <v>0.56293227103210397</v>
      </c>
      <c r="AZ54" s="12">
        <v>0</v>
      </c>
      <c r="BA54" s="12">
        <v>0</v>
      </c>
      <c r="BB54" s="12">
        <v>3.7463743068852446</v>
      </c>
      <c r="BC54" s="12">
        <v>1.2404789436228045</v>
      </c>
      <c r="BD54" s="12">
        <v>0</v>
      </c>
      <c r="BE54" s="12">
        <v>0</v>
      </c>
      <c r="BF54" s="12">
        <v>0.75405295031645636</v>
      </c>
      <c r="BG54" s="12">
        <v>0.5757911703935179</v>
      </c>
      <c r="BH54" s="12">
        <v>1.1414623658731773</v>
      </c>
      <c r="BI54" s="12">
        <v>0</v>
      </c>
      <c r="BJ54" s="12">
        <v>0.34544754485427565</v>
      </c>
      <c r="BK54" s="12">
        <v>0</v>
      </c>
      <c r="BL54" s="12">
        <v>0</v>
      </c>
      <c r="BM54" s="12">
        <v>0</v>
      </c>
      <c r="BN54" s="12">
        <v>0</v>
      </c>
      <c r="BO54" s="12">
        <v>1.1661854712284612</v>
      </c>
      <c r="BP54" s="12">
        <v>1.0518438647680146</v>
      </c>
      <c r="BQ54" s="12">
        <v>0.99717192824886947</v>
      </c>
      <c r="BR54" s="12">
        <v>0.77664929186177756</v>
      </c>
      <c r="BS54" s="12">
        <v>1.2869337056487637</v>
      </c>
      <c r="BT54" s="12">
        <v>0</v>
      </c>
      <c r="BU54" s="12">
        <v>0.95582270585415785</v>
      </c>
      <c r="BV54" s="12">
        <v>2.4819527895499554</v>
      </c>
      <c r="BW54" s="12">
        <v>0</v>
      </c>
      <c r="BX54" s="12">
        <v>0</v>
      </c>
      <c r="BY54" s="12">
        <v>0</v>
      </c>
      <c r="BZ54" s="12">
        <v>0</v>
      </c>
      <c r="CA54" s="12">
        <v>0</v>
      </c>
      <c r="CB54" s="12">
        <v>0.56589905306664634</v>
      </c>
      <c r="CC54" s="12">
        <v>1.8251563958593058</v>
      </c>
      <c r="CD54" s="12">
        <v>1.832953983186407</v>
      </c>
      <c r="CE54" s="12">
        <v>0</v>
      </c>
      <c r="CF54" s="12">
        <v>0</v>
      </c>
      <c r="CG54" s="12">
        <v>0.88254159556088774</v>
      </c>
      <c r="CH54" s="12">
        <v>0</v>
      </c>
      <c r="CI54" s="12">
        <v>0.78704185064750043</v>
      </c>
      <c r="CJ54" s="12">
        <v>0</v>
      </c>
      <c r="CK54" s="12">
        <v>0.56651006440162377</v>
      </c>
      <c r="CL54" s="12">
        <v>0.7426331027960984</v>
      </c>
      <c r="CM54" s="12">
        <v>0</v>
      </c>
      <c r="CN54" s="12">
        <v>0</v>
      </c>
      <c r="CO54" s="12">
        <v>0</v>
      </c>
      <c r="CP54" s="12">
        <v>0</v>
      </c>
      <c r="CQ54" s="12">
        <v>0</v>
      </c>
      <c r="CR54" s="12">
        <v>1.0744519762036819</v>
      </c>
      <c r="CS54" s="12">
        <v>1.5478211738227934</v>
      </c>
      <c r="CT54" s="12">
        <v>0</v>
      </c>
      <c r="CU54" s="12">
        <v>0</v>
      </c>
      <c r="CV54" s="12">
        <v>0</v>
      </c>
      <c r="CW54" s="12">
        <v>6.3278185312580157E-3</v>
      </c>
      <c r="CX54" s="12">
        <v>0.23735815886408723</v>
      </c>
      <c r="CY54" s="12">
        <v>0.3554004136610151</v>
      </c>
      <c r="CZ54" s="12">
        <v>0</v>
      </c>
      <c r="DA54" s="12">
        <v>0.73847248506145236</v>
      </c>
      <c r="DB54" s="12">
        <v>0.29129456128611853</v>
      </c>
      <c r="DC54" s="12">
        <v>0</v>
      </c>
      <c r="DD54" s="12">
        <v>0</v>
      </c>
      <c r="DE54" s="12">
        <v>0</v>
      </c>
      <c r="DF54" s="12">
        <v>0</v>
      </c>
      <c r="DG54" s="12">
        <v>0</v>
      </c>
      <c r="DH54" s="12">
        <v>0.32109441138568345</v>
      </c>
      <c r="DI54" s="12">
        <v>0</v>
      </c>
      <c r="DJ54" s="12">
        <v>0</v>
      </c>
      <c r="DK54" s="12">
        <v>1.0787590565227891</v>
      </c>
      <c r="DL54" s="12">
        <v>7.2563442887368804E-3</v>
      </c>
      <c r="DM54" s="12">
        <v>0.23968694218209163</v>
      </c>
      <c r="DN54" s="12">
        <v>0.53881931259220261</v>
      </c>
      <c r="DO54" s="12">
        <v>0.8066486393309632</v>
      </c>
      <c r="DP54" s="12">
        <v>1.7524938002543105</v>
      </c>
      <c r="DQ54" s="12">
        <v>2.250382101877852</v>
      </c>
      <c r="DR54" s="12">
        <v>2.1249355327718331</v>
      </c>
      <c r="DS54" s="12">
        <v>0.95383362402760818</v>
      </c>
      <c r="DT54" s="12">
        <v>2.2942558589426669</v>
      </c>
      <c r="DU54" s="12">
        <v>2.0862660317734956</v>
      </c>
      <c r="DV54" s="12">
        <v>2.7153063068547061</v>
      </c>
      <c r="DW54" s="12">
        <v>2.9952255078034371</v>
      </c>
      <c r="DX54" s="12">
        <v>2.0100017916256792</v>
      </c>
      <c r="DY54" s="12">
        <v>2.1781916776591483</v>
      </c>
      <c r="DZ54" s="12">
        <v>0.42385188652123573</v>
      </c>
      <c r="EA54" s="12">
        <v>3.3882058507453192</v>
      </c>
      <c r="EB54" s="12">
        <v>2.7881227613870361</v>
      </c>
      <c r="EC54" s="12">
        <v>3.8620634545736756</v>
      </c>
      <c r="ED54" s="12">
        <v>3.0800523362379622</v>
      </c>
      <c r="EE54" s="12">
        <v>1.1547645315619215</v>
      </c>
      <c r="EF54" s="12">
        <v>0.50013811521124907</v>
      </c>
      <c r="EG54" s="12">
        <v>0</v>
      </c>
      <c r="EH54" s="12">
        <v>0</v>
      </c>
      <c r="EI54" s="12">
        <v>0.28984141454378881</v>
      </c>
      <c r="EJ54" s="12">
        <v>9.3918242258138399E-3</v>
      </c>
      <c r="EK54" s="12">
        <v>1.500589047324044</v>
      </c>
      <c r="EL54" s="12">
        <v>0.26823741424989261</v>
      </c>
      <c r="EM54" s="12">
        <v>1.1731942031927336</v>
      </c>
      <c r="EN54" s="12">
        <v>0</v>
      </c>
      <c r="EO54" s="12">
        <v>0.83636278554467802</v>
      </c>
      <c r="EP54" s="12">
        <v>4.1841580034731232E-3</v>
      </c>
      <c r="EQ54" s="12">
        <v>0.36476175751824541</v>
      </c>
      <c r="ER54" s="12">
        <v>0.96396680536703427</v>
      </c>
      <c r="ES54" s="12">
        <v>0.43117227949433212</v>
      </c>
      <c r="ET54" s="12">
        <v>0</v>
      </c>
      <c r="EU54" s="12">
        <v>0</v>
      </c>
      <c r="EV54" s="12">
        <v>0.50897372091968718</v>
      </c>
      <c r="EW54" s="12">
        <v>0.67084429697511816</v>
      </c>
      <c r="EX54" s="12">
        <v>0</v>
      </c>
      <c r="EY54" s="12">
        <v>0</v>
      </c>
      <c r="EZ54">
        <v>0.87162500653492003</v>
      </c>
      <c r="FA54">
        <v>0.62514341158698949</v>
      </c>
      <c r="FB54">
        <v>0.79853159009979124</v>
      </c>
      <c r="FC54">
        <v>0.5074861214157308</v>
      </c>
      <c r="FD54">
        <v>0.4998673633766767</v>
      </c>
      <c r="FE54">
        <v>1.0157246061637801</v>
      </c>
      <c r="FF54">
        <v>0.53062988981388781</v>
      </c>
      <c r="FG54">
        <v>0.76308291154211416</v>
      </c>
    </row>
    <row r="55" spans="1:163" x14ac:dyDescent="0.25">
      <c r="A55" t="s">
        <v>424</v>
      </c>
      <c r="B55">
        <v>906.65930000000003</v>
      </c>
      <c r="C55" s="3">
        <f t="shared" si="21"/>
        <v>0.375</v>
      </c>
      <c r="D55" s="3">
        <f t="shared" si="22"/>
        <v>0.125</v>
      </c>
      <c r="E55" s="8">
        <f t="shared" si="11"/>
        <v>2</v>
      </c>
      <c r="F55" s="12">
        <v>3.1989099448404348</v>
      </c>
      <c r="G55" s="12">
        <v>1.7284006724468421</v>
      </c>
      <c r="H55" s="12">
        <v>1.7865722765253231</v>
      </c>
      <c r="I55" s="12">
        <v>0.85895247769665506</v>
      </c>
      <c r="J55" s="12">
        <v>0</v>
      </c>
      <c r="K55" s="12">
        <v>0</v>
      </c>
      <c r="L55" s="12">
        <v>0.84427014895700603</v>
      </c>
      <c r="M55" s="12">
        <v>2.0118845186393379</v>
      </c>
      <c r="N55" s="12">
        <v>4.3659273430035412</v>
      </c>
      <c r="O55" s="12">
        <v>3.2810834628019458</v>
      </c>
      <c r="P55" s="12">
        <v>0.79163731332734111</v>
      </c>
      <c r="Q55" s="12">
        <v>0.41488134200705257</v>
      </c>
      <c r="R55" s="12">
        <v>2.4540802441932357</v>
      </c>
      <c r="S55" s="12">
        <v>3.0174410762128998</v>
      </c>
      <c r="T55" s="12">
        <v>0</v>
      </c>
      <c r="U55" s="12">
        <v>1.5751540976479028</v>
      </c>
      <c r="V55" s="12">
        <v>0.57663615415966163</v>
      </c>
      <c r="W55" s="12">
        <v>0.63651149617563896</v>
      </c>
      <c r="X55" s="12">
        <v>0</v>
      </c>
      <c r="Y55" s="12">
        <v>3.042829949949847</v>
      </c>
      <c r="Z55" s="12">
        <v>0</v>
      </c>
      <c r="AA55" s="12">
        <v>1.0032817998392654</v>
      </c>
      <c r="AB55" s="12">
        <v>5.5068794867119273</v>
      </c>
      <c r="AC55" s="12">
        <v>0</v>
      </c>
      <c r="AD55" s="12">
        <v>0</v>
      </c>
      <c r="AE55" s="12">
        <v>0</v>
      </c>
      <c r="AF55" s="12">
        <v>2.0585094036514149</v>
      </c>
      <c r="AG55" s="12">
        <v>0</v>
      </c>
      <c r="AH55" s="12">
        <v>0</v>
      </c>
      <c r="AI55" s="12">
        <v>0</v>
      </c>
      <c r="AJ55" s="12">
        <v>0</v>
      </c>
      <c r="AK55" s="12">
        <v>2.8042822618223804</v>
      </c>
      <c r="AL55" s="12">
        <v>0</v>
      </c>
      <c r="AM55" s="12">
        <v>1.4836101491392175</v>
      </c>
      <c r="AN55" s="12">
        <v>0</v>
      </c>
      <c r="AO55" s="12">
        <v>1.6398172634535828</v>
      </c>
      <c r="AP55" s="12">
        <v>0</v>
      </c>
      <c r="AQ55" s="12">
        <v>0.56385229713029072</v>
      </c>
      <c r="AR55" s="12">
        <v>0</v>
      </c>
      <c r="AS55" s="12">
        <v>0</v>
      </c>
      <c r="AT55" s="12">
        <v>6.2272267696957293</v>
      </c>
      <c r="AU55" s="12">
        <v>0</v>
      </c>
      <c r="AV55" s="12">
        <v>0.66293509518377103</v>
      </c>
      <c r="AW55" s="12">
        <v>1.9384220858635124</v>
      </c>
      <c r="AX55" s="12">
        <v>0</v>
      </c>
      <c r="AY55" s="12">
        <v>1.4288402669784179</v>
      </c>
      <c r="AZ55" s="12">
        <v>7.333247659269035</v>
      </c>
      <c r="BA55" s="12">
        <v>3.9484999048593949</v>
      </c>
      <c r="BB55" s="12">
        <v>0</v>
      </c>
      <c r="BC55" s="12">
        <v>6.4065065239870291</v>
      </c>
      <c r="BD55" s="12">
        <v>0</v>
      </c>
      <c r="BE55" s="12">
        <v>0</v>
      </c>
      <c r="BF55" s="12">
        <v>4.7013515189073107</v>
      </c>
      <c r="BG55" s="12">
        <v>0.68384636567331225</v>
      </c>
      <c r="BH55" s="12">
        <v>0.98816741839536659</v>
      </c>
      <c r="BI55" s="12">
        <v>0</v>
      </c>
      <c r="BJ55" s="12">
        <v>3.3991261637216228</v>
      </c>
      <c r="BK55" s="12">
        <v>0</v>
      </c>
      <c r="BL55" s="12">
        <v>4.7204323591823121</v>
      </c>
      <c r="BM55" s="12">
        <v>2.8310075526048593</v>
      </c>
      <c r="BN55" s="12">
        <v>0</v>
      </c>
      <c r="BO55" s="12">
        <v>0.52955841870716436</v>
      </c>
      <c r="BP55" s="12">
        <v>0</v>
      </c>
      <c r="BQ55" s="12">
        <v>0</v>
      </c>
      <c r="BR55" s="12">
        <v>0.86918995972187596</v>
      </c>
      <c r="BS55" s="12">
        <v>2.7180841256436739</v>
      </c>
      <c r="BT55" s="12">
        <v>0.99796254974201037</v>
      </c>
      <c r="BU55" s="12">
        <v>0.66416826822602903</v>
      </c>
      <c r="BV55" s="12">
        <v>1.4200860881954254</v>
      </c>
      <c r="BW55" s="12">
        <v>0</v>
      </c>
      <c r="BX55" s="12">
        <v>0</v>
      </c>
      <c r="BY55" s="12">
        <v>0</v>
      </c>
      <c r="BZ55" s="12">
        <v>1.8954093452736378</v>
      </c>
      <c r="CA55" s="12">
        <v>4.5697393648259101</v>
      </c>
      <c r="CB55" s="12">
        <v>0.86559620106251478</v>
      </c>
      <c r="CC55" s="12">
        <v>4.4545531294724121</v>
      </c>
      <c r="CD55" s="12">
        <v>2.5257108563812674</v>
      </c>
      <c r="CE55" s="12">
        <v>2.3377232821835889</v>
      </c>
      <c r="CF55" s="12">
        <v>4.6124654706074013</v>
      </c>
      <c r="CG55" s="12">
        <v>2.4914111976308781</v>
      </c>
      <c r="CH55" s="12">
        <v>4.6633291576320168</v>
      </c>
      <c r="CI55" s="12">
        <v>3.896012068402753</v>
      </c>
      <c r="CJ55" s="12">
        <v>3.3973638848529748</v>
      </c>
      <c r="CK55" s="12">
        <v>1.8442726722303491</v>
      </c>
      <c r="CL55" s="12">
        <v>5.0603202533382667</v>
      </c>
      <c r="CM55" s="12">
        <v>2.753573810845618</v>
      </c>
      <c r="CN55" s="12">
        <v>6.7684200297079116</v>
      </c>
      <c r="CO55" s="12">
        <v>0</v>
      </c>
      <c r="CP55" s="12">
        <v>0</v>
      </c>
      <c r="CQ55" s="12">
        <v>3.2800550243401543</v>
      </c>
      <c r="CR55" s="12">
        <v>0</v>
      </c>
      <c r="CS55" s="12">
        <v>0</v>
      </c>
      <c r="CT55" s="12">
        <v>0</v>
      </c>
      <c r="CU55" s="12">
        <v>0.46281545112473582</v>
      </c>
      <c r="CV55" s="12">
        <v>1.1030223086807489</v>
      </c>
      <c r="CW55" s="12">
        <v>0.97273114138654349</v>
      </c>
      <c r="CX55" s="12">
        <v>1.1526443358721732</v>
      </c>
      <c r="CY55" s="12">
        <v>1.0893487188909077</v>
      </c>
      <c r="CZ55" s="12">
        <v>0.78088965280265532</v>
      </c>
      <c r="DA55" s="12">
        <v>0.48163692730868729</v>
      </c>
      <c r="DB55" s="12">
        <v>0</v>
      </c>
      <c r="DC55" s="12">
        <v>0.91188855363112531</v>
      </c>
      <c r="DD55" s="12">
        <v>0.52820428144313403</v>
      </c>
      <c r="DE55" s="12">
        <v>1.0475000496895157</v>
      </c>
      <c r="DF55" s="12">
        <v>0</v>
      </c>
      <c r="DG55" s="12">
        <v>0.74241598384299201</v>
      </c>
      <c r="DH55" s="12">
        <v>1.5507047993720193</v>
      </c>
      <c r="DI55" s="12">
        <v>1.0052546418864272</v>
      </c>
      <c r="DJ55" s="12">
        <v>0</v>
      </c>
      <c r="DK55" s="12">
        <v>0</v>
      </c>
      <c r="DL55" s="12">
        <v>0.68246693779235001</v>
      </c>
      <c r="DM55" s="12">
        <v>1.3801161140048344</v>
      </c>
      <c r="DN55" s="12">
        <v>2.4121967694148809</v>
      </c>
      <c r="DO55" s="12">
        <v>0.46704066732150734</v>
      </c>
      <c r="DP55" s="12">
        <v>1.2485704667565782</v>
      </c>
      <c r="DQ55" s="12">
        <v>0.49796631467973601</v>
      </c>
      <c r="DR55" s="12">
        <v>1.6663623133578924</v>
      </c>
      <c r="DS55" s="12">
        <v>0.34559373076900041</v>
      </c>
      <c r="DT55" s="12">
        <v>1.7371539283326007</v>
      </c>
      <c r="DU55" s="12">
        <v>2.4740454478141118</v>
      </c>
      <c r="DV55" s="12">
        <v>1.2929708502847643</v>
      </c>
      <c r="DW55" s="12">
        <v>0.60575319194947286</v>
      </c>
      <c r="DX55" s="12">
        <v>1.0750257996134294</v>
      </c>
      <c r="DY55" s="12">
        <v>2.0536592660971582</v>
      </c>
      <c r="DZ55" s="12">
        <v>0.4318979804149552</v>
      </c>
      <c r="EA55" s="12">
        <v>1.0693642865617854</v>
      </c>
      <c r="EB55" s="12">
        <v>1.5967768653057304</v>
      </c>
      <c r="EC55" s="12">
        <v>1.8095937019023545</v>
      </c>
      <c r="ED55" s="12">
        <v>0.93309578583105335</v>
      </c>
      <c r="EE55" s="12">
        <v>2.8801689445287826</v>
      </c>
      <c r="EF55" s="12">
        <v>3.5537992752870662</v>
      </c>
      <c r="EG55" s="12">
        <v>3.0386320789912267</v>
      </c>
      <c r="EH55" s="12">
        <v>0</v>
      </c>
      <c r="EI55" s="12">
        <v>2.0576730943310144</v>
      </c>
      <c r="EJ55" s="12">
        <v>3.0436497087837391</v>
      </c>
      <c r="EK55" s="12">
        <v>2.5658530673358926</v>
      </c>
      <c r="EL55" s="12">
        <v>1.6334401739525375</v>
      </c>
      <c r="EM55" s="12">
        <v>5.7360553583435197</v>
      </c>
      <c r="EN55" s="12">
        <v>2.7382461235755908</v>
      </c>
      <c r="EO55" s="12">
        <v>3.4906241766465773</v>
      </c>
      <c r="EP55" s="12">
        <v>1.0918153742948062</v>
      </c>
      <c r="EQ55" s="12">
        <v>2.5773485230273687</v>
      </c>
      <c r="ER55" s="12">
        <v>2.0782058108792469</v>
      </c>
      <c r="ES55" s="12">
        <v>4.3283125680859298</v>
      </c>
      <c r="ET55" s="12">
        <v>3.7763364641258526</v>
      </c>
      <c r="EU55" s="12">
        <v>2.1271019039780215</v>
      </c>
      <c r="EV55" s="12">
        <v>1.4698990200345041</v>
      </c>
      <c r="EW55" s="12">
        <v>3.0788950673673305</v>
      </c>
      <c r="EX55" s="12">
        <v>6.710184269028642</v>
      </c>
      <c r="EY55" s="12">
        <v>1.8898599004422814</v>
      </c>
      <c r="EZ55">
        <v>0.58455188567211891</v>
      </c>
      <c r="FA55">
        <v>0.77073536786522689</v>
      </c>
      <c r="FB55">
        <v>0.79655342193821832</v>
      </c>
      <c r="FC55">
        <v>0.74059922318409255</v>
      </c>
      <c r="FD55">
        <v>0.43525642956081911</v>
      </c>
      <c r="FE55">
        <v>0.33893909410148948</v>
      </c>
      <c r="FF55">
        <v>0.54511994926092655</v>
      </c>
      <c r="FG55">
        <v>0.47278405338688501</v>
      </c>
    </row>
    <row r="56" spans="1:163" x14ac:dyDescent="0.25">
      <c r="A56" t="s">
        <v>425</v>
      </c>
      <c r="B56">
        <v>772.50530000000003</v>
      </c>
      <c r="C56" s="3">
        <f t="shared" si="21"/>
        <v>0.16250000000000001</v>
      </c>
      <c r="D56" s="3">
        <f t="shared" si="22"/>
        <v>0.17499999999999999</v>
      </c>
      <c r="E56" s="8">
        <f t="shared" si="11"/>
        <v>2</v>
      </c>
      <c r="F56" s="12">
        <v>11.232212029969629</v>
      </c>
      <c r="G56" s="12">
        <v>0</v>
      </c>
      <c r="H56" s="12">
        <v>2.6568389387488343</v>
      </c>
      <c r="I56" s="12">
        <v>11.789762826585752</v>
      </c>
      <c r="J56" s="12">
        <v>1.1940329128216061</v>
      </c>
      <c r="K56" s="12">
        <v>0</v>
      </c>
      <c r="L56" s="12">
        <v>4.8033504937313785</v>
      </c>
      <c r="M56" s="12">
        <v>10.540941495028514</v>
      </c>
      <c r="N56" s="12">
        <v>4.7832760321415542</v>
      </c>
      <c r="O56" s="12">
        <v>1.441647479429105</v>
      </c>
      <c r="P56" s="12">
        <v>0.9471889365428301</v>
      </c>
      <c r="Q56" s="12">
        <v>1.0470357834587658</v>
      </c>
      <c r="R56" s="12">
        <v>9.7720884229773102</v>
      </c>
      <c r="S56" s="12">
        <v>0</v>
      </c>
      <c r="T56" s="12">
        <v>0.75945627350531086</v>
      </c>
      <c r="U56" s="12">
        <v>5.3305163875877906</v>
      </c>
      <c r="V56" s="12">
        <v>1.2871690890598324</v>
      </c>
      <c r="W56" s="12">
        <v>2.1916244861777736</v>
      </c>
      <c r="X56" s="12">
        <v>15.178379655815478</v>
      </c>
      <c r="Y56" s="12">
        <v>2.7556025356759974</v>
      </c>
      <c r="Z56" s="12">
        <v>4.3339919000076588</v>
      </c>
      <c r="AA56" s="12">
        <v>15.621334228421714</v>
      </c>
      <c r="AB56" s="12">
        <v>0</v>
      </c>
      <c r="AC56" s="12">
        <v>10.655404947769268</v>
      </c>
      <c r="AD56" s="12">
        <v>1.3670661628232881</v>
      </c>
      <c r="AE56" s="12">
        <v>1.2868451086668142</v>
      </c>
      <c r="AF56" s="12">
        <v>1.6773644239175891</v>
      </c>
      <c r="AG56" s="12">
        <v>2.6184591645285318</v>
      </c>
      <c r="AH56" s="12">
        <v>5.9193714129449635</v>
      </c>
      <c r="AI56" s="12">
        <v>0.72930159058810717</v>
      </c>
      <c r="AJ56" s="12">
        <v>1.1449752477031929</v>
      </c>
      <c r="AK56" s="12">
        <v>0</v>
      </c>
      <c r="AL56" s="12">
        <v>0</v>
      </c>
      <c r="AM56" s="12">
        <v>10.670908932320561</v>
      </c>
      <c r="AN56" s="12">
        <v>0</v>
      </c>
      <c r="AO56" s="12">
        <v>13.389227453592685</v>
      </c>
      <c r="AP56" s="12">
        <v>1.5443725488440017</v>
      </c>
      <c r="AQ56" s="12">
        <v>0.5490691654102593</v>
      </c>
      <c r="AR56" s="12">
        <v>1.5775545172736736</v>
      </c>
      <c r="AS56" s="12">
        <v>2.1175247826010568</v>
      </c>
      <c r="AT56" s="12">
        <v>0</v>
      </c>
      <c r="AU56" s="12">
        <v>10.764776132899495</v>
      </c>
      <c r="AV56" s="12">
        <v>10.995520821784096</v>
      </c>
      <c r="AW56" s="12">
        <v>1.0998393409528184</v>
      </c>
      <c r="AX56" s="12">
        <v>8.1955779494934422</v>
      </c>
      <c r="AY56" s="12">
        <v>6.565929567441521</v>
      </c>
      <c r="AZ56" s="12">
        <v>0</v>
      </c>
      <c r="BA56" s="12">
        <v>2.1676134754587557</v>
      </c>
      <c r="BB56" s="12">
        <v>6.8442695112906433</v>
      </c>
      <c r="BC56" s="12">
        <v>0</v>
      </c>
      <c r="BD56" s="12">
        <v>1.223527192540524</v>
      </c>
      <c r="BE56" s="12">
        <v>0</v>
      </c>
      <c r="BF56" s="12">
        <v>2.1881390859238654</v>
      </c>
      <c r="BG56" s="12">
        <v>9.1000060133874232</v>
      </c>
      <c r="BH56" s="12">
        <v>5.1854188797657796</v>
      </c>
      <c r="BI56" s="12">
        <v>2.050423681471861</v>
      </c>
      <c r="BJ56" s="12">
        <v>2.2644684688425718</v>
      </c>
      <c r="BK56" s="12">
        <v>2.1628436137721523</v>
      </c>
      <c r="BL56" s="12">
        <v>0</v>
      </c>
      <c r="BM56" s="12">
        <v>1.3784665762123309</v>
      </c>
      <c r="BN56" s="12">
        <v>0.62484614886614465</v>
      </c>
      <c r="BO56" s="12">
        <v>10.972960901293709</v>
      </c>
      <c r="BP56" s="12">
        <v>15.063394952592429</v>
      </c>
      <c r="BQ56" s="12">
        <v>10.833117309910772</v>
      </c>
      <c r="BR56" s="12">
        <v>13.090084888146245</v>
      </c>
      <c r="BS56" s="12">
        <v>10.974109486841705</v>
      </c>
      <c r="BT56" s="12">
        <v>1.1510795642291174</v>
      </c>
      <c r="BU56" s="12">
        <v>8.4661728961556406</v>
      </c>
      <c r="BV56" s="12">
        <v>5.8960349709177713</v>
      </c>
      <c r="BW56" s="12">
        <v>0</v>
      </c>
      <c r="BX56" s="12">
        <v>0.71069347784685299</v>
      </c>
      <c r="BY56" s="12">
        <v>3.318667715798914</v>
      </c>
      <c r="BZ56" s="12">
        <v>0.6652687840916941</v>
      </c>
      <c r="CA56" s="12">
        <v>0</v>
      </c>
      <c r="CB56" s="12">
        <v>0</v>
      </c>
      <c r="CC56" s="12">
        <v>0.60279999928040284</v>
      </c>
      <c r="CD56" s="12">
        <v>0.61650329502178391</v>
      </c>
      <c r="CE56" s="12">
        <v>0</v>
      </c>
      <c r="CF56" s="12">
        <v>0</v>
      </c>
      <c r="CG56" s="12">
        <v>1.0205191133647011</v>
      </c>
      <c r="CH56" s="12">
        <v>0</v>
      </c>
      <c r="CI56" s="12">
        <v>1.6310367421685239</v>
      </c>
      <c r="CJ56" s="12">
        <v>0</v>
      </c>
      <c r="CK56" s="12">
        <v>0</v>
      </c>
      <c r="CL56" s="12">
        <v>0.57356381507742626</v>
      </c>
      <c r="CM56" s="12">
        <v>0</v>
      </c>
      <c r="CN56" s="12">
        <v>0</v>
      </c>
      <c r="CO56" s="12">
        <v>0.30934433859184651</v>
      </c>
      <c r="CP56" s="12">
        <v>0.99908411647660411</v>
      </c>
      <c r="CQ56" s="12">
        <v>0</v>
      </c>
      <c r="CR56" s="12">
        <v>0</v>
      </c>
      <c r="CS56" s="12">
        <v>0.96119063599805254</v>
      </c>
      <c r="CT56" s="12">
        <v>1.8415267227290784</v>
      </c>
      <c r="CU56" s="12">
        <v>0.56566578674709356</v>
      </c>
      <c r="CV56" s="12">
        <v>0.45192905933967981</v>
      </c>
      <c r="CW56" s="12">
        <v>0</v>
      </c>
      <c r="CX56" s="12">
        <v>0.51082134116478572</v>
      </c>
      <c r="CY56" s="12">
        <v>0.89079403076072938</v>
      </c>
      <c r="CZ56" s="12">
        <v>2.1788429979421591</v>
      </c>
      <c r="DA56" s="12">
        <v>0.45938489421312917</v>
      </c>
      <c r="DB56" s="12">
        <v>1.5843101848680408</v>
      </c>
      <c r="DC56" s="12">
        <v>0.85656916391462667</v>
      </c>
      <c r="DD56" s="12">
        <v>0</v>
      </c>
      <c r="DE56" s="12">
        <v>2.0285652365152043</v>
      </c>
      <c r="DF56" s="12">
        <v>0.46698484072478003</v>
      </c>
      <c r="DG56" s="12">
        <v>0.84717785374925514</v>
      </c>
      <c r="DH56" s="12">
        <v>0.48258911404571359</v>
      </c>
      <c r="DI56" s="12">
        <v>0</v>
      </c>
      <c r="DJ56" s="12">
        <v>0.64961458983370324</v>
      </c>
      <c r="DK56" s="12">
        <v>1.0492270950373586</v>
      </c>
      <c r="DL56" s="12">
        <v>0.68071000309930363</v>
      </c>
      <c r="DM56" s="12">
        <v>15.512362693030827</v>
      </c>
      <c r="DN56" s="12">
        <v>13.759858672311941</v>
      </c>
      <c r="DO56" s="12">
        <v>14.280005598551583</v>
      </c>
      <c r="DP56" s="12">
        <v>11.911724623863991</v>
      </c>
      <c r="DQ56" s="12">
        <v>15.961280493428557</v>
      </c>
      <c r="DR56" s="12">
        <v>14.409916911741766</v>
      </c>
      <c r="DS56" s="12">
        <v>14.956539315714515</v>
      </c>
      <c r="DT56" s="12">
        <v>11.853388386711455</v>
      </c>
      <c r="DU56" s="12">
        <v>14.294708763607277</v>
      </c>
      <c r="DV56" s="12">
        <v>8.9565610443296624</v>
      </c>
      <c r="DW56" s="12">
        <v>14.333619658836041</v>
      </c>
      <c r="DX56" s="12">
        <v>16.033296847968067</v>
      </c>
      <c r="DY56" s="12">
        <v>13.588926120452102</v>
      </c>
      <c r="DZ56" s="12">
        <v>6.0833242798916141</v>
      </c>
      <c r="EA56" s="12">
        <v>15.097491416181645</v>
      </c>
      <c r="EB56" s="12">
        <v>11.239110153292874</v>
      </c>
      <c r="EC56" s="12">
        <v>11.578035973741175</v>
      </c>
      <c r="ED56" s="12">
        <v>7.7698683942831517</v>
      </c>
      <c r="EE56" s="12">
        <v>8.3687362318225382</v>
      </c>
      <c r="EF56" s="12">
        <v>2.5074966393614684</v>
      </c>
      <c r="EG56" s="12">
        <v>5.4633968844338137</v>
      </c>
      <c r="EH56" s="12">
        <v>6.4078332534794153</v>
      </c>
      <c r="EI56" s="12">
        <v>6.4915871147711588</v>
      </c>
      <c r="EJ56" s="12">
        <v>7.2428243260817258</v>
      </c>
      <c r="EK56" s="12">
        <v>1.2385003177346305</v>
      </c>
      <c r="EL56" s="12">
        <v>4.3287744973575233</v>
      </c>
      <c r="EM56" s="12">
        <v>2.3642897572514898</v>
      </c>
      <c r="EN56" s="12">
        <v>6.977814232974187</v>
      </c>
      <c r="EO56" s="12">
        <v>2.7222885718070611</v>
      </c>
      <c r="EP56" s="12">
        <v>3.9105263973764921</v>
      </c>
      <c r="EQ56" s="12">
        <v>7.0425265141719766</v>
      </c>
      <c r="ER56" s="12">
        <v>1.8842444823239499</v>
      </c>
      <c r="ES56" s="12">
        <v>7.4965037600477915</v>
      </c>
      <c r="ET56" s="12">
        <v>2.4594992181884745</v>
      </c>
      <c r="EU56" s="12">
        <v>7.2258482721265684</v>
      </c>
      <c r="EV56" s="12">
        <v>2.7293739407189435</v>
      </c>
      <c r="EW56" s="12">
        <v>6.4505791511170276</v>
      </c>
      <c r="EX56" s="12">
        <v>1.7996746660802556</v>
      </c>
      <c r="EY56" s="12">
        <v>3.9911174368632891</v>
      </c>
      <c r="EZ56">
        <v>0.84177484550657689</v>
      </c>
      <c r="FA56">
        <v>1.0157314751546496</v>
      </c>
      <c r="FB56">
        <v>0.83928965750638695</v>
      </c>
      <c r="FC56">
        <v>0.83835773357283161</v>
      </c>
      <c r="FD56">
        <v>0.50775729060268926</v>
      </c>
      <c r="FE56">
        <v>0.59499048329736304</v>
      </c>
      <c r="FF56">
        <v>0.23496259900831298</v>
      </c>
      <c r="FG56">
        <v>0.48830903668525194</v>
      </c>
    </row>
    <row r="57" spans="1:163" x14ac:dyDescent="0.25">
      <c r="A57" t="s">
        <v>426</v>
      </c>
      <c r="B57">
        <v>842.62800000000004</v>
      </c>
      <c r="C57" s="3">
        <f t="shared" si="21"/>
        <v>0.66249999999999998</v>
      </c>
      <c r="D57" s="3">
        <f t="shared" si="22"/>
        <v>0.7</v>
      </c>
      <c r="E57" s="8">
        <f t="shared" si="11"/>
        <v>0</v>
      </c>
      <c r="F57" s="12">
        <v>0</v>
      </c>
      <c r="G57" s="12">
        <v>0</v>
      </c>
      <c r="H57" s="12">
        <v>0</v>
      </c>
      <c r="I57" s="12">
        <v>0.59376616381927105</v>
      </c>
      <c r="J57" s="12">
        <v>0</v>
      </c>
      <c r="K57" s="12">
        <v>0</v>
      </c>
      <c r="L57" s="12">
        <v>0</v>
      </c>
      <c r="M57" s="12">
        <v>1.1221035702502635</v>
      </c>
      <c r="N57" s="12">
        <v>0</v>
      </c>
      <c r="O57" s="12">
        <v>0</v>
      </c>
      <c r="P57" s="12">
        <v>0.86309667903892051</v>
      </c>
      <c r="Q57" s="12">
        <v>0</v>
      </c>
      <c r="R57" s="12">
        <v>0</v>
      </c>
      <c r="S57" s="12">
        <v>0</v>
      </c>
      <c r="T57" s="12">
        <v>0</v>
      </c>
      <c r="U57" s="12">
        <v>0</v>
      </c>
      <c r="V57" s="12">
        <v>0</v>
      </c>
      <c r="W57" s="12">
        <v>0.44232968139696954</v>
      </c>
      <c r="X57" s="12">
        <v>1.015468774187116</v>
      </c>
      <c r="Y57" s="12">
        <v>0</v>
      </c>
      <c r="Z57" s="12">
        <v>0</v>
      </c>
      <c r="AA57" s="12">
        <v>0.40752217028197574</v>
      </c>
      <c r="AB57" s="12">
        <v>2.2120507442857678</v>
      </c>
      <c r="AC57" s="12">
        <v>0.74463298079397089</v>
      </c>
      <c r="AD57" s="12">
        <v>0</v>
      </c>
      <c r="AE57" s="12">
        <v>0</v>
      </c>
      <c r="AF57" s="12">
        <v>0</v>
      </c>
      <c r="AG57" s="12">
        <v>0.3907095323523313</v>
      </c>
      <c r="AH57" s="12">
        <v>0</v>
      </c>
      <c r="AI57" s="12">
        <v>0</v>
      </c>
      <c r="AJ57" s="12">
        <v>0</v>
      </c>
      <c r="AK57" s="12">
        <v>0</v>
      </c>
      <c r="AL57" s="12">
        <v>0</v>
      </c>
      <c r="AM57" s="12">
        <v>0</v>
      </c>
      <c r="AN57" s="12">
        <v>0</v>
      </c>
      <c r="AO57" s="12">
        <v>0.3352517513786058</v>
      </c>
      <c r="AP57" s="12">
        <v>0</v>
      </c>
      <c r="AQ57" s="12">
        <v>0</v>
      </c>
      <c r="AR57" s="12">
        <v>0</v>
      </c>
      <c r="AS57" s="12">
        <v>0</v>
      </c>
      <c r="AT57" s="12">
        <v>0</v>
      </c>
      <c r="AU57" s="12">
        <v>0</v>
      </c>
      <c r="AV57" s="12">
        <v>1.1301148561141503</v>
      </c>
      <c r="AW57" s="12">
        <v>0</v>
      </c>
      <c r="AX57" s="12">
        <v>0</v>
      </c>
      <c r="AY57" s="12">
        <v>0</v>
      </c>
      <c r="AZ57" s="12">
        <v>1.7660174593270939</v>
      </c>
      <c r="BA57" s="12">
        <v>0</v>
      </c>
      <c r="BB57" s="12">
        <v>2.1132780588697253</v>
      </c>
      <c r="BC57" s="12">
        <v>0</v>
      </c>
      <c r="BD57" s="12">
        <v>0</v>
      </c>
      <c r="BE57" s="12">
        <v>0</v>
      </c>
      <c r="BF57" s="12">
        <v>0</v>
      </c>
      <c r="BG57" s="12">
        <v>0</v>
      </c>
      <c r="BH57" s="12">
        <v>0</v>
      </c>
      <c r="BI57" s="12">
        <v>0</v>
      </c>
      <c r="BJ57" s="12">
        <v>1.7177449622816552</v>
      </c>
      <c r="BK57" s="12">
        <v>0</v>
      </c>
      <c r="BL57" s="12">
        <v>0</v>
      </c>
      <c r="BM57" s="12">
        <v>0</v>
      </c>
      <c r="BN57" s="12">
        <v>0</v>
      </c>
      <c r="BO57" s="12">
        <v>0.75617250312397777</v>
      </c>
      <c r="BP57" s="12">
        <v>0.82212896390911649</v>
      </c>
      <c r="BQ57" s="12">
        <v>0.53795209753338258</v>
      </c>
      <c r="BR57" s="12">
        <v>0</v>
      </c>
      <c r="BS57" s="12">
        <v>0</v>
      </c>
      <c r="BT57" s="12">
        <v>0.77675329463279252</v>
      </c>
      <c r="BU57" s="12">
        <v>0</v>
      </c>
      <c r="BV57" s="12">
        <v>2.3896628757477785E-2</v>
      </c>
      <c r="BW57" s="12">
        <v>0</v>
      </c>
      <c r="BX57" s="12">
        <v>0</v>
      </c>
      <c r="BY57" s="12">
        <v>0</v>
      </c>
      <c r="BZ57" s="12">
        <v>1.2926310873912554</v>
      </c>
      <c r="CA57" s="12">
        <v>1.5337675833470905</v>
      </c>
      <c r="CB57" s="12">
        <v>1.9932189130616556</v>
      </c>
      <c r="CC57" s="12">
        <v>0</v>
      </c>
      <c r="CD57" s="12">
        <v>2.0078272776940489</v>
      </c>
      <c r="CE57" s="12">
        <v>1.1468555910336362</v>
      </c>
      <c r="CF57" s="12">
        <v>0</v>
      </c>
      <c r="CG57" s="12">
        <v>2.0008200915535754</v>
      </c>
      <c r="CH57" s="12">
        <v>0</v>
      </c>
      <c r="CI57" s="12">
        <v>1.1706139146149641</v>
      </c>
      <c r="CJ57" s="12">
        <v>0</v>
      </c>
      <c r="CK57" s="12">
        <v>0</v>
      </c>
      <c r="CL57" s="12">
        <v>0.83381168994077137</v>
      </c>
      <c r="CM57" s="12">
        <v>1.0052069288986789</v>
      </c>
      <c r="CN57" s="12">
        <v>1.8334781961627209</v>
      </c>
      <c r="CO57" s="12">
        <v>2.2724348271464736</v>
      </c>
      <c r="CP57" s="12">
        <v>0</v>
      </c>
      <c r="CQ57" s="12">
        <v>0.90134262652164798</v>
      </c>
      <c r="CR57" s="12">
        <v>0</v>
      </c>
      <c r="CS57" s="12">
        <v>0.67806890074560844</v>
      </c>
      <c r="CT57" s="12">
        <v>0</v>
      </c>
      <c r="CU57" s="12">
        <v>0</v>
      </c>
      <c r="CV57" s="12">
        <v>0.69148403610400955</v>
      </c>
      <c r="CW57" s="12">
        <v>0</v>
      </c>
      <c r="CX57" s="12">
        <v>0</v>
      </c>
      <c r="CY57" s="12">
        <v>0</v>
      </c>
      <c r="CZ57" s="12">
        <v>0</v>
      </c>
      <c r="DA57" s="12">
        <v>0</v>
      </c>
      <c r="DB57" s="12">
        <v>0</v>
      </c>
      <c r="DC57" s="12">
        <v>0</v>
      </c>
      <c r="DD57" s="12">
        <v>0</v>
      </c>
      <c r="DE57" s="12">
        <v>0</v>
      </c>
      <c r="DF57" s="12">
        <v>0</v>
      </c>
      <c r="DG57" s="12">
        <v>0</v>
      </c>
      <c r="DH57" s="12">
        <v>0</v>
      </c>
      <c r="DI57" s="12">
        <v>0</v>
      </c>
      <c r="DJ57" s="12">
        <v>0</v>
      </c>
      <c r="DK57" s="12">
        <v>0</v>
      </c>
      <c r="DL57" s="12">
        <v>0</v>
      </c>
      <c r="DM57" s="12">
        <v>0</v>
      </c>
      <c r="DN57" s="12">
        <v>0</v>
      </c>
      <c r="DO57" s="12">
        <v>0</v>
      </c>
      <c r="DP57" s="12">
        <v>0.40672829741953498</v>
      </c>
      <c r="DQ57" s="12">
        <v>0</v>
      </c>
      <c r="DR57" s="12">
        <v>0</v>
      </c>
      <c r="DS57" s="12">
        <v>0</v>
      </c>
      <c r="DT57" s="12">
        <v>0.12036607331600256</v>
      </c>
      <c r="DU57" s="12">
        <v>0</v>
      </c>
      <c r="DV57" s="12">
        <v>0</v>
      </c>
      <c r="DW57" s="12">
        <v>0.39462865703238897</v>
      </c>
      <c r="DX57" s="12">
        <v>0</v>
      </c>
      <c r="DY57" s="12">
        <v>0</v>
      </c>
      <c r="DZ57" s="12">
        <v>0.51990730276520547</v>
      </c>
      <c r="EA57" s="12">
        <v>0.58028946532027736</v>
      </c>
      <c r="EB57" s="12">
        <v>0.36037998015357775</v>
      </c>
      <c r="EC57" s="12">
        <v>0</v>
      </c>
      <c r="ED57" s="12">
        <v>0.45213695115855007</v>
      </c>
      <c r="EE57" s="12">
        <v>0.4003916601710355</v>
      </c>
      <c r="EF57" s="12">
        <v>0</v>
      </c>
      <c r="EG57" s="12">
        <v>0</v>
      </c>
      <c r="EH57" s="12">
        <v>0</v>
      </c>
      <c r="EI57" s="12">
        <v>0</v>
      </c>
      <c r="EJ57" s="12">
        <v>0</v>
      </c>
      <c r="EK57" s="12">
        <v>0</v>
      </c>
      <c r="EL57" s="12">
        <v>0</v>
      </c>
      <c r="EM57" s="12">
        <v>0</v>
      </c>
      <c r="EN57" s="12">
        <v>0</v>
      </c>
      <c r="EO57" s="12">
        <v>0</v>
      </c>
      <c r="EP57" s="12">
        <v>0</v>
      </c>
      <c r="EQ57" s="12">
        <v>0</v>
      </c>
      <c r="ER57" s="12">
        <v>0</v>
      </c>
      <c r="ES57" s="12">
        <v>0</v>
      </c>
      <c r="ET57" s="12">
        <v>0</v>
      </c>
      <c r="EU57" s="12">
        <v>0</v>
      </c>
      <c r="EV57" s="12">
        <v>0</v>
      </c>
      <c r="EW57" s="12">
        <v>0</v>
      </c>
      <c r="EX57" s="12">
        <v>0</v>
      </c>
      <c r="EY57" s="12">
        <v>0</v>
      </c>
      <c r="EZ57">
        <v>0.30731557203791032</v>
      </c>
      <c r="FA57">
        <v>0.80809922895471353</v>
      </c>
      <c r="FB57">
        <v>0.58499993758464286</v>
      </c>
      <c r="FC57">
        <v>0.71182929749020762</v>
      </c>
      <c r="FD57">
        <v>0.33554851359777621</v>
      </c>
      <c r="FE57">
        <v>1.3852598066462968E-2</v>
      </c>
      <c r="FF57">
        <v>0.33610003880399858</v>
      </c>
      <c r="FG57">
        <v>0</v>
      </c>
    </row>
    <row r="58" spans="1:163" x14ac:dyDescent="0.25">
      <c r="A58" t="s">
        <v>427</v>
      </c>
      <c r="B58">
        <v>878.67750000000001</v>
      </c>
      <c r="C58" s="3">
        <f t="shared" si="21"/>
        <v>0.35</v>
      </c>
      <c r="D58" s="3">
        <f t="shared" si="22"/>
        <v>0.13750000000000001</v>
      </c>
      <c r="E58" s="8">
        <f t="shared" si="11"/>
        <v>2</v>
      </c>
      <c r="F58" s="12">
        <v>0.5570588716247602</v>
      </c>
      <c r="G58" s="12">
        <v>0</v>
      </c>
      <c r="H58" s="12">
        <v>0</v>
      </c>
      <c r="I58" s="12">
        <v>2.6835026164025764</v>
      </c>
      <c r="J58" s="12">
        <v>0.60636537019589165</v>
      </c>
      <c r="K58" s="12">
        <v>0</v>
      </c>
      <c r="L58" s="12">
        <v>0.7230206707456287</v>
      </c>
      <c r="M58" s="12">
        <v>0</v>
      </c>
      <c r="N58" s="12">
        <v>4.0372953893298194</v>
      </c>
      <c r="O58" s="12">
        <v>3.4132973221749054</v>
      </c>
      <c r="P58" s="12">
        <v>0</v>
      </c>
      <c r="Q58" s="12">
        <v>0</v>
      </c>
      <c r="R58" s="12">
        <v>0.91013531268623304</v>
      </c>
      <c r="S58" s="12">
        <v>0</v>
      </c>
      <c r="T58" s="12">
        <v>0</v>
      </c>
      <c r="U58" s="12">
        <v>1.5042030155832988</v>
      </c>
      <c r="V58" s="12">
        <v>0.7012652587805599</v>
      </c>
      <c r="W58" s="12">
        <v>0.6930110035690954</v>
      </c>
      <c r="X58" s="12">
        <v>0.72978660658015537</v>
      </c>
      <c r="Y58" s="12">
        <v>2.8069174840016444</v>
      </c>
      <c r="Z58" s="12">
        <v>0</v>
      </c>
      <c r="AA58" s="12">
        <v>0.60774439597380903</v>
      </c>
      <c r="AB58" s="12">
        <v>0</v>
      </c>
      <c r="AC58" s="12">
        <v>0.39377363931312714</v>
      </c>
      <c r="AD58" s="12">
        <v>0</v>
      </c>
      <c r="AE58" s="12">
        <v>0.78758730535715982</v>
      </c>
      <c r="AF58" s="12">
        <v>2.274392161135506</v>
      </c>
      <c r="AG58" s="12">
        <v>0</v>
      </c>
      <c r="AH58" s="12">
        <v>0</v>
      </c>
      <c r="AI58" s="12">
        <v>0</v>
      </c>
      <c r="AJ58" s="12">
        <v>0</v>
      </c>
      <c r="AK58" s="12">
        <v>0</v>
      </c>
      <c r="AL58" s="12">
        <v>0</v>
      </c>
      <c r="AM58" s="12">
        <v>0</v>
      </c>
      <c r="AN58" s="12">
        <v>0</v>
      </c>
      <c r="AO58" s="12">
        <v>0.8031725380179614</v>
      </c>
      <c r="AP58" s="12">
        <v>0</v>
      </c>
      <c r="AQ58" s="12">
        <v>0</v>
      </c>
      <c r="AR58" s="12">
        <v>0</v>
      </c>
      <c r="AS58" s="12">
        <v>0.50404185302567939</v>
      </c>
      <c r="AT58" s="12">
        <v>2.4114654013498078</v>
      </c>
      <c r="AU58" s="12">
        <v>0.69760554680671316</v>
      </c>
      <c r="AV58" s="12">
        <v>1.3165803501325017</v>
      </c>
      <c r="AW58" s="12">
        <v>0</v>
      </c>
      <c r="AX58" s="12">
        <v>1.0436653583832167</v>
      </c>
      <c r="AY58" s="12">
        <v>0.71388302270072368</v>
      </c>
      <c r="AZ58" s="12">
        <v>2.1102344045630645</v>
      </c>
      <c r="BA58" s="12">
        <v>2.4854448375975031</v>
      </c>
      <c r="BB58" s="12">
        <v>0</v>
      </c>
      <c r="BC58" s="12">
        <v>6.6861811054398519</v>
      </c>
      <c r="BD58" s="12">
        <v>0.62529148783277422</v>
      </c>
      <c r="BE58" s="12">
        <v>0.82121859370524308</v>
      </c>
      <c r="BF58" s="12">
        <v>2.6899723846760266</v>
      </c>
      <c r="BG58" s="12">
        <v>1.1349101787544948</v>
      </c>
      <c r="BH58" s="12">
        <v>3.3119808931904142</v>
      </c>
      <c r="BI58" s="12">
        <v>1.6249955015383715</v>
      </c>
      <c r="BJ58" s="12">
        <v>0</v>
      </c>
      <c r="BK58" s="12">
        <v>0.6657301382028521</v>
      </c>
      <c r="BL58" s="12">
        <v>1.693954820615406</v>
      </c>
      <c r="BM58" s="12">
        <v>2.4405171078267061</v>
      </c>
      <c r="BN58" s="12">
        <v>4.7700726188809908</v>
      </c>
      <c r="BO58" s="12">
        <v>1.2372001069778258</v>
      </c>
      <c r="BP58" s="12">
        <v>0.75857419930182768</v>
      </c>
      <c r="BQ58" s="12">
        <v>0.50201915066807334</v>
      </c>
      <c r="BR58" s="12">
        <v>1.0636444763836272</v>
      </c>
      <c r="BS58" s="12">
        <v>1.5948726841862182</v>
      </c>
      <c r="BT58" s="12">
        <v>4.004934026686219</v>
      </c>
      <c r="BU58" s="12">
        <v>2.0901932502890119</v>
      </c>
      <c r="BV58" s="12">
        <v>0</v>
      </c>
      <c r="BW58" s="12">
        <v>0</v>
      </c>
      <c r="BX58" s="12">
        <v>0.758409142352788</v>
      </c>
      <c r="BY58" s="12">
        <v>0</v>
      </c>
      <c r="BZ58" s="12">
        <v>2.6162731653417142</v>
      </c>
      <c r="CA58" s="12">
        <v>1.417852159257301</v>
      </c>
      <c r="CB58" s="12">
        <v>2.2576749768967836</v>
      </c>
      <c r="CC58" s="12">
        <v>2.5691495533238902</v>
      </c>
      <c r="CD58" s="12">
        <v>2.060935602903581</v>
      </c>
      <c r="CE58" s="12">
        <v>0</v>
      </c>
      <c r="CF58" s="12">
        <v>1.3464146122173861</v>
      </c>
      <c r="CG58" s="12">
        <v>0.8950288510080866</v>
      </c>
      <c r="CH58" s="12">
        <v>0.82906321583032605</v>
      </c>
      <c r="CI58" s="12">
        <v>2.2175015677421821</v>
      </c>
      <c r="CJ58" s="12">
        <v>0.69048849542225588</v>
      </c>
      <c r="CK58" s="12">
        <v>0</v>
      </c>
      <c r="CL58" s="12">
        <v>1.2396192674337412</v>
      </c>
      <c r="CM58" s="12">
        <v>1.3502907254579168</v>
      </c>
      <c r="CN58" s="12">
        <v>0.66086551203647326</v>
      </c>
      <c r="CO58" s="12">
        <v>0</v>
      </c>
      <c r="CP58" s="12">
        <v>4.2601308859945837</v>
      </c>
      <c r="CQ58" s="12">
        <v>2.1794750266601106</v>
      </c>
      <c r="CR58" s="12">
        <v>0</v>
      </c>
      <c r="CS58" s="12">
        <v>0</v>
      </c>
      <c r="CT58" s="12">
        <v>0.91455618994995524</v>
      </c>
      <c r="CU58" s="12">
        <v>0.83283649484101785</v>
      </c>
      <c r="CV58" s="12">
        <v>0</v>
      </c>
      <c r="CW58" s="12">
        <v>0.94650725404366653</v>
      </c>
      <c r="CX58" s="12">
        <v>0.84687926532159885</v>
      </c>
      <c r="CY58" s="12">
        <v>1.7457997951531836</v>
      </c>
      <c r="CZ58" s="12">
        <v>2.2441448559365025</v>
      </c>
      <c r="DA58" s="12">
        <v>0</v>
      </c>
      <c r="DB58" s="12">
        <v>0.64642623406772737</v>
      </c>
      <c r="DC58" s="12">
        <v>1.1180354642306618</v>
      </c>
      <c r="DD58" s="12">
        <v>2.5321363303145366</v>
      </c>
      <c r="DE58" s="12">
        <v>2.058281208610615</v>
      </c>
      <c r="DF58" s="12">
        <v>0</v>
      </c>
      <c r="DG58" s="12">
        <v>0.63337502687909897</v>
      </c>
      <c r="DH58" s="12">
        <v>1.1625719590987691</v>
      </c>
      <c r="DI58" s="12">
        <v>2.0178617811703439</v>
      </c>
      <c r="DJ58" s="12">
        <v>0</v>
      </c>
      <c r="DK58" s="12">
        <v>0.70808526178547704</v>
      </c>
      <c r="DL58" s="12">
        <v>0.36478033317070285</v>
      </c>
      <c r="DM58" s="12">
        <v>1.5135546897414294</v>
      </c>
      <c r="DN58" s="12">
        <v>1.1814531447060055</v>
      </c>
      <c r="DO58" s="12">
        <v>0.22357413406020687</v>
      </c>
      <c r="DP58" s="12">
        <v>0.83534696941161146</v>
      </c>
      <c r="DQ58" s="12">
        <v>0.52154293122688389</v>
      </c>
      <c r="DR58" s="12">
        <v>1.4141482398940979</v>
      </c>
      <c r="DS58" s="12">
        <v>1.2737315477821389</v>
      </c>
      <c r="DT58" s="12">
        <v>1.7750334406020198</v>
      </c>
      <c r="DU58" s="12">
        <v>0.33791361336607562</v>
      </c>
      <c r="DV58" s="12">
        <v>1.0815474331427639</v>
      </c>
      <c r="DW58" s="12">
        <v>1.7110990933253016</v>
      </c>
      <c r="DX58" s="12">
        <v>1.9216035202518116</v>
      </c>
      <c r="DY58" s="12">
        <v>1.1432707154095898</v>
      </c>
      <c r="DZ58" s="12">
        <v>0.79995430804728362</v>
      </c>
      <c r="EA58" s="12">
        <v>0</v>
      </c>
      <c r="EB58" s="12">
        <v>0.99937361271055547</v>
      </c>
      <c r="EC58" s="12">
        <v>0.82560274112784993</v>
      </c>
      <c r="ED58" s="12">
        <v>1.9740623046170165</v>
      </c>
      <c r="EE58" s="12">
        <v>1.4768485306588215</v>
      </c>
      <c r="EF58" s="12">
        <v>3.3283632863239925</v>
      </c>
      <c r="EG58" s="12">
        <v>1.3189508247301365</v>
      </c>
      <c r="EH58" s="12">
        <v>0.83244700314927345</v>
      </c>
      <c r="EI58" s="12">
        <v>1.9612736211132575</v>
      </c>
      <c r="EJ58" s="12">
        <v>2.7310334590312628</v>
      </c>
      <c r="EK58" s="12">
        <v>1.3444304037606059</v>
      </c>
      <c r="EL58" s="12">
        <v>1.855891502005987</v>
      </c>
      <c r="EM58" s="12">
        <v>4.3009036317277882</v>
      </c>
      <c r="EN58" s="12">
        <v>2.3490597197306511</v>
      </c>
      <c r="EO58" s="12">
        <v>1.4495332103516168</v>
      </c>
      <c r="EP58" s="12">
        <v>1.4354873234493735</v>
      </c>
      <c r="EQ58" s="12">
        <v>1.0036266673192453</v>
      </c>
      <c r="ER58" s="12">
        <v>1.796439639905256</v>
      </c>
      <c r="ES58" s="12">
        <v>1.2066888414248353</v>
      </c>
      <c r="ET58" s="12">
        <v>1.7772987541610179</v>
      </c>
      <c r="EU58" s="12">
        <v>3.168072769397928</v>
      </c>
      <c r="EV58" s="12">
        <v>1.3796455127301843</v>
      </c>
      <c r="EW58" s="12">
        <v>2.6156906216641107</v>
      </c>
      <c r="EX58" s="12">
        <v>0</v>
      </c>
      <c r="EY58" s="12">
        <v>1.3665841442644318</v>
      </c>
      <c r="EZ58">
        <v>0.76672657651720111</v>
      </c>
      <c r="FA58">
        <v>0.79470991393006718</v>
      </c>
      <c r="FB58">
        <v>0.94394995162772144</v>
      </c>
      <c r="FC58">
        <v>0.69339608035787637</v>
      </c>
      <c r="FD58">
        <v>0.54469714789316992</v>
      </c>
      <c r="FE58">
        <v>0.54483575338025814</v>
      </c>
      <c r="FF58">
        <v>0.44404329482977895</v>
      </c>
      <c r="FG58">
        <v>0.46327937917310325</v>
      </c>
    </row>
    <row r="59" spans="1:163" x14ac:dyDescent="0.25">
      <c r="A59" t="s">
        <v>428</v>
      </c>
      <c r="B59">
        <v>634.44529999999997</v>
      </c>
      <c r="C59" s="3">
        <f t="shared" si="21"/>
        <v>0.1</v>
      </c>
      <c r="D59" s="3">
        <f t="shared" si="22"/>
        <v>6.25E-2</v>
      </c>
      <c r="E59" s="8">
        <f t="shared" si="11"/>
        <v>2</v>
      </c>
      <c r="F59" s="12">
        <v>0</v>
      </c>
      <c r="G59" s="12">
        <v>3.2418570484037059</v>
      </c>
      <c r="H59" s="12">
        <v>0</v>
      </c>
      <c r="I59" s="12">
        <v>0</v>
      </c>
      <c r="J59" s="12">
        <v>0.85109436089375201</v>
      </c>
      <c r="K59" s="12">
        <v>9.6818739807552436</v>
      </c>
      <c r="L59" s="12">
        <v>4.1284859945176064</v>
      </c>
      <c r="M59" s="12">
        <v>1.5390920166044613</v>
      </c>
      <c r="N59" s="12">
        <v>4.0487023696961391</v>
      </c>
      <c r="O59" s="12">
        <v>0.76411596807308113</v>
      </c>
      <c r="P59" s="12">
        <v>2.1770698058166214</v>
      </c>
      <c r="Q59" s="12">
        <v>0.81407829931714748</v>
      </c>
      <c r="R59" s="12">
        <v>0.29499381227731136</v>
      </c>
      <c r="S59" s="12">
        <v>1.959944714251862</v>
      </c>
      <c r="T59" s="12">
        <v>4.0463581041946561</v>
      </c>
      <c r="U59" s="12">
        <v>0.53578522182100141</v>
      </c>
      <c r="V59" s="12">
        <v>0</v>
      </c>
      <c r="W59" s="12">
        <v>2.1033045226161544</v>
      </c>
      <c r="X59" s="12">
        <v>0</v>
      </c>
      <c r="Y59" s="12">
        <v>2.9321906397867767</v>
      </c>
      <c r="Z59" s="12">
        <v>2.6317320645998259</v>
      </c>
      <c r="AA59" s="12">
        <v>0.34028859735854844</v>
      </c>
      <c r="AB59" s="12">
        <v>2.2774581075287341</v>
      </c>
      <c r="AC59" s="12">
        <v>0</v>
      </c>
      <c r="AD59" s="12">
        <v>2.7608040596638004</v>
      </c>
      <c r="AE59" s="12">
        <v>2.4682489912720773</v>
      </c>
      <c r="AF59" s="12">
        <v>0.59044874994883434</v>
      </c>
      <c r="AG59" s="12">
        <v>2.0174940312424527</v>
      </c>
      <c r="AH59" s="12">
        <v>0.5167342350088332</v>
      </c>
      <c r="AI59" s="12">
        <v>2.2656624745871525</v>
      </c>
      <c r="AJ59" s="12">
        <v>2.5677862733168424</v>
      </c>
      <c r="AK59" s="12">
        <v>3.7856365602905879</v>
      </c>
      <c r="AL59" s="12">
        <v>2.9029635656982475</v>
      </c>
      <c r="AM59" s="12">
        <v>2.6451169257113363</v>
      </c>
      <c r="AN59" s="12">
        <v>11.003977785210315</v>
      </c>
      <c r="AO59" s="12">
        <v>0.53412013080270937</v>
      </c>
      <c r="AP59" s="12">
        <v>2.0373609162455679</v>
      </c>
      <c r="AQ59" s="12">
        <v>0.67993405493979708</v>
      </c>
      <c r="AR59" s="12">
        <v>0.52163519125214486</v>
      </c>
      <c r="AS59" s="12">
        <v>1.554941713535376</v>
      </c>
      <c r="AT59" s="12">
        <v>0</v>
      </c>
      <c r="AU59" s="12">
        <v>1.7620467454323028</v>
      </c>
      <c r="AV59" s="12">
        <v>0.51989396036232871</v>
      </c>
      <c r="AW59" s="12">
        <v>5.6120018451922729</v>
      </c>
      <c r="AX59" s="12">
        <v>0.82033347016644631</v>
      </c>
      <c r="AY59" s="12">
        <v>1.2343641056683445</v>
      </c>
      <c r="AZ59" s="12">
        <v>7.9511633957326193</v>
      </c>
      <c r="BA59" s="12">
        <v>1.3281040697909101</v>
      </c>
      <c r="BB59" s="12">
        <v>4.2260219889992854</v>
      </c>
      <c r="BC59" s="12">
        <v>2.9759129176530843</v>
      </c>
      <c r="BD59" s="12">
        <v>2.0893332704888574</v>
      </c>
      <c r="BE59" s="12">
        <v>3.5541284904425754</v>
      </c>
      <c r="BF59" s="12">
        <v>1.4814926098998558</v>
      </c>
      <c r="BG59" s="12">
        <v>0.88346797972756397</v>
      </c>
      <c r="BH59" s="12">
        <v>0.72166613333060226</v>
      </c>
      <c r="BI59" s="12">
        <v>2.6418534138412153</v>
      </c>
      <c r="BJ59" s="12">
        <v>1.6983455464859829</v>
      </c>
      <c r="BK59" s="12">
        <v>2.0569118871077179</v>
      </c>
      <c r="BL59" s="12">
        <v>3.5427606016877995</v>
      </c>
      <c r="BM59" s="12">
        <v>3.7483954956151244</v>
      </c>
      <c r="BN59" s="12">
        <v>6.1569682682121867</v>
      </c>
      <c r="BO59" s="12">
        <v>0.79859827468612254</v>
      </c>
      <c r="BP59" s="12">
        <v>0</v>
      </c>
      <c r="BQ59" s="12">
        <v>0.39734236466581613</v>
      </c>
      <c r="BR59" s="12">
        <v>1.2792737797592071</v>
      </c>
      <c r="BS59" s="12">
        <v>0.72437235499387576</v>
      </c>
      <c r="BT59" s="12">
        <v>1.8673670437616394</v>
      </c>
      <c r="BU59" s="12">
        <v>0.92457508093529794</v>
      </c>
      <c r="BV59" s="12">
        <v>2.4732011816035073</v>
      </c>
      <c r="BW59" s="12">
        <v>7.4478386565199077</v>
      </c>
      <c r="BX59" s="12">
        <v>0.73607800259627776</v>
      </c>
      <c r="BY59" s="12">
        <v>2.1114566223632165</v>
      </c>
      <c r="BZ59" s="12">
        <v>1.0153771455087037</v>
      </c>
      <c r="CA59" s="12">
        <v>1.4499872306264669</v>
      </c>
      <c r="CB59" s="12">
        <v>2.2136138910738072</v>
      </c>
      <c r="CC59" s="12">
        <v>0</v>
      </c>
      <c r="CD59" s="12">
        <v>0.49453522587738291</v>
      </c>
      <c r="CE59" s="12">
        <v>0</v>
      </c>
      <c r="CF59" s="12">
        <v>1.4638736743759404</v>
      </c>
      <c r="CG59" s="12">
        <v>2.8448935235360255</v>
      </c>
      <c r="CH59" s="12">
        <v>5.7225977015911704</v>
      </c>
      <c r="CI59" s="12">
        <v>1.9542893207691105</v>
      </c>
      <c r="CJ59" s="12">
        <v>5.2803212171394387</v>
      </c>
      <c r="CK59" s="12">
        <v>2.5817644986077366</v>
      </c>
      <c r="CL59" s="12">
        <v>5.9140043509619105</v>
      </c>
      <c r="CM59" s="12">
        <v>5.5406971781679459</v>
      </c>
      <c r="CN59" s="12">
        <v>1.9645337845273352</v>
      </c>
      <c r="CO59" s="12">
        <v>4.8291001227441841</v>
      </c>
      <c r="CP59" s="12">
        <v>1.4158359024195564</v>
      </c>
      <c r="CQ59" s="12">
        <v>4.6054339158810738</v>
      </c>
      <c r="CR59" s="12">
        <v>1.8748197429145679</v>
      </c>
      <c r="CS59" s="12">
        <v>1.3896234636825893</v>
      </c>
      <c r="CT59" s="12">
        <v>1.7121406389088942</v>
      </c>
      <c r="CU59" s="12">
        <v>2.638512201084271</v>
      </c>
      <c r="CV59" s="12">
        <v>3.1954238373226738</v>
      </c>
      <c r="CW59" s="12">
        <v>3.2343156860167275</v>
      </c>
      <c r="CX59" s="12">
        <v>0.48938104122585074</v>
      </c>
      <c r="CY59" s="12">
        <v>1.8962862395063593</v>
      </c>
      <c r="CZ59" s="12">
        <v>2.2429227086561725</v>
      </c>
      <c r="DA59" s="12">
        <v>2.1476729066212994</v>
      </c>
      <c r="DB59" s="12">
        <v>3.8849882562584117</v>
      </c>
      <c r="DC59" s="12">
        <v>3.0029360778337923</v>
      </c>
      <c r="DD59" s="12">
        <v>1.7045617320599817</v>
      </c>
      <c r="DE59" s="12">
        <v>1.8158446270972946</v>
      </c>
      <c r="DF59" s="12">
        <v>1.6561693031948759</v>
      </c>
      <c r="DG59" s="12">
        <v>2.6980574371904704</v>
      </c>
      <c r="DH59" s="12">
        <v>1.3724497713117279</v>
      </c>
      <c r="DI59" s="12">
        <v>0.94879389094542843</v>
      </c>
      <c r="DJ59" s="12">
        <v>0.54208735911470474</v>
      </c>
      <c r="DK59" s="12">
        <v>1.3690136743501342</v>
      </c>
      <c r="DL59" s="12">
        <v>0.48578877714386026</v>
      </c>
      <c r="DM59" s="12">
        <v>0</v>
      </c>
      <c r="DN59" s="12">
        <v>0.62523069178436042</v>
      </c>
      <c r="DO59" s="12">
        <v>0.31641576600528948</v>
      </c>
      <c r="DP59" s="12">
        <v>0</v>
      </c>
      <c r="DQ59" s="12">
        <v>0.31033433621696277</v>
      </c>
      <c r="DR59" s="12">
        <v>0.54078927110737174</v>
      </c>
      <c r="DS59" s="12">
        <v>0</v>
      </c>
      <c r="DT59" s="12">
        <v>1.5515342187309391</v>
      </c>
      <c r="DU59" s="12">
        <v>0.58790297107086853</v>
      </c>
      <c r="DV59" s="12">
        <v>2.021973947977357E-3</v>
      </c>
      <c r="DW59" s="12">
        <v>0.68012175897752147</v>
      </c>
      <c r="DX59" s="12">
        <v>1.9820451788002216</v>
      </c>
      <c r="DY59" s="12">
        <v>1.5199577700179825</v>
      </c>
      <c r="DZ59" s="12">
        <v>0.73008965743830923</v>
      </c>
      <c r="EA59" s="12">
        <v>1.1878581918704403</v>
      </c>
      <c r="EB59" s="12">
        <v>2.4358885667247216</v>
      </c>
      <c r="EC59" s="12">
        <v>2.0761513533652249</v>
      </c>
      <c r="ED59" s="12">
        <v>2.3135512048471494</v>
      </c>
      <c r="EE59" s="12">
        <v>1.3494438275509557</v>
      </c>
      <c r="EF59" s="12">
        <v>0.38173095441751037</v>
      </c>
      <c r="EG59" s="12">
        <v>2.2917663347223982</v>
      </c>
      <c r="EH59" s="12">
        <v>2.0207489842124406</v>
      </c>
      <c r="EI59" s="12">
        <v>2.6843098606245297</v>
      </c>
      <c r="EJ59" s="12">
        <v>2.5040445198520613</v>
      </c>
      <c r="EK59" s="12">
        <v>1.3726727445983187</v>
      </c>
      <c r="EL59" s="12">
        <v>0.96777148745090169</v>
      </c>
      <c r="EM59" s="12">
        <v>1.9637476410472992</v>
      </c>
      <c r="EN59" s="12">
        <v>1.7416652744714629</v>
      </c>
      <c r="EO59" s="12">
        <v>2.5855355445485828</v>
      </c>
      <c r="EP59" s="12">
        <v>1.5403686194777693</v>
      </c>
      <c r="EQ59" s="12">
        <v>2.6145941234623549</v>
      </c>
      <c r="ER59" s="12">
        <v>2.2471691257690347</v>
      </c>
      <c r="ES59" s="12">
        <v>3.2652028974680594</v>
      </c>
      <c r="ET59" s="12">
        <v>1.0596980082945526</v>
      </c>
      <c r="EU59" s="12">
        <v>2.018565689977271</v>
      </c>
      <c r="EV59" s="12">
        <v>1.2803740866587334</v>
      </c>
      <c r="EW59" s="12">
        <v>3.8328251304553187</v>
      </c>
      <c r="EX59" s="12">
        <v>4.612762774088206</v>
      </c>
      <c r="EY59" s="12">
        <v>1.1879751894074975</v>
      </c>
      <c r="EZ59">
        <v>0.97237876440183479</v>
      </c>
      <c r="FA59">
        <v>0.87582117527131109</v>
      </c>
      <c r="FB59">
        <v>0.90844143879479633</v>
      </c>
      <c r="FC59">
        <v>0.85116316741342402</v>
      </c>
      <c r="FD59">
        <v>0.61723146952991026</v>
      </c>
      <c r="FE59">
        <v>0.50187297969775768</v>
      </c>
      <c r="FF59">
        <v>0.67954752195100931</v>
      </c>
      <c r="FG59">
        <v>0.48115395959832102</v>
      </c>
    </row>
    <row r="60" spans="1:163" x14ac:dyDescent="0.25">
      <c r="A60" t="s">
        <v>429</v>
      </c>
      <c r="B60">
        <v>662.47659999999996</v>
      </c>
      <c r="C60" s="3">
        <f t="shared" si="21"/>
        <v>0.21249999999999999</v>
      </c>
      <c r="D60" s="3">
        <f t="shared" si="22"/>
        <v>0.22500000000000001</v>
      </c>
      <c r="E60" s="8">
        <f t="shared" si="11"/>
        <v>2</v>
      </c>
      <c r="F60" s="12">
        <v>1.1149035775329657</v>
      </c>
      <c r="G60" s="12">
        <v>0</v>
      </c>
      <c r="H60" s="12">
        <v>12.073272868645551</v>
      </c>
      <c r="I60" s="12">
        <v>0.83164413976410589</v>
      </c>
      <c r="J60" s="12">
        <v>17.876036154690752</v>
      </c>
      <c r="K60" s="12">
        <v>0</v>
      </c>
      <c r="L60" s="12">
        <v>32.734068920848102</v>
      </c>
      <c r="M60" s="12">
        <v>17.057291021646147</v>
      </c>
      <c r="N60" s="12">
        <v>3.3917154979753552</v>
      </c>
      <c r="O60" s="12">
        <v>0</v>
      </c>
      <c r="P60" s="12">
        <v>4.0820523699521489</v>
      </c>
      <c r="Q60" s="12">
        <v>9.8681326735534878</v>
      </c>
      <c r="R60" s="12">
        <v>1.0995015638359986</v>
      </c>
      <c r="S60" s="12">
        <v>18.613921933416044</v>
      </c>
      <c r="T60" s="12">
        <v>36.13221417089305</v>
      </c>
      <c r="U60" s="12">
        <v>19.461121493719933</v>
      </c>
      <c r="V60" s="12">
        <v>17.597702949712751</v>
      </c>
      <c r="W60" s="12">
        <v>24.517334634514295</v>
      </c>
      <c r="X60" s="12">
        <v>1.0317381396173859</v>
      </c>
      <c r="Y60" s="12">
        <v>25.685510798963996</v>
      </c>
      <c r="Z60" s="12">
        <v>11.181255123402911</v>
      </c>
      <c r="AA60" s="12">
        <v>0</v>
      </c>
      <c r="AB60" s="12">
        <v>0</v>
      </c>
      <c r="AC60" s="12">
        <v>1.2450417825417601</v>
      </c>
      <c r="AD60" s="12">
        <v>7.7409752117011239</v>
      </c>
      <c r="AE60" s="12">
        <v>24.701349267976891</v>
      </c>
      <c r="AF60" s="12">
        <v>26.180954335523033</v>
      </c>
      <c r="AG60" s="12">
        <v>20.835763382361577</v>
      </c>
      <c r="AH60" s="12">
        <v>17.025925712166934</v>
      </c>
      <c r="AI60" s="12">
        <v>5.7230704598729352</v>
      </c>
      <c r="AJ60" s="12">
        <v>26.261286301625052</v>
      </c>
      <c r="AK60" s="12">
        <v>1.2735396006233584</v>
      </c>
      <c r="AL60" s="12">
        <v>14.662443472133965</v>
      </c>
      <c r="AM60" s="12">
        <v>16.071490928271349</v>
      </c>
      <c r="AN60" s="12">
        <v>0</v>
      </c>
      <c r="AO60" s="12">
        <v>0.5426491075955896</v>
      </c>
      <c r="AP60" s="12">
        <v>10.11733996351772</v>
      </c>
      <c r="AQ60" s="12">
        <v>19.861857061493819</v>
      </c>
      <c r="AR60" s="12">
        <v>15.220470886843648</v>
      </c>
      <c r="AS60" s="12">
        <v>15.985539232847671</v>
      </c>
      <c r="AT60" s="12">
        <v>0</v>
      </c>
      <c r="AU60" s="12">
        <v>0.57895786727569443</v>
      </c>
      <c r="AV60" s="12">
        <v>1.2696463497811887</v>
      </c>
      <c r="AW60" s="12">
        <v>0</v>
      </c>
      <c r="AX60" s="12">
        <v>0.46126234793596127</v>
      </c>
      <c r="AY60" s="12">
        <v>0</v>
      </c>
      <c r="AZ60" s="12">
        <v>0</v>
      </c>
      <c r="BA60" s="12">
        <v>18.703806725520074</v>
      </c>
      <c r="BB60" s="12">
        <v>0</v>
      </c>
      <c r="BC60" s="12">
        <v>0</v>
      </c>
      <c r="BD60" s="12">
        <v>13.667889427247134</v>
      </c>
      <c r="BE60" s="12">
        <v>20.460927989095378</v>
      </c>
      <c r="BF60" s="12">
        <v>0</v>
      </c>
      <c r="BG60" s="12">
        <v>1.1568247534868623</v>
      </c>
      <c r="BH60" s="12">
        <v>7.472819383103241</v>
      </c>
      <c r="BI60" s="12">
        <v>29.541640152328014</v>
      </c>
      <c r="BJ60" s="12">
        <v>3.514125359765683</v>
      </c>
      <c r="BK60" s="12">
        <v>20.725213273375289</v>
      </c>
      <c r="BL60" s="12">
        <v>0</v>
      </c>
      <c r="BM60" s="12">
        <v>0</v>
      </c>
      <c r="BN60" s="12">
        <v>0</v>
      </c>
      <c r="BO60" s="12">
        <v>0</v>
      </c>
      <c r="BP60" s="12">
        <v>1.528024917423038</v>
      </c>
      <c r="BQ60" s="12">
        <v>0.47275005670951881</v>
      </c>
      <c r="BR60" s="12">
        <v>1.0947976273045952</v>
      </c>
      <c r="BS60" s="12">
        <v>0.8030099151238953</v>
      </c>
      <c r="BT60" s="12">
        <v>17.285759472347618</v>
      </c>
      <c r="BU60" s="12">
        <v>0.39966612602257529</v>
      </c>
      <c r="BV60" s="12">
        <v>11.01284441572402</v>
      </c>
      <c r="BW60" s="12">
        <v>16.999237281454903</v>
      </c>
      <c r="BX60" s="12">
        <v>12.502987406144543</v>
      </c>
      <c r="BY60" s="12">
        <v>4.2867407312908368</v>
      </c>
      <c r="BZ60" s="12">
        <v>0</v>
      </c>
      <c r="CA60" s="12">
        <v>0.49334010887005986</v>
      </c>
      <c r="CB60" s="12">
        <v>0</v>
      </c>
      <c r="CC60" s="12">
        <v>0</v>
      </c>
      <c r="CD60" s="12">
        <v>0</v>
      </c>
      <c r="CE60" s="12">
        <v>0</v>
      </c>
      <c r="CF60" s="12">
        <v>0</v>
      </c>
      <c r="CG60" s="12">
        <v>0</v>
      </c>
      <c r="CH60" s="12">
        <v>0</v>
      </c>
      <c r="CI60" s="12">
        <v>0</v>
      </c>
      <c r="CJ60" s="12">
        <v>0</v>
      </c>
      <c r="CK60" s="12">
        <v>0</v>
      </c>
      <c r="CL60" s="12">
        <v>0</v>
      </c>
      <c r="CM60" s="12">
        <v>0</v>
      </c>
      <c r="CN60" s="12">
        <v>0</v>
      </c>
      <c r="CO60" s="12">
        <v>0</v>
      </c>
      <c r="CP60" s="12">
        <v>0</v>
      </c>
      <c r="CQ60" s="12">
        <v>0</v>
      </c>
      <c r="CR60" s="12">
        <v>0</v>
      </c>
      <c r="CS60" s="12">
        <v>10.443630359913596</v>
      </c>
      <c r="CT60" s="12">
        <v>26.721591542474616</v>
      </c>
      <c r="CU60" s="12">
        <v>25.970668116815212</v>
      </c>
      <c r="CV60" s="12">
        <v>21.214076496504429</v>
      </c>
      <c r="CW60" s="12">
        <v>21.440883858388307</v>
      </c>
      <c r="CX60" s="12">
        <v>9.8956006756725703</v>
      </c>
      <c r="CY60" s="12">
        <v>25.144093060305543</v>
      </c>
      <c r="CZ60" s="12">
        <v>22.026432124144044</v>
      </c>
      <c r="DA60" s="12">
        <v>22.756515188735555</v>
      </c>
      <c r="DB60" s="12">
        <v>22.30279036555023</v>
      </c>
      <c r="DC60" s="12">
        <v>24.442376432838202</v>
      </c>
      <c r="DD60" s="12">
        <v>18.078612169463977</v>
      </c>
      <c r="DE60" s="12">
        <v>19.553921999267548</v>
      </c>
      <c r="DF60" s="12">
        <v>17.310954257305877</v>
      </c>
      <c r="DG60" s="12">
        <v>27.287941544031785</v>
      </c>
      <c r="DH60" s="12">
        <v>18.712843265014907</v>
      </c>
      <c r="DI60" s="12">
        <v>17.126320387193267</v>
      </c>
      <c r="DJ60" s="12">
        <v>22.280313152428061</v>
      </c>
      <c r="DK60" s="12">
        <v>28.71016603266493</v>
      </c>
      <c r="DL60" s="12">
        <v>22.351516429986745</v>
      </c>
      <c r="DM60" s="12">
        <v>1.1584210300449105</v>
      </c>
      <c r="DN60" s="12">
        <v>0.41000132872840689</v>
      </c>
      <c r="DO60" s="12">
        <v>2.5210069489606264</v>
      </c>
      <c r="DP60" s="12">
        <v>2.4895379590749829</v>
      </c>
      <c r="DQ60" s="12">
        <v>2.119484508055467</v>
      </c>
      <c r="DR60" s="12">
        <v>2.1110579146008996</v>
      </c>
      <c r="DS60" s="12">
        <v>1.969877471290165</v>
      </c>
      <c r="DT60" s="12">
        <v>2.288500270602527</v>
      </c>
      <c r="DU60" s="12">
        <v>0.6844625734074089</v>
      </c>
      <c r="DV60" s="12">
        <v>0.89364103087969271</v>
      </c>
      <c r="DW60" s="12">
        <v>3.4038927007851534</v>
      </c>
      <c r="DX60" s="12">
        <v>2.2146586387540599</v>
      </c>
      <c r="DY60" s="12">
        <v>1.4499596356169038</v>
      </c>
      <c r="DZ60" s="12">
        <v>0.98142897896534276</v>
      </c>
      <c r="EA60" s="12">
        <v>2.1580506171375062</v>
      </c>
      <c r="EB60" s="12">
        <v>1.1802736871534267</v>
      </c>
      <c r="EC60" s="12">
        <v>1.4983615187668688</v>
      </c>
      <c r="ED60" s="12">
        <v>1.0999531852383755</v>
      </c>
      <c r="EE60" s="12">
        <v>1.5435372887287973</v>
      </c>
      <c r="EF60" s="12">
        <v>23.68867449244328</v>
      </c>
      <c r="EG60" s="12">
        <v>25.136634426144035</v>
      </c>
      <c r="EH60" s="12">
        <v>37.26389974718186</v>
      </c>
      <c r="EI60" s="12">
        <v>26.223693413985426</v>
      </c>
      <c r="EJ60" s="12">
        <v>27.929958589137659</v>
      </c>
      <c r="EK60" s="12">
        <v>20.598370195511212</v>
      </c>
      <c r="EL60" s="12">
        <v>25.316191344355691</v>
      </c>
      <c r="EM60" s="12">
        <v>29.540185979342034</v>
      </c>
      <c r="EN60" s="12">
        <v>27.137336813418784</v>
      </c>
      <c r="EO60" s="12">
        <v>27.316757204354452</v>
      </c>
      <c r="EP60" s="12">
        <v>39.338621441350448</v>
      </c>
      <c r="EQ60" s="12">
        <v>29.947815309322742</v>
      </c>
      <c r="ER60" s="12">
        <v>29.639779800717637</v>
      </c>
      <c r="ES60" s="12">
        <v>22.030090130912821</v>
      </c>
      <c r="ET60" s="12">
        <v>25.488815153639607</v>
      </c>
      <c r="EU60" s="12">
        <v>30.232854609497558</v>
      </c>
      <c r="EV60" s="12">
        <v>30.180560918375292</v>
      </c>
      <c r="EW60" s="12">
        <v>23.170903213136651</v>
      </c>
      <c r="EX60" s="12">
        <v>20.099022878217923</v>
      </c>
      <c r="EY60" s="12">
        <v>30.805573592317909</v>
      </c>
      <c r="EZ60">
        <v>0.87421132140901403</v>
      </c>
      <c r="FA60">
        <v>0.62154639894512265</v>
      </c>
      <c r="FB60">
        <v>0.8573967817551712</v>
      </c>
      <c r="FC60">
        <v>1.0066700954636625</v>
      </c>
      <c r="FD60">
        <v>0</v>
      </c>
      <c r="FE60">
        <v>0.23560331922390471</v>
      </c>
      <c r="FF60">
        <v>0.44780709884466441</v>
      </c>
      <c r="FG60">
        <v>0.1781275114485191</v>
      </c>
    </row>
    <row r="61" spans="1:163" x14ac:dyDescent="0.25">
      <c r="A61" t="s">
        <v>430</v>
      </c>
      <c r="B61">
        <v>660.46100000000001</v>
      </c>
      <c r="C61" s="3">
        <f t="shared" si="21"/>
        <v>0.63749999999999996</v>
      </c>
      <c r="D61" s="3">
        <f t="shared" si="22"/>
        <v>0.47499999999999998</v>
      </c>
      <c r="E61" s="8">
        <f t="shared" si="11"/>
        <v>1</v>
      </c>
      <c r="F61" s="12">
        <v>0</v>
      </c>
      <c r="G61" s="12">
        <v>0</v>
      </c>
      <c r="H61" s="12">
        <v>0</v>
      </c>
      <c r="I61" s="12">
        <v>0</v>
      </c>
      <c r="J61" s="12">
        <v>1.6087614936505785</v>
      </c>
      <c r="K61" s="12">
        <v>0</v>
      </c>
      <c r="L61" s="12">
        <v>0</v>
      </c>
      <c r="M61" s="12">
        <v>0.63782354567456201</v>
      </c>
      <c r="N61" s="12">
        <v>0</v>
      </c>
      <c r="O61" s="12">
        <v>0</v>
      </c>
      <c r="P61" s="12">
        <v>0</v>
      </c>
      <c r="Q61" s="12">
        <v>0.46961441248402319</v>
      </c>
      <c r="R61" s="12">
        <v>0</v>
      </c>
      <c r="S61" s="12">
        <v>0.58903214132646631</v>
      </c>
      <c r="T61" s="12">
        <v>0</v>
      </c>
      <c r="U61" s="12">
        <v>0</v>
      </c>
      <c r="V61" s="12">
        <v>0.68352473002553871</v>
      </c>
      <c r="W61" s="12">
        <v>0.74826596510525956</v>
      </c>
      <c r="X61" s="12">
        <v>0</v>
      </c>
      <c r="Y61" s="12">
        <v>0</v>
      </c>
      <c r="Z61" s="12">
        <v>0</v>
      </c>
      <c r="AA61" s="12">
        <v>0</v>
      </c>
      <c r="AB61" s="12">
        <v>0</v>
      </c>
      <c r="AC61" s="12">
        <v>0.3084530560208435</v>
      </c>
      <c r="AD61" s="12">
        <v>1.3372611194528956</v>
      </c>
      <c r="AE61" s="12">
        <v>0</v>
      </c>
      <c r="AF61" s="12">
        <v>0</v>
      </c>
      <c r="AG61" s="12">
        <v>0.86164292976300028</v>
      </c>
      <c r="AH61" s="12">
        <v>1.0970404444567636</v>
      </c>
      <c r="AI61" s="12">
        <v>0</v>
      </c>
      <c r="AJ61" s="12">
        <v>0</v>
      </c>
      <c r="AK61" s="12">
        <v>0.72353940053603161</v>
      </c>
      <c r="AL61" s="12">
        <v>0</v>
      </c>
      <c r="AM61" s="12">
        <v>0</v>
      </c>
      <c r="AN61" s="12">
        <v>0</v>
      </c>
      <c r="AO61" s="12">
        <v>0</v>
      </c>
      <c r="AP61" s="12">
        <v>0</v>
      </c>
      <c r="AQ61" s="12">
        <v>0</v>
      </c>
      <c r="AR61" s="12">
        <v>0</v>
      </c>
      <c r="AS61" s="12">
        <v>0</v>
      </c>
      <c r="AT61" s="12">
        <v>0</v>
      </c>
      <c r="AU61" s="12">
        <v>0</v>
      </c>
      <c r="AV61" s="12">
        <v>0</v>
      </c>
      <c r="AW61" s="12">
        <v>1.8598205479127274</v>
      </c>
      <c r="AX61" s="12">
        <v>0</v>
      </c>
      <c r="AY61" s="12">
        <v>0</v>
      </c>
      <c r="AZ61" s="12">
        <v>2.041609851706816</v>
      </c>
      <c r="BA61" s="12">
        <v>0</v>
      </c>
      <c r="BB61" s="12">
        <v>0</v>
      </c>
      <c r="BC61" s="12">
        <v>0</v>
      </c>
      <c r="BD61" s="12">
        <v>0.48399555842357816</v>
      </c>
      <c r="BE61" s="12">
        <v>0</v>
      </c>
      <c r="BF61" s="12">
        <v>0</v>
      </c>
      <c r="BG61" s="12">
        <v>0</v>
      </c>
      <c r="BH61" s="12">
        <v>0</v>
      </c>
      <c r="BI61" s="12">
        <v>0.87486272818468458</v>
      </c>
      <c r="BJ61" s="12">
        <v>0</v>
      </c>
      <c r="BK61" s="12">
        <v>0.78411410463795483</v>
      </c>
      <c r="BL61" s="12">
        <v>1.3733152479556874</v>
      </c>
      <c r="BM61" s="12">
        <v>0</v>
      </c>
      <c r="BN61" s="12">
        <v>0</v>
      </c>
      <c r="BO61" s="12">
        <v>0</v>
      </c>
      <c r="BP61" s="12">
        <v>0</v>
      </c>
      <c r="BQ61" s="12">
        <v>0</v>
      </c>
      <c r="BR61" s="12">
        <v>0</v>
      </c>
      <c r="BS61" s="12">
        <v>0</v>
      </c>
      <c r="BT61" s="12">
        <v>1.0007543522903477</v>
      </c>
      <c r="BU61" s="12">
        <v>0.31932295621718809</v>
      </c>
      <c r="BV61" s="12">
        <v>0</v>
      </c>
      <c r="BW61" s="12">
        <v>1.152739061422396</v>
      </c>
      <c r="BX61" s="12">
        <v>0.6475529005699695</v>
      </c>
      <c r="BY61" s="12">
        <v>0</v>
      </c>
      <c r="BZ61" s="12">
        <v>0</v>
      </c>
      <c r="CA61" s="12">
        <v>0</v>
      </c>
      <c r="CB61" s="12">
        <v>0</v>
      </c>
      <c r="CC61" s="12">
        <v>0</v>
      </c>
      <c r="CD61" s="12">
        <v>0</v>
      </c>
      <c r="CE61" s="12">
        <v>0</v>
      </c>
      <c r="CF61" s="12">
        <v>0</v>
      </c>
      <c r="CG61" s="12">
        <v>0</v>
      </c>
      <c r="CH61" s="12">
        <v>0</v>
      </c>
      <c r="CI61" s="12">
        <v>0</v>
      </c>
      <c r="CJ61" s="12">
        <v>0</v>
      </c>
      <c r="CK61" s="12">
        <v>0</v>
      </c>
      <c r="CL61" s="12">
        <v>0</v>
      </c>
      <c r="CM61" s="12">
        <v>0</v>
      </c>
      <c r="CN61" s="12">
        <v>0.70154050793289224</v>
      </c>
      <c r="CO61" s="12">
        <v>0</v>
      </c>
      <c r="CP61" s="12">
        <v>0</v>
      </c>
      <c r="CQ61" s="12">
        <v>0</v>
      </c>
      <c r="CR61" s="12">
        <v>0</v>
      </c>
      <c r="CS61" s="12">
        <v>1.0633561359117674</v>
      </c>
      <c r="CT61" s="12">
        <v>0.78617987981806459</v>
      </c>
      <c r="CU61" s="12">
        <v>0</v>
      </c>
      <c r="CV61" s="12">
        <v>2.3471664369593093</v>
      </c>
      <c r="CW61" s="12">
        <v>1.3976730569990345</v>
      </c>
      <c r="CX61" s="12">
        <v>0</v>
      </c>
      <c r="CY61" s="12">
        <v>0.71845489239099991</v>
      </c>
      <c r="CZ61" s="12">
        <v>1.0168066755351419</v>
      </c>
      <c r="DA61" s="12">
        <v>1.4793865195611955</v>
      </c>
      <c r="DB61" s="12">
        <v>1.7709081197980112</v>
      </c>
      <c r="DC61" s="12">
        <v>1.166850170068251</v>
      </c>
      <c r="DD61" s="12">
        <v>0.77348930705676677</v>
      </c>
      <c r="DE61" s="12">
        <v>0.89186334216655838</v>
      </c>
      <c r="DF61" s="12">
        <v>1.6956834995097332</v>
      </c>
      <c r="DG61" s="12">
        <v>2.0765241795526164</v>
      </c>
      <c r="DH61" s="12">
        <v>1.2318639279019183</v>
      </c>
      <c r="DI61" s="12">
        <v>0.50326176149683477</v>
      </c>
      <c r="DJ61" s="12">
        <v>1.4478754374353169</v>
      </c>
      <c r="DK61" s="12">
        <v>0</v>
      </c>
      <c r="DL61" s="12">
        <v>0</v>
      </c>
      <c r="DM61" s="12">
        <v>0.35858458940993237</v>
      </c>
      <c r="DN61" s="12">
        <v>0.29170917969731502</v>
      </c>
      <c r="DO61" s="12">
        <v>0.45587151440278417</v>
      </c>
      <c r="DP61" s="12">
        <v>0.33618829413479601</v>
      </c>
      <c r="DQ61" s="12">
        <v>0</v>
      </c>
      <c r="DR61" s="12">
        <v>0.18943898713084825</v>
      </c>
      <c r="DS61" s="12">
        <v>0</v>
      </c>
      <c r="DT61" s="12">
        <v>0.23467505590888391</v>
      </c>
      <c r="DU61" s="12">
        <v>0</v>
      </c>
      <c r="DV61" s="12">
        <v>0</v>
      </c>
      <c r="DW61" s="12">
        <v>0</v>
      </c>
      <c r="DX61" s="12">
        <v>0.45181870748814873</v>
      </c>
      <c r="DY61" s="12">
        <v>0.28198159942371026</v>
      </c>
      <c r="DZ61" s="12">
        <v>0</v>
      </c>
      <c r="EA61" s="12">
        <v>0</v>
      </c>
      <c r="EB61" s="12">
        <v>0</v>
      </c>
      <c r="EC61" s="12">
        <v>0</v>
      </c>
      <c r="ED61" s="12">
        <v>0</v>
      </c>
      <c r="EE61" s="12">
        <v>0</v>
      </c>
      <c r="EF61" s="12">
        <v>0.97490340679767173</v>
      </c>
      <c r="EG61" s="12">
        <v>0.46096184611431978</v>
      </c>
      <c r="EH61" s="12">
        <v>0</v>
      </c>
      <c r="EI61" s="12">
        <v>1.0200606366059537</v>
      </c>
      <c r="EJ61" s="12">
        <v>1.7610265201607782</v>
      </c>
      <c r="EK61" s="12">
        <v>1.6332090247722781</v>
      </c>
      <c r="EL61" s="12">
        <v>0.43177571716900492</v>
      </c>
      <c r="EM61" s="12">
        <v>0.49050143302832649</v>
      </c>
      <c r="EN61" s="12">
        <v>0.73659761820930303</v>
      </c>
      <c r="EO61" s="12">
        <v>0.97538628510218262</v>
      </c>
      <c r="EP61" s="12">
        <v>0</v>
      </c>
      <c r="EQ61" s="12">
        <v>1.0077295748987964</v>
      </c>
      <c r="ER61" s="12">
        <v>0.97983086421460797</v>
      </c>
      <c r="ES61" s="12">
        <v>0.46854513329947139</v>
      </c>
      <c r="ET61" s="12">
        <v>0</v>
      </c>
      <c r="EU61" s="12">
        <v>1.9712299434793821</v>
      </c>
      <c r="EV61" s="12">
        <v>0.91781893771901069</v>
      </c>
      <c r="EW61" s="12">
        <v>0</v>
      </c>
      <c r="EX61" s="12">
        <v>0.54593543249142751</v>
      </c>
      <c r="EY61" s="12">
        <v>0</v>
      </c>
      <c r="EZ61">
        <v>0.63705033549762791</v>
      </c>
      <c r="FA61">
        <v>0.39715784830217882</v>
      </c>
      <c r="FB61">
        <v>0.58261744055540021</v>
      </c>
      <c r="FC61">
        <v>0.39135201982958273</v>
      </c>
      <c r="FD61">
        <v>0</v>
      </c>
      <c r="FE61">
        <v>0.40409791348651053</v>
      </c>
      <c r="FF61">
        <v>0.29408251737011754</v>
      </c>
      <c r="FG61">
        <v>0.50944931130756843</v>
      </c>
    </row>
    <row r="62" spans="1:163" x14ac:dyDescent="0.25">
      <c r="A62" t="s">
        <v>431</v>
      </c>
      <c r="B62">
        <v>676.4923</v>
      </c>
      <c r="C62" s="3">
        <f t="shared" si="21"/>
        <v>0.52500000000000002</v>
      </c>
      <c r="D62" s="3">
        <f t="shared" si="22"/>
        <v>0.5</v>
      </c>
      <c r="E62" s="8">
        <f t="shared" si="11"/>
        <v>0</v>
      </c>
      <c r="F62" s="12">
        <v>0.38911466333861278</v>
      </c>
      <c r="G62" s="12">
        <v>0</v>
      </c>
      <c r="H62" s="12">
        <v>0</v>
      </c>
      <c r="I62" s="12">
        <v>0</v>
      </c>
      <c r="J62" s="12">
        <v>0.64767277224790087</v>
      </c>
      <c r="K62" s="12">
        <v>0</v>
      </c>
      <c r="L62" s="12">
        <v>0.82424384134625617</v>
      </c>
      <c r="M62" s="12">
        <v>0.93144985570449779</v>
      </c>
      <c r="N62" s="12">
        <v>0</v>
      </c>
      <c r="O62" s="12">
        <v>0</v>
      </c>
      <c r="P62" s="12">
        <v>0</v>
      </c>
      <c r="Q62" s="12">
        <v>0</v>
      </c>
      <c r="R62" s="12">
        <v>0</v>
      </c>
      <c r="S62" s="12">
        <v>1.0094767523989299</v>
      </c>
      <c r="T62" s="12">
        <v>0</v>
      </c>
      <c r="U62" s="12">
        <v>0.71788215190728066</v>
      </c>
      <c r="V62" s="12">
        <v>0.62260408461502015</v>
      </c>
      <c r="W62" s="12">
        <v>1.4425963316187389</v>
      </c>
      <c r="X62" s="12">
        <v>0.47017070181661208</v>
      </c>
      <c r="Y62" s="12">
        <v>2.0939392133058052</v>
      </c>
      <c r="Z62" s="12">
        <v>0</v>
      </c>
      <c r="AA62" s="12">
        <v>6.5875405663495101E-3</v>
      </c>
      <c r="AB62" s="12">
        <v>4.6046181715585544</v>
      </c>
      <c r="AC62" s="12">
        <v>0.37311827583690926</v>
      </c>
      <c r="AD62" s="12">
        <v>1.5141852705964469</v>
      </c>
      <c r="AE62" s="12">
        <v>0</v>
      </c>
      <c r="AF62" s="12">
        <v>0.6392802962470121</v>
      </c>
      <c r="AG62" s="12">
        <v>0</v>
      </c>
      <c r="AH62" s="12">
        <v>0</v>
      </c>
      <c r="AI62" s="12">
        <v>0</v>
      </c>
      <c r="AJ62" s="12">
        <v>0</v>
      </c>
      <c r="AK62" s="12">
        <v>0</v>
      </c>
      <c r="AL62" s="12">
        <v>2.4687979168212064</v>
      </c>
      <c r="AM62" s="12">
        <v>1.187560635171689</v>
      </c>
      <c r="AN62" s="12">
        <v>1.7247135534670448</v>
      </c>
      <c r="AO62" s="12">
        <v>0</v>
      </c>
      <c r="AP62" s="12">
        <v>1.0471659285656081</v>
      </c>
      <c r="AQ62" s="12">
        <v>0.55100701144661268</v>
      </c>
      <c r="AR62" s="12">
        <v>0</v>
      </c>
      <c r="AS62" s="12">
        <v>0</v>
      </c>
      <c r="AT62" s="12">
        <v>1.7349422765164826</v>
      </c>
      <c r="AU62" s="12">
        <v>0</v>
      </c>
      <c r="AV62" s="12">
        <v>0.32156215660442949</v>
      </c>
      <c r="AW62" s="12">
        <v>0</v>
      </c>
      <c r="AX62" s="12">
        <v>0</v>
      </c>
      <c r="AY62" s="12">
        <v>0</v>
      </c>
      <c r="AZ62" s="12">
        <v>0</v>
      </c>
      <c r="BA62" s="12">
        <v>2.0073737189439265</v>
      </c>
      <c r="BB62" s="12">
        <v>0</v>
      </c>
      <c r="BC62" s="12">
        <v>0</v>
      </c>
      <c r="BD62" s="12">
        <v>1.1194676375275705</v>
      </c>
      <c r="BE62" s="12">
        <v>0</v>
      </c>
      <c r="BF62" s="12">
        <v>1.5301828614052204</v>
      </c>
      <c r="BG62" s="12">
        <v>0</v>
      </c>
      <c r="BH62" s="12">
        <v>0</v>
      </c>
      <c r="BI62" s="12">
        <v>1.4436103777916909</v>
      </c>
      <c r="BJ62" s="12">
        <v>0</v>
      </c>
      <c r="BK62" s="12">
        <v>1.4254406062467233</v>
      </c>
      <c r="BL62" s="12">
        <v>0</v>
      </c>
      <c r="BM62" s="12">
        <v>0</v>
      </c>
      <c r="BN62" s="12">
        <v>0</v>
      </c>
      <c r="BO62" s="12">
        <v>0</v>
      </c>
      <c r="BP62" s="12">
        <v>0</v>
      </c>
      <c r="BQ62" s="12">
        <v>0</v>
      </c>
      <c r="BR62" s="12">
        <v>0</v>
      </c>
      <c r="BS62" s="12">
        <v>0</v>
      </c>
      <c r="BT62" s="12">
        <v>0</v>
      </c>
      <c r="BU62" s="12">
        <v>0.37646388638810496</v>
      </c>
      <c r="BV62" s="12">
        <v>0</v>
      </c>
      <c r="BW62" s="12">
        <v>0</v>
      </c>
      <c r="BX62" s="12">
        <v>0.86567344951338288</v>
      </c>
      <c r="BY62" s="12">
        <v>2.6837596187733941</v>
      </c>
      <c r="BZ62" s="12">
        <v>0</v>
      </c>
      <c r="CA62" s="12">
        <v>0</v>
      </c>
      <c r="CB62" s="12">
        <v>0</v>
      </c>
      <c r="CC62" s="12">
        <v>0</v>
      </c>
      <c r="CD62" s="12">
        <v>9.6704394773625361E-3</v>
      </c>
      <c r="CE62" s="12">
        <v>0</v>
      </c>
      <c r="CF62" s="12">
        <v>0</v>
      </c>
      <c r="CG62" s="12">
        <v>0</v>
      </c>
      <c r="CH62" s="12">
        <v>0</v>
      </c>
      <c r="CI62" s="12">
        <v>0</v>
      </c>
      <c r="CJ62" s="12">
        <v>0</v>
      </c>
      <c r="CK62" s="12">
        <v>0</v>
      </c>
      <c r="CL62" s="12">
        <v>0</v>
      </c>
      <c r="CM62" s="12">
        <v>0</v>
      </c>
      <c r="CN62" s="12">
        <v>0</v>
      </c>
      <c r="CO62" s="12">
        <v>0</v>
      </c>
      <c r="CP62" s="12">
        <v>0</v>
      </c>
      <c r="CQ62" s="12">
        <v>0</v>
      </c>
      <c r="CR62" s="12">
        <v>0</v>
      </c>
      <c r="CS62" s="12">
        <v>0.86340194009540749</v>
      </c>
      <c r="CT62" s="12">
        <v>0</v>
      </c>
      <c r="CU62" s="12">
        <v>0.90058652589589627</v>
      </c>
      <c r="CV62" s="12">
        <v>1.0679856727604884</v>
      </c>
      <c r="CW62" s="12">
        <v>0.36111555258687306</v>
      </c>
      <c r="CX62" s="12">
        <v>0</v>
      </c>
      <c r="CY62" s="12">
        <v>0.76342441604796396</v>
      </c>
      <c r="CZ62" s="12">
        <v>0.90490739681958332</v>
      </c>
      <c r="DA62" s="12">
        <v>1.6331924494605552</v>
      </c>
      <c r="DB62" s="12">
        <v>0.57078671111089185</v>
      </c>
      <c r="DC62" s="12">
        <v>1.2574210908819397</v>
      </c>
      <c r="DD62" s="12">
        <v>0.48145907136516264</v>
      </c>
      <c r="DE62" s="12">
        <v>0.41224758901462616</v>
      </c>
      <c r="DF62" s="12">
        <v>0</v>
      </c>
      <c r="DG62" s="12">
        <v>1.5663780138580161</v>
      </c>
      <c r="DH62" s="12">
        <v>0</v>
      </c>
      <c r="DI62" s="12">
        <v>0.74224102444172624</v>
      </c>
      <c r="DJ62" s="12">
        <v>1.020331924723695</v>
      </c>
      <c r="DK62" s="12">
        <v>0</v>
      </c>
      <c r="DL62" s="12">
        <v>0</v>
      </c>
      <c r="DM62" s="12">
        <v>0.2323414442177669</v>
      </c>
      <c r="DN62" s="12">
        <v>0.2656784422694024</v>
      </c>
      <c r="DO62" s="12">
        <v>0.22298764114291567</v>
      </c>
      <c r="DP62" s="12">
        <v>0</v>
      </c>
      <c r="DQ62" s="12">
        <v>0.39649788569154698</v>
      </c>
      <c r="DR62" s="12">
        <v>0.22962305577161779</v>
      </c>
      <c r="DS62" s="12">
        <v>0</v>
      </c>
      <c r="DT62" s="12">
        <v>0</v>
      </c>
      <c r="DU62" s="12">
        <v>0</v>
      </c>
      <c r="DV62" s="12">
        <v>0</v>
      </c>
      <c r="DW62" s="12">
        <v>0</v>
      </c>
      <c r="DX62" s="12">
        <v>0</v>
      </c>
      <c r="DY62" s="12">
        <v>0</v>
      </c>
      <c r="DZ62" s="12">
        <v>0</v>
      </c>
      <c r="EA62" s="12">
        <v>0</v>
      </c>
      <c r="EB62" s="12">
        <v>0</v>
      </c>
      <c r="EC62" s="12">
        <v>0</v>
      </c>
      <c r="ED62" s="12">
        <v>0.34464172321620479</v>
      </c>
      <c r="EE62" s="12">
        <v>0</v>
      </c>
      <c r="EF62" s="12">
        <v>1.3989854688629788</v>
      </c>
      <c r="EG62" s="12">
        <v>0.90021283654572637</v>
      </c>
      <c r="EH62" s="12">
        <v>0.8076392749374377</v>
      </c>
      <c r="EI62" s="12">
        <v>1.4164586108432735</v>
      </c>
      <c r="EJ62" s="12">
        <v>0.40388381504036525</v>
      </c>
      <c r="EK62" s="12">
        <v>1.9682833954280328</v>
      </c>
      <c r="EL62" s="12">
        <v>0.87539760284371249</v>
      </c>
      <c r="EM62" s="12">
        <v>1.9315975210738741</v>
      </c>
      <c r="EN62" s="12">
        <v>2.0624691827837451</v>
      </c>
      <c r="EO62" s="12">
        <v>3.2761356367249506</v>
      </c>
      <c r="EP62" s="12">
        <v>2.3170933929746784</v>
      </c>
      <c r="EQ62" s="12">
        <v>0.59013518988910385</v>
      </c>
      <c r="ER62" s="12">
        <v>0.86208152962103457</v>
      </c>
      <c r="ES62" s="12">
        <v>0.83985463513907355</v>
      </c>
      <c r="ET62" s="12">
        <v>0</v>
      </c>
      <c r="EU62" s="12">
        <v>0</v>
      </c>
      <c r="EV62" s="12">
        <v>2.6628447515506992</v>
      </c>
      <c r="EW62" s="12">
        <v>0.99617115420203861</v>
      </c>
      <c r="EX62" s="12">
        <v>1.2404168496267931</v>
      </c>
      <c r="EY62" s="12">
        <v>0</v>
      </c>
      <c r="EZ62">
        <v>0.29530964405021271</v>
      </c>
      <c r="FA62">
        <v>0.87230761816492741</v>
      </c>
      <c r="FB62">
        <v>0.51786016144664515</v>
      </c>
      <c r="FC62">
        <v>0.6346290647902102</v>
      </c>
      <c r="FD62">
        <v>0</v>
      </c>
      <c r="FE62">
        <v>0.43865080348992691</v>
      </c>
      <c r="FF62">
        <v>0.25570780405096449</v>
      </c>
      <c r="FG62">
        <v>0.55514163472347822</v>
      </c>
    </row>
    <row r="63" spans="1:163" x14ac:dyDescent="0.25">
      <c r="A63" t="s">
        <v>432</v>
      </c>
      <c r="B63">
        <v>668.42970000000003</v>
      </c>
      <c r="C63" s="3">
        <f t="shared" si="21"/>
        <v>0.65</v>
      </c>
      <c r="D63" s="3">
        <f t="shared" si="22"/>
        <v>0.78749999999999998</v>
      </c>
      <c r="E63" s="8">
        <f t="shared" si="11"/>
        <v>0</v>
      </c>
      <c r="F63" s="12">
        <v>0</v>
      </c>
      <c r="G63" s="12">
        <v>0</v>
      </c>
      <c r="H63" s="12">
        <v>0</v>
      </c>
      <c r="I63" s="12">
        <v>0</v>
      </c>
      <c r="J63" s="12">
        <v>0.51272683144193087</v>
      </c>
      <c r="K63" s="12">
        <v>1.7792976817644355</v>
      </c>
      <c r="L63" s="12">
        <v>0</v>
      </c>
      <c r="M63" s="12">
        <v>0</v>
      </c>
      <c r="N63" s="12">
        <v>0</v>
      </c>
      <c r="O63" s="12">
        <v>0</v>
      </c>
      <c r="P63" s="12">
        <v>0.96315167250428002</v>
      </c>
      <c r="Q63" s="12">
        <v>0</v>
      </c>
      <c r="R63" s="12">
        <v>0</v>
      </c>
      <c r="S63" s="12">
        <v>0</v>
      </c>
      <c r="T63" s="12">
        <v>0.79986082370445033</v>
      </c>
      <c r="U63" s="12">
        <v>0</v>
      </c>
      <c r="V63" s="12">
        <v>0.7397806881394895</v>
      </c>
      <c r="W63" s="12">
        <v>0.52858802497863355</v>
      </c>
      <c r="X63" s="12">
        <v>0</v>
      </c>
      <c r="Y63" s="12">
        <v>0</v>
      </c>
      <c r="Z63" s="12">
        <v>0</v>
      </c>
      <c r="AA63" s="12">
        <v>0</v>
      </c>
      <c r="AB63" s="12">
        <v>0</v>
      </c>
      <c r="AC63" s="12">
        <v>0</v>
      </c>
      <c r="AD63" s="12">
        <v>0</v>
      </c>
      <c r="AE63" s="12">
        <v>0</v>
      </c>
      <c r="AF63" s="12">
        <v>2.0166103324807616</v>
      </c>
      <c r="AG63" s="12">
        <v>0</v>
      </c>
      <c r="AH63" s="12">
        <v>0.61035494709668503</v>
      </c>
      <c r="AI63" s="12">
        <v>0</v>
      </c>
      <c r="AJ63" s="12">
        <v>0</v>
      </c>
      <c r="AK63" s="12">
        <v>0</v>
      </c>
      <c r="AL63" s="12">
        <v>0</v>
      </c>
      <c r="AM63" s="12">
        <v>0</v>
      </c>
      <c r="AN63" s="12">
        <v>0</v>
      </c>
      <c r="AO63" s="12">
        <v>0</v>
      </c>
      <c r="AP63" s="12">
        <v>1.2101544131449349</v>
      </c>
      <c r="AQ63" s="12">
        <v>0</v>
      </c>
      <c r="AR63" s="12">
        <v>0</v>
      </c>
      <c r="AS63" s="12">
        <v>0</v>
      </c>
      <c r="AT63" s="12">
        <v>0</v>
      </c>
      <c r="AU63" s="12">
        <v>0</v>
      </c>
      <c r="AV63" s="12">
        <v>0</v>
      </c>
      <c r="AW63" s="12">
        <v>1.7530018890072521</v>
      </c>
      <c r="AX63" s="12">
        <v>0.50556176203939163</v>
      </c>
      <c r="AY63" s="12">
        <v>0</v>
      </c>
      <c r="AZ63" s="12">
        <v>0</v>
      </c>
      <c r="BA63" s="12">
        <v>1.5032953146385057</v>
      </c>
      <c r="BB63" s="12">
        <v>0</v>
      </c>
      <c r="BC63" s="12">
        <v>0</v>
      </c>
      <c r="BD63" s="12">
        <v>0</v>
      </c>
      <c r="BE63" s="12">
        <v>0</v>
      </c>
      <c r="BF63" s="12">
        <v>0</v>
      </c>
      <c r="BG63" s="12">
        <v>0</v>
      </c>
      <c r="BH63" s="12">
        <v>0</v>
      </c>
      <c r="BI63" s="12">
        <v>0</v>
      </c>
      <c r="BJ63" s="12">
        <v>1.447697380873854</v>
      </c>
      <c r="BK63" s="12">
        <v>1.1691415298085035</v>
      </c>
      <c r="BL63" s="12">
        <v>0</v>
      </c>
      <c r="BM63" s="12">
        <v>0</v>
      </c>
      <c r="BN63" s="12">
        <v>0</v>
      </c>
      <c r="BO63" s="12">
        <v>0</v>
      </c>
      <c r="BP63" s="12">
        <v>0.6076842593398365</v>
      </c>
      <c r="BQ63" s="12">
        <v>0.3532307363780941</v>
      </c>
      <c r="BR63" s="12">
        <v>0.30383756537096845</v>
      </c>
      <c r="BS63" s="12">
        <v>0</v>
      </c>
      <c r="BT63" s="12">
        <v>0.92158474471845553</v>
      </c>
      <c r="BU63" s="12">
        <v>0</v>
      </c>
      <c r="BV63" s="12">
        <v>0</v>
      </c>
      <c r="BW63" s="12">
        <v>2.9948818142599087</v>
      </c>
      <c r="BX63" s="12">
        <v>0.69491817834873559</v>
      </c>
      <c r="BY63" s="12">
        <v>0</v>
      </c>
      <c r="BZ63" s="12">
        <v>0</v>
      </c>
      <c r="CA63" s="12">
        <v>0</v>
      </c>
      <c r="CB63" s="12">
        <v>0</v>
      </c>
      <c r="CC63" s="12">
        <v>0</v>
      </c>
      <c r="CD63" s="12">
        <v>0</v>
      </c>
      <c r="CE63" s="12">
        <v>0</v>
      </c>
      <c r="CF63" s="12">
        <v>0</v>
      </c>
      <c r="CG63" s="12">
        <v>0.802103545687186</v>
      </c>
      <c r="CH63" s="12">
        <v>0</v>
      </c>
      <c r="CI63" s="12">
        <v>0</v>
      </c>
      <c r="CJ63" s="12">
        <v>0</v>
      </c>
      <c r="CK63" s="12">
        <v>0</v>
      </c>
      <c r="CL63" s="12">
        <v>0</v>
      </c>
      <c r="CM63" s="12">
        <v>0.41723303956804469</v>
      </c>
      <c r="CN63" s="12">
        <v>0</v>
      </c>
      <c r="CO63" s="12">
        <v>0</v>
      </c>
      <c r="CP63" s="12">
        <v>0</v>
      </c>
      <c r="CQ63" s="12">
        <v>0</v>
      </c>
      <c r="CR63" s="12">
        <v>0</v>
      </c>
      <c r="CS63" s="12">
        <v>0</v>
      </c>
      <c r="CT63" s="12">
        <v>0</v>
      </c>
      <c r="CU63" s="12">
        <v>0</v>
      </c>
      <c r="CV63" s="12">
        <v>0.31025747819217619</v>
      </c>
      <c r="CW63" s="12">
        <v>0</v>
      </c>
      <c r="CX63" s="12">
        <v>0</v>
      </c>
      <c r="CY63" s="12">
        <v>0</v>
      </c>
      <c r="CZ63" s="12">
        <v>0.31758446873319379</v>
      </c>
      <c r="DA63" s="12">
        <v>0.35984684192948768</v>
      </c>
      <c r="DB63" s="12">
        <v>0</v>
      </c>
      <c r="DC63" s="12">
        <v>0.24694298114816596</v>
      </c>
      <c r="DD63" s="12">
        <v>0</v>
      </c>
      <c r="DE63" s="12">
        <v>0</v>
      </c>
      <c r="DF63" s="12">
        <v>0</v>
      </c>
      <c r="DG63" s="12">
        <v>0</v>
      </c>
      <c r="DH63" s="12">
        <v>0.43860059648525185</v>
      </c>
      <c r="DI63" s="12">
        <v>0</v>
      </c>
      <c r="DJ63" s="12">
        <v>0</v>
      </c>
      <c r="DK63" s="12">
        <v>0</v>
      </c>
      <c r="DL63" s="12">
        <v>0</v>
      </c>
      <c r="DM63" s="12">
        <v>0</v>
      </c>
      <c r="DN63" s="12">
        <v>0</v>
      </c>
      <c r="DO63" s="12">
        <v>0</v>
      </c>
      <c r="DP63" s="12">
        <v>0</v>
      </c>
      <c r="DQ63" s="12">
        <v>0</v>
      </c>
      <c r="DR63" s="12">
        <v>0</v>
      </c>
      <c r="DS63" s="12">
        <v>0</v>
      </c>
      <c r="DT63" s="12">
        <v>0.23462015378435022</v>
      </c>
      <c r="DU63" s="12">
        <v>0</v>
      </c>
      <c r="DV63" s="12">
        <v>0</v>
      </c>
      <c r="DW63" s="12">
        <v>0</v>
      </c>
      <c r="DX63" s="12">
        <v>0</v>
      </c>
      <c r="DY63" s="12">
        <v>0</v>
      </c>
      <c r="DZ63" s="12">
        <v>0</v>
      </c>
      <c r="EA63" s="12">
        <v>0</v>
      </c>
      <c r="EB63" s="12">
        <v>0</v>
      </c>
      <c r="EC63" s="12">
        <v>0</v>
      </c>
      <c r="ED63" s="12">
        <v>0</v>
      </c>
      <c r="EE63" s="12">
        <v>0</v>
      </c>
      <c r="EF63" s="12">
        <v>0</v>
      </c>
      <c r="EG63" s="12">
        <v>0</v>
      </c>
      <c r="EH63" s="12">
        <v>0</v>
      </c>
      <c r="EI63" s="12">
        <v>0</v>
      </c>
      <c r="EJ63" s="12">
        <v>0</v>
      </c>
      <c r="EK63" s="12">
        <v>0.24520789770955181</v>
      </c>
      <c r="EL63" s="12">
        <v>0.24825613584094344</v>
      </c>
      <c r="EM63" s="12">
        <v>0.41642386605349307</v>
      </c>
      <c r="EN63" s="12">
        <v>0</v>
      </c>
      <c r="EO63" s="12">
        <v>0</v>
      </c>
      <c r="EP63" s="12">
        <v>0</v>
      </c>
      <c r="EQ63" s="12">
        <v>0.33998626276473232</v>
      </c>
      <c r="ER63" s="12">
        <v>0.29161534874731843</v>
      </c>
      <c r="ES63" s="12">
        <v>0</v>
      </c>
      <c r="ET63" s="12">
        <v>0</v>
      </c>
      <c r="EU63" s="12">
        <v>0.38189744443394097</v>
      </c>
      <c r="EV63" s="12">
        <v>0</v>
      </c>
      <c r="EW63" s="12">
        <v>0</v>
      </c>
      <c r="EX63" s="12">
        <v>0.87448453311546037</v>
      </c>
      <c r="EY63" s="12">
        <v>0</v>
      </c>
      <c r="EZ63">
        <v>0.53588719290697751</v>
      </c>
      <c r="FA63">
        <v>0.71942565012905424</v>
      </c>
      <c r="FB63">
        <v>0.43392222611846565</v>
      </c>
      <c r="FC63">
        <v>0.82228049567389216</v>
      </c>
      <c r="FD63">
        <v>0.44638133235144184</v>
      </c>
      <c r="FE63">
        <v>0.21140185913152329</v>
      </c>
      <c r="FF63">
        <v>0</v>
      </c>
      <c r="FG63">
        <v>0.5482039955610386</v>
      </c>
    </row>
    <row r="64" spans="1:163" x14ac:dyDescent="0.25">
      <c r="A64" t="s">
        <v>433</v>
      </c>
      <c r="B64">
        <v>688.4923</v>
      </c>
      <c r="C64" s="3">
        <f t="shared" si="21"/>
        <v>0.17499999999999999</v>
      </c>
      <c r="D64" s="3">
        <f t="shared" si="22"/>
        <v>0.21249999999999999</v>
      </c>
      <c r="E64" s="8">
        <f t="shared" si="11"/>
        <v>2</v>
      </c>
      <c r="F64" s="12">
        <v>9.4970518203971288</v>
      </c>
      <c r="G64" s="12">
        <v>0</v>
      </c>
      <c r="H64" s="12">
        <v>51.604774014451237</v>
      </c>
      <c r="I64" s="12">
        <v>8.4033118785253915</v>
      </c>
      <c r="J64" s="12">
        <v>44.451334904863153</v>
      </c>
      <c r="K64" s="12">
        <v>0</v>
      </c>
      <c r="L64" s="12">
        <v>66.500887803089725</v>
      </c>
      <c r="M64" s="12">
        <v>62.51547973654371</v>
      </c>
      <c r="N64" s="12">
        <v>0</v>
      </c>
      <c r="O64" s="12">
        <v>0</v>
      </c>
      <c r="P64" s="12">
        <v>17.497525541618284</v>
      </c>
      <c r="Q64" s="12">
        <v>43.331763312436692</v>
      </c>
      <c r="R64" s="12">
        <v>12.815641042141644</v>
      </c>
      <c r="S64" s="12">
        <v>40.323476401943083</v>
      </c>
      <c r="T64" s="12">
        <v>16.822495221209273</v>
      </c>
      <c r="U64" s="12">
        <v>56.523878126081762</v>
      </c>
      <c r="V64" s="12">
        <v>49.69780265634779</v>
      </c>
      <c r="W64" s="12">
        <v>53.192232644139729</v>
      </c>
      <c r="X64" s="12">
        <v>19.88660565082186</v>
      </c>
      <c r="Y64" s="12">
        <v>68.693727847663951</v>
      </c>
      <c r="Z64" s="12">
        <v>58.852711321088243</v>
      </c>
      <c r="AA64" s="12">
        <v>8.794013231402241</v>
      </c>
      <c r="AB64" s="12">
        <v>0</v>
      </c>
      <c r="AC64" s="12">
        <v>12.847753837176285</v>
      </c>
      <c r="AD64" s="12">
        <v>58.50314320706277</v>
      </c>
      <c r="AE64" s="12">
        <v>68.105202054979642</v>
      </c>
      <c r="AF64" s="12">
        <v>66.866864793817143</v>
      </c>
      <c r="AG64" s="12">
        <v>55.036450210091168</v>
      </c>
      <c r="AH64" s="12">
        <v>53.29903625951345</v>
      </c>
      <c r="AI64" s="12">
        <v>24.838615105093673</v>
      </c>
      <c r="AJ64" s="12">
        <v>55.333751847243583</v>
      </c>
      <c r="AK64" s="12">
        <v>0</v>
      </c>
      <c r="AL64" s="12">
        <v>36.26662292550315</v>
      </c>
      <c r="AM64" s="12">
        <v>44.494065821327382</v>
      </c>
      <c r="AN64" s="12">
        <v>0</v>
      </c>
      <c r="AO64" s="12">
        <v>12.389976441405986</v>
      </c>
      <c r="AP64" s="12">
        <v>55.015626734270903</v>
      </c>
      <c r="AQ64" s="12">
        <v>51.427999878426277</v>
      </c>
      <c r="AR64" s="12">
        <v>42.786092818358291</v>
      </c>
      <c r="AS64" s="12">
        <v>45.328353086709917</v>
      </c>
      <c r="AT64" s="12">
        <v>0</v>
      </c>
      <c r="AU64" s="12">
        <v>6.7939706422814981</v>
      </c>
      <c r="AV64" s="12">
        <v>13.381011778737609</v>
      </c>
      <c r="AW64" s="12">
        <v>1.3615543455429073</v>
      </c>
      <c r="AX64" s="12">
        <v>4.8861927861912822</v>
      </c>
      <c r="AY64" s="12">
        <v>10.770266766199004</v>
      </c>
      <c r="AZ64" s="12">
        <v>0</v>
      </c>
      <c r="BA64" s="12">
        <v>57.848065245864177</v>
      </c>
      <c r="BB64" s="12">
        <v>2.0052864418193699</v>
      </c>
      <c r="BC64" s="12">
        <v>0</v>
      </c>
      <c r="BD64" s="12">
        <v>46.951825084693908</v>
      </c>
      <c r="BE64" s="12">
        <v>40.217791803908348</v>
      </c>
      <c r="BF64" s="12">
        <v>0</v>
      </c>
      <c r="BG64" s="12">
        <v>10.071832128795847</v>
      </c>
      <c r="BH64" s="12">
        <v>34.446486782711787</v>
      </c>
      <c r="BI64" s="12">
        <v>67.424322964554761</v>
      </c>
      <c r="BJ64" s="12">
        <v>28.083664163744466</v>
      </c>
      <c r="BK64" s="12">
        <v>46.565459917286731</v>
      </c>
      <c r="BL64" s="12">
        <v>1.9436384945574869</v>
      </c>
      <c r="BM64" s="12">
        <v>0</v>
      </c>
      <c r="BN64" s="12">
        <v>0</v>
      </c>
      <c r="BO64" s="12">
        <v>10.440911233307158</v>
      </c>
      <c r="BP64" s="12">
        <v>11.737479996099294</v>
      </c>
      <c r="BQ64" s="12">
        <v>7.6405115187614738</v>
      </c>
      <c r="BR64" s="12">
        <v>9.5978040385544023</v>
      </c>
      <c r="BS64" s="12">
        <v>10.429171818727845</v>
      </c>
      <c r="BT64" s="12">
        <v>69.213280091392861</v>
      </c>
      <c r="BU64" s="12">
        <v>10.978466618378974</v>
      </c>
      <c r="BV64" s="12">
        <v>46.778969512885915</v>
      </c>
      <c r="BW64" s="12">
        <v>0</v>
      </c>
      <c r="BX64" s="12">
        <v>44.952957418422436</v>
      </c>
      <c r="BY64" s="12">
        <v>19.257379956501747</v>
      </c>
      <c r="BZ64" s="12">
        <v>0.57421415295245704</v>
      </c>
      <c r="CA64" s="12">
        <v>0</v>
      </c>
      <c r="CB64" s="12">
        <v>0</v>
      </c>
      <c r="CC64" s="12">
        <v>0</v>
      </c>
      <c r="CD64" s="12">
        <v>0.60491239615949033</v>
      </c>
      <c r="CE64" s="12">
        <v>0</v>
      </c>
      <c r="CF64" s="12">
        <v>0</v>
      </c>
      <c r="CG64" s="12">
        <v>0</v>
      </c>
      <c r="CH64" s="12">
        <v>0</v>
      </c>
      <c r="CI64" s="12">
        <v>0</v>
      </c>
      <c r="CJ64" s="12">
        <v>0</v>
      </c>
      <c r="CK64" s="12">
        <v>0</v>
      </c>
      <c r="CL64" s="12">
        <v>0</v>
      </c>
      <c r="CM64" s="12">
        <v>0</v>
      </c>
      <c r="CN64" s="12">
        <v>0</v>
      </c>
      <c r="CO64" s="12">
        <v>0</v>
      </c>
      <c r="CP64" s="12">
        <v>0</v>
      </c>
      <c r="CQ64" s="12">
        <v>0</v>
      </c>
      <c r="CR64" s="12">
        <v>0</v>
      </c>
      <c r="CS64" s="12">
        <v>27.641215517298381</v>
      </c>
      <c r="CT64" s="12">
        <v>50.959712070315234</v>
      </c>
      <c r="CU64" s="12">
        <v>48.961465249881407</v>
      </c>
      <c r="CV64" s="12">
        <v>46.47766216976035</v>
      </c>
      <c r="CW64" s="12">
        <v>41.848315844687221</v>
      </c>
      <c r="CX64" s="12">
        <v>32.106816885890623</v>
      </c>
      <c r="CY64" s="12">
        <v>49.986079823861395</v>
      </c>
      <c r="CZ64" s="12">
        <v>45.512812081728043</v>
      </c>
      <c r="DA64" s="12">
        <v>43.307120413105267</v>
      </c>
      <c r="DB64" s="12">
        <v>49.588043340538917</v>
      </c>
      <c r="DC64" s="12">
        <v>46.982528508925355</v>
      </c>
      <c r="DD64" s="12">
        <v>42.793771772884845</v>
      </c>
      <c r="DE64" s="12">
        <v>45.796071062386751</v>
      </c>
      <c r="DF64" s="12">
        <v>43.84719443897896</v>
      </c>
      <c r="DG64" s="12">
        <v>47.507722181194282</v>
      </c>
      <c r="DH64" s="12">
        <v>44.800141197678919</v>
      </c>
      <c r="DI64" s="12">
        <v>46.91717155517081</v>
      </c>
      <c r="DJ64" s="12">
        <v>50.093895686041016</v>
      </c>
      <c r="DK64" s="12">
        <v>57.373289103043</v>
      </c>
      <c r="DL64" s="12">
        <v>44.240009113580903</v>
      </c>
      <c r="DM64" s="12">
        <v>11.420359623330119</v>
      </c>
      <c r="DN64" s="12">
        <v>12.251509403701816</v>
      </c>
      <c r="DO64" s="12">
        <v>14.286709233821464</v>
      </c>
      <c r="DP64" s="12">
        <v>13.546306737154254</v>
      </c>
      <c r="DQ64" s="12">
        <v>11.930955147425205</v>
      </c>
      <c r="DR64" s="12">
        <v>11.776288275440869</v>
      </c>
      <c r="DS64" s="12">
        <v>13.39890194276694</v>
      </c>
      <c r="DT64" s="12">
        <v>13.990105821744311</v>
      </c>
      <c r="DU64" s="12">
        <v>14.950400864058206</v>
      </c>
      <c r="DV64" s="12">
        <v>12.014160918492717</v>
      </c>
      <c r="DW64" s="12">
        <v>13.302288189907546</v>
      </c>
      <c r="DX64" s="12">
        <v>14.319438433127027</v>
      </c>
      <c r="DY64" s="12">
        <v>14.288482255513014</v>
      </c>
      <c r="DZ64" s="12">
        <v>7.5855575648797693</v>
      </c>
      <c r="EA64" s="12">
        <v>12.62682645192176</v>
      </c>
      <c r="EB64" s="12">
        <v>13.004677080043804</v>
      </c>
      <c r="EC64" s="12">
        <v>11.903265112572411</v>
      </c>
      <c r="ED64" s="12">
        <v>12.179756921501326</v>
      </c>
      <c r="EE64" s="12">
        <v>17.442862772896294</v>
      </c>
      <c r="EF64" s="12">
        <v>48.990830598121001</v>
      </c>
      <c r="EG64" s="12">
        <v>55.740653685922325</v>
      </c>
      <c r="EH64" s="12">
        <v>66.387628833678079</v>
      </c>
      <c r="EI64" s="12">
        <v>49.630586468180432</v>
      </c>
      <c r="EJ64" s="12">
        <v>51.712703852301324</v>
      </c>
      <c r="EK64" s="12">
        <v>53.981868901063876</v>
      </c>
      <c r="EL64" s="12">
        <v>54.209670264479676</v>
      </c>
      <c r="EM64" s="12">
        <v>52.299157586299707</v>
      </c>
      <c r="EN64" s="12">
        <v>54.042351392123436</v>
      </c>
      <c r="EO64" s="12">
        <v>59.973418074959604</v>
      </c>
      <c r="EP64" s="12">
        <v>73.965083327102178</v>
      </c>
      <c r="EQ64" s="12">
        <v>57.352495039360917</v>
      </c>
      <c r="ER64" s="12">
        <v>54.798638888566366</v>
      </c>
      <c r="ES64" s="12">
        <v>51.747778812352607</v>
      </c>
      <c r="ET64" s="12">
        <v>54.873353409476813</v>
      </c>
      <c r="EU64" s="12">
        <v>63.475493082701007</v>
      </c>
      <c r="EV64" s="12">
        <v>58.024790521810864</v>
      </c>
      <c r="EW64" s="12">
        <v>57.524972832604298</v>
      </c>
      <c r="EX64" s="12">
        <v>56.592090447277904</v>
      </c>
      <c r="EY64" s="12">
        <v>61.689153458452395</v>
      </c>
      <c r="EZ64">
        <v>0.60363051710692273</v>
      </c>
      <c r="FA64">
        <v>0.42667360439893753</v>
      </c>
      <c r="FB64">
        <v>0.81284062708533744</v>
      </c>
      <c r="FC64">
        <v>0.79721272235587304</v>
      </c>
      <c r="FD64">
        <v>3.6818670495640304E-2</v>
      </c>
      <c r="FE64">
        <v>0.14114727444609981</v>
      </c>
      <c r="FF64">
        <v>0.15009150012670167</v>
      </c>
      <c r="FG64">
        <v>0.10542893911476937</v>
      </c>
    </row>
    <row r="65" spans="1:163" x14ac:dyDescent="0.25">
      <c r="A65" t="s">
        <v>434</v>
      </c>
      <c r="B65">
        <v>732.55489999999998</v>
      </c>
      <c r="C65" s="3">
        <f t="shared" si="21"/>
        <v>0.42499999999999999</v>
      </c>
      <c r="D65" s="3">
        <f t="shared" si="22"/>
        <v>0.27500000000000002</v>
      </c>
      <c r="E65" s="8">
        <f t="shared" si="11"/>
        <v>2</v>
      </c>
      <c r="F65" s="12">
        <v>2.1595175711306345</v>
      </c>
      <c r="G65" s="12">
        <v>0</v>
      </c>
      <c r="H65" s="12">
        <v>2.6569991665799741</v>
      </c>
      <c r="I65" s="12">
        <v>2.0570364799348098</v>
      </c>
      <c r="J65" s="12">
        <v>0.47309632005634578</v>
      </c>
      <c r="K65" s="12">
        <v>0</v>
      </c>
      <c r="L65" s="12">
        <v>1.9205124110972724</v>
      </c>
      <c r="M65" s="12">
        <v>4.5625605983302489</v>
      </c>
      <c r="N65" s="12">
        <v>0</v>
      </c>
      <c r="O65" s="12">
        <v>0</v>
      </c>
      <c r="P65" s="12">
        <v>0</v>
      </c>
      <c r="Q65" s="12">
        <v>0.7139881543814921</v>
      </c>
      <c r="R65" s="12">
        <v>0</v>
      </c>
      <c r="S65" s="12">
        <v>0.98176672609255355</v>
      </c>
      <c r="T65" s="12">
        <v>0</v>
      </c>
      <c r="U65" s="12">
        <v>0</v>
      </c>
      <c r="V65" s="12">
        <v>0.70659018315856403</v>
      </c>
      <c r="W65" s="12">
        <v>0</v>
      </c>
      <c r="X65" s="12">
        <v>1.8659611555739226</v>
      </c>
      <c r="Y65" s="12">
        <v>0</v>
      </c>
      <c r="Z65" s="12">
        <v>3.3883789339570529</v>
      </c>
      <c r="AA65" s="12">
        <v>2.7517002153297692</v>
      </c>
      <c r="AB65" s="12">
        <v>0</v>
      </c>
      <c r="AC65" s="12">
        <v>2.4484672993383212</v>
      </c>
      <c r="AD65" s="12">
        <v>0</v>
      </c>
      <c r="AE65" s="12">
        <v>0</v>
      </c>
      <c r="AF65" s="12">
        <v>2.036098001757825</v>
      </c>
      <c r="AG65" s="12">
        <v>2.3592982525229296</v>
      </c>
      <c r="AH65" s="12">
        <v>0</v>
      </c>
      <c r="AI65" s="12">
        <v>0</v>
      </c>
      <c r="AJ65" s="12">
        <v>0</v>
      </c>
      <c r="AK65" s="12">
        <v>0</v>
      </c>
      <c r="AL65" s="12">
        <v>0</v>
      </c>
      <c r="AM65" s="12">
        <v>2.2274254282704766</v>
      </c>
      <c r="AN65" s="12">
        <v>0</v>
      </c>
      <c r="AO65" s="12">
        <v>1.1558091782266717</v>
      </c>
      <c r="AP65" s="12">
        <v>1.8733857860700698</v>
      </c>
      <c r="AQ65" s="12">
        <v>0.64675739347751304</v>
      </c>
      <c r="AR65" s="12">
        <v>0</v>
      </c>
      <c r="AS65" s="12">
        <v>0.7624579316813701</v>
      </c>
      <c r="AT65" s="12">
        <v>0</v>
      </c>
      <c r="AU65" s="12">
        <v>0.67765088306110066</v>
      </c>
      <c r="AV65" s="12">
        <v>1.7361642412984517</v>
      </c>
      <c r="AW65" s="12">
        <v>0</v>
      </c>
      <c r="AX65" s="12">
        <v>0.81605291640987732</v>
      </c>
      <c r="AY65" s="12">
        <v>1.1057048217609482</v>
      </c>
      <c r="AZ65" s="12">
        <v>0</v>
      </c>
      <c r="BA65" s="12">
        <v>1.6408849164792845</v>
      </c>
      <c r="BB65" s="12">
        <v>0</v>
      </c>
      <c r="BC65" s="12">
        <v>0</v>
      </c>
      <c r="BD65" s="12">
        <v>0.64298918889599077</v>
      </c>
      <c r="BE65" s="12">
        <v>0</v>
      </c>
      <c r="BF65" s="12">
        <v>0</v>
      </c>
      <c r="BG65" s="12">
        <v>1.0956768703095849</v>
      </c>
      <c r="BH65" s="12">
        <v>5.4899753571452674</v>
      </c>
      <c r="BI65" s="12">
        <v>0.9463310506463033</v>
      </c>
      <c r="BJ65" s="12">
        <v>2.1352484441660988</v>
      </c>
      <c r="BK65" s="12">
        <v>0.68317095760411972</v>
      </c>
      <c r="BL65" s="12">
        <v>0</v>
      </c>
      <c r="BM65" s="12">
        <v>0</v>
      </c>
      <c r="BN65" s="12">
        <v>0</v>
      </c>
      <c r="BO65" s="12">
        <v>0.91932727910017098</v>
      </c>
      <c r="BP65" s="12">
        <v>2.2553260728103148</v>
      </c>
      <c r="BQ65" s="12">
        <v>0.91208051870529261</v>
      </c>
      <c r="BR65" s="12">
        <v>0.43547078042303927</v>
      </c>
      <c r="BS65" s="12">
        <v>1.8389967125496915</v>
      </c>
      <c r="BT65" s="12">
        <v>0</v>
      </c>
      <c r="BU65" s="12">
        <v>0.54138059394029048</v>
      </c>
      <c r="BV65" s="12">
        <v>0</v>
      </c>
      <c r="BW65" s="12">
        <v>0</v>
      </c>
      <c r="BX65" s="12">
        <v>2.1635290732406354</v>
      </c>
      <c r="BY65" s="12">
        <v>0</v>
      </c>
      <c r="BZ65" s="12">
        <v>0</v>
      </c>
      <c r="CA65" s="12">
        <v>0</v>
      </c>
      <c r="CB65" s="12">
        <v>0</v>
      </c>
      <c r="CC65" s="12">
        <v>0.92368800270960971</v>
      </c>
      <c r="CD65" s="12">
        <v>0</v>
      </c>
      <c r="CE65" s="12">
        <v>0</v>
      </c>
      <c r="CF65" s="12">
        <v>0</v>
      </c>
      <c r="CG65" s="12">
        <v>0</v>
      </c>
      <c r="CH65" s="12">
        <v>0</v>
      </c>
      <c r="CI65" s="12">
        <v>0</v>
      </c>
      <c r="CJ65" s="12">
        <v>0</v>
      </c>
      <c r="CK65" s="12">
        <v>0</v>
      </c>
      <c r="CL65" s="12">
        <v>0</v>
      </c>
      <c r="CM65" s="12">
        <v>0</v>
      </c>
      <c r="CN65" s="12">
        <v>0</v>
      </c>
      <c r="CO65" s="12">
        <v>0</v>
      </c>
      <c r="CP65" s="12">
        <v>0</v>
      </c>
      <c r="CQ65" s="12">
        <v>0</v>
      </c>
      <c r="CR65" s="12">
        <v>0</v>
      </c>
      <c r="CS65" s="12">
        <v>1.8793909063149761E-3</v>
      </c>
      <c r="CT65" s="12">
        <v>0</v>
      </c>
      <c r="CU65" s="12">
        <v>1.4004659662025525</v>
      </c>
      <c r="CV65" s="12">
        <v>0.64548452779676191</v>
      </c>
      <c r="CW65" s="12">
        <v>2.2475773963018102</v>
      </c>
      <c r="CX65" s="12">
        <v>1.0499034997187846</v>
      </c>
      <c r="CY65" s="12">
        <v>1.3990677465084453</v>
      </c>
      <c r="CZ65" s="12">
        <v>0.9816910658096043</v>
      </c>
      <c r="DA65" s="12">
        <v>1.6820962946098192</v>
      </c>
      <c r="DB65" s="12">
        <v>3.0954582684502605</v>
      </c>
      <c r="DC65" s="12">
        <v>2.4007292921326324</v>
      </c>
      <c r="DD65" s="12">
        <v>0.51170263826420503</v>
      </c>
      <c r="DE65" s="12">
        <v>0</v>
      </c>
      <c r="DF65" s="12">
        <v>0</v>
      </c>
      <c r="DG65" s="12">
        <v>1.5899084481076404</v>
      </c>
      <c r="DH65" s="12">
        <v>0.94863046295946052</v>
      </c>
      <c r="DI65" s="12">
        <v>1.5713525226801861</v>
      </c>
      <c r="DJ65" s="12">
        <v>1.9288835874783943</v>
      </c>
      <c r="DK65" s="12">
        <v>1.6104294471605902</v>
      </c>
      <c r="DL65" s="12">
        <v>1.7423893421648853</v>
      </c>
      <c r="DM65" s="12">
        <v>2.8416799653329812</v>
      </c>
      <c r="DN65" s="12">
        <v>3.4361802390988796</v>
      </c>
      <c r="DO65" s="12">
        <v>4.0407422375952722</v>
      </c>
      <c r="DP65" s="12">
        <v>2.9849171738286771</v>
      </c>
      <c r="DQ65" s="12">
        <v>2.9882478178387948</v>
      </c>
      <c r="DR65" s="12">
        <v>1.9143365910670569</v>
      </c>
      <c r="DS65" s="12">
        <v>3.2129378169734202</v>
      </c>
      <c r="DT65" s="12">
        <v>0.77543155673156094</v>
      </c>
      <c r="DU65" s="12">
        <v>3.3779490937567647</v>
      </c>
      <c r="DV65" s="12">
        <v>3.3132407103579662</v>
      </c>
      <c r="DW65" s="12">
        <v>2.4902260751177474</v>
      </c>
      <c r="DX65" s="12">
        <v>1.9326414472535995</v>
      </c>
      <c r="DY65" s="12">
        <v>1.525502907854928</v>
      </c>
      <c r="DZ65" s="12">
        <v>2.065943973773702</v>
      </c>
      <c r="EA65" s="12">
        <v>2.5313120081378115</v>
      </c>
      <c r="EB65" s="12">
        <v>2.5375767368611615</v>
      </c>
      <c r="EC65" s="12">
        <v>0</v>
      </c>
      <c r="ED65" s="12">
        <v>1.3855733996542188</v>
      </c>
      <c r="EE65" s="12">
        <v>1.7390621338682</v>
      </c>
      <c r="EF65" s="12">
        <v>0.54237417402416321</v>
      </c>
      <c r="EG65" s="12">
        <v>1.1880943822960581</v>
      </c>
      <c r="EH65" s="12">
        <v>1.5729930116515374</v>
      </c>
      <c r="EI65" s="12">
        <v>0.39115583659827574</v>
      </c>
      <c r="EJ65" s="12">
        <v>1.9521236164373845</v>
      </c>
      <c r="EK65" s="12">
        <v>1.8684492455084192</v>
      </c>
      <c r="EL65" s="12">
        <v>1.7970072608478278</v>
      </c>
      <c r="EM65" s="12">
        <v>1.5023268612357739</v>
      </c>
      <c r="EN65" s="12">
        <v>1.8671883073508606</v>
      </c>
      <c r="EO65" s="12">
        <v>4.5003264780089696</v>
      </c>
      <c r="EP65" s="12">
        <v>2.7439561002275257</v>
      </c>
      <c r="EQ65" s="12">
        <v>0.81203265756861154</v>
      </c>
      <c r="ER65" s="12">
        <v>2.0047709326996372</v>
      </c>
      <c r="ES65" s="12">
        <v>0.40773298199886765</v>
      </c>
      <c r="ET65" s="12">
        <v>0.73453836362352953</v>
      </c>
      <c r="EU65" s="12">
        <v>0.51988215939101823</v>
      </c>
      <c r="EV65" s="12">
        <v>1.4058298566809317</v>
      </c>
      <c r="EW65" s="12">
        <v>1.9771216152714237</v>
      </c>
      <c r="EX65" s="12">
        <v>1.9688795962248349</v>
      </c>
      <c r="EY65" s="12">
        <v>2.2829930719519553</v>
      </c>
      <c r="EZ65">
        <v>0.67542946162382667</v>
      </c>
      <c r="FA65">
        <v>0.34715864007135006</v>
      </c>
      <c r="FB65">
        <v>0.41333028363883451</v>
      </c>
      <c r="FC65">
        <v>0.86709801480554272</v>
      </c>
      <c r="FD65">
        <v>0</v>
      </c>
      <c r="FE65">
        <v>0.51210436898302425</v>
      </c>
      <c r="FF65">
        <v>0.34065401598412315</v>
      </c>
      <c r="FG65">
        <v>0.60233589836455137</v>
      </c>
    </row>
    <row r="66" spans="1:163" x14ac:dyDescent="0.25">
      <c r="A66" t="s">
        <v>435</v>
      </c>
      <c r="B66">
        <v>730.53920000000005</v>
      </c>
      <c r="C66" s="3">
        <f t="shared" si="21"/>
        <v>8.7499999999999994E-2</v>
      </c>
      <c r="D66" s="3">
        <f t="shared" si="22"/>
        <v>0.13750000000000001</v>
      </c>
      <c r="E66" s="8">
        <f t="shared" si="11"/>
        <v>2</v>
      </c>
      <c r="F66" s="12">
        <v>30.160775403852696</v>
      </c>
      <c r="G66" s="12">
        <v>0</v>
      </c>
      <c r="H66" s="12">
        <v>19.954581136835007</v>
      </c>
      <c r="I66" s="12">
        <v>31.772454543926965</v>
      </c>
      <c r="J66" s="12">
        <v>22.07869265914432</v>
      </c>
      <c r="K66" s="12">
        <v>0</v>
      </c>
      <c r="L66" s="12">
        <v>31.991727627020143</v>
      </c>
      <c r="M66" s="12">
        <v>47.01264179510919</v>
      </c>
      <c r="N66" s="12">
        <v>1.9336748586913293</v>
      </c>
      <c r="O66" s="12">
        <v>5.204704282996909</v>
      </c>
      <c r="P66" s="12">
        <v>2.0957304952551556</v>
      </c>
      <c r="Q66" s="12">
        <v>21.040322622653576</v>
      </c>
      <c r="R66" s="12">
        <v>25.991174294660418</v>
      </c>
      <c r="S66" s="12">
        <v>18.284158910861517</v>
      </c>
      <c r="T66" s="12">
        <v>5.8294419479831765</v>
      </c>
      <c r="U66" s="12">
        <v>23.119774090640295</v>
      </c>
      <c r="V66" s="12">
        <v>21.11292722786051</v>
      </c>
      <c r="W66" s="12">
        <v>27.271908835080797</v>
      </c>
      <c r="X66" s="12">
        <v>37.435786512825132</v>
      </c>
      <c r="Y66" s="12">
        <v>29.810812559405846</v>
      </c>
      <c r="Z66" s="12">
        <v>30.125913289270901</v>
      </c>
      <c r="AA66" s="12">
        <v>28.537424243191914</v>
      </c>
      <c r="AB66" s="12">
        <v>7.34720808082663</v>
      </c>
      <c r="AC66" s="12">
        <v>28.506591615965796</v>
      </c>
      <c r="AD66" s="12">
        <v>21.676459551533426</v>
      </c>
      <c r="AE66" s="12">
        <v>25.55808935257128</v>
      </c>
      <c r="AF66" s="12">
        <v>29.937235757742283</v>
      </c>
      <c r="AG66" s="12">
        <v>25.091813765431485</v>
      </c>
      <c r="AH66" s="12">
        <v>24.117502773658877</v>
      </c>
      <c r="AI66" s="12">
        <v>12.634073459577229</v>
      </c>
      <c r="AJ66" s="12">
        <v>29.480821082138494</v>
      </c>
      <c r="AK66" s="12">
        <v>1.9106900406311367</v>
      </c>
      <c r="AL66" s="12">
        <v>18.52861834423506</v>
      </c>
      <c r="AM66" s="12">
        <v>32.787177298513697</v>
      </c>
      <c r="AN66" s="12">
        <v>0</v>
      </c>
      <c r="AO66" s="12">
        <v>27.312871096546939</v>
      </c>
      <c r="AP66" s="12">
        <v>33.049503584359762</v>
      </c>
      <c r="AQ66" s="12">
        <v>25.28690588061399</v>
      </c>
      <c r="AR66" s="12">
        <v>18.860098182137282</v>
      </c>
      <c r="AS66" s="12">
        <v>19.565348350433311</v>
      </c>
      <c r="AT66" s="12">
        <v>0</v>
      </c>
      <c r="AU66" s="12">
        <v>22.744554725122924</v>
      </c>
      <c r="AV66" s="12">
        <v>28.39896600528343</v>
      </c>
      <c r="AW66" s="12">
        <v>2.0802385253418989</v>
      </c>
      <c r="AX66" s="12">
        <v>23.314971470375781</v>
      </c>
      <c r="AY66" s="12">
        <v>21.97375966433669</v>
      </c>
      <c r="AZ66" s="12">
        <v>0</v>
      </c>
      <c r="BA66" s="12">
        <v>25.98957165773421</v>
      </c>
      <c r="BB66" s="12">
        <v>2.3476137353698237</v>
      </c>
      <c r="BC66" s="12">
        <v>1.3444101438369755</v>
      </c>
      <c r="BD66" s="12">
        <v>16.200407841235766</v>
      </c>
      <c r="BE66" s="12">
        <v>11.225717905863895</v>
      </c>
      <c r="BF66" s="12">
        <v>1.584542612184787</v>
      </c>
      <c r="BG66" s="12">
        <v>22.985192168980433</v>
      </c>
      <c r="BH66" s="12">
        <v>14.550958082227041</v>
      </c>
      <c r="BI66" s="12">
        <v>24.617858595874978</v>
      </c>
      <c r="BJ66" s="12">
        <v>15.629373439352481</v>
      </c>
      <c r="BK66" s="12">
        <v>19.301168875492337</v>
      </c>
      <c r="BL66" s="12">
        <v>1.4619413595679922</v>
      </c>
      <c r="BM66" s="12">
        <v>0</v>
      </c>
      <c r="BN66" s="12">
        <v>0</v>
      </c>
      <c r="BO66" s="12">
        <v>26.156110338355123</v>
      </c>
      <c r="BP66" s="12">
        <v>28.595615680239678</v>
      </c>
      <c r="BQ66" s="12">
        <v>24.95731624711398</v>
      </c>
      <c r="BR66" s="12">
        <v>26.854438332064984</v>
      </c>
      <c r="BS66" s="12">
        <v>24.435364967980529</v>
      </c>
      <c r="BT66" s="12">
        <v>20.042810082054352</v>
      </c>
      <c r="BU66" s="12">
        <v>26.6462760710147</v>
      </c>
      <c r="BV66" s="12">
        <v>13.800222347263102</v>
      </c>
      <c r="BW66" s="12">
        <v>1.463838361369151</v>
      </c>
      <c r="BX66" s="12">
        <v>19.452151040840043</v>
      </c>
      <c r="BY66" s="12">
        <v>5.7571754893051876</v>
      </c>
      <c r="BZ66" s="12">
        <v>1.3047301781321525</v>
      </c>
      <c r="CA66" s="12">
        <v>0.55196961205815287</v>
      </c>
      <c r="CB66" s="12">
        <v>0</v>
      </c>
      <c r="CC66" s="12">
        <v>0.93917946024959964</v>
      </c>
      <c r="CD66" s="12">
        <v>0.8033538115222254</v>
      </c>
      <c r="CE66" s="12">
        <v>0</v>
      </c>
      <c r="CF66" s="12">
        <v>0</v>
      </c>
      <c r="CG66" s="12">
        <v>0</v>
      </c>
      <c r="CH66" s="12">
        <v>0</v>
      </c>
      <c r="CI66" s="12">
        <v>0</v>
      </c>
      <c r="CJ66" s="12">
        <v>0</v>
      </c>
      <c r="CK66" s="12">
        <v>0.98291367539961061</v>
      </c>
      <c r="CL66" s="12">
        <v>2.2867582483266844</v>
      </c>
      <c r="CM66" s="12">
        <v>0.80621798499951569</v>
      </c>
      <c r="CN66" s="12">
        <v>0</v>
      </c>
      <c r="CO66" s="12">
        <v>0</v>
      </c>
      <c r="CP66" s="12">
        <v>0</v>
      </c>
      <c r="CQ66" s="12">
        <v>0</v>
      </c>
      <c r="CR66" s="12">
        <v>1.613701960344293</v>
      </c>
      <c r="CS66" s="12">
        <v>8.1214147683267743</v>
      </c>
      <c r="CT66" s="12">
        <v>32.859018989897791</v>
      </c>
      <c r="CU66" s="12">
        <v>23.232960011293912</v>
      </c>
      <c r="CV66" s="12">
        <v>28.731017327186606</v>
      </c>
      <c r="CW66" s="12">
        <v>27.589056871288875</v>
      </c>
      <c r="CX66" s="12">
        <v>12.966563057715446</v>
      </c>
      <c r="CY66" s="12">
        <v>26.329550009097733</v>
      </c>
      <c r="CZ66" s="12">
        <v>27.490429746570193</v>
      </c>
      <c r="DA66" s="12">
        <v>29.173762727643364</v>
      </c>
      <c r="DB66" s="12">
        <v>30.989180822042037</v>
      </c>
      <c r="DC66" s="12">
        <v>22.782615195974152</v>
      </c>
      <c r="DD66" s="12">
        <v>21.157793069886822</v>
      </c>
      <c r="DE66" s="12">
        <v>24.48743313572237</v>
      </c>
      <c r="DF66" s="12">
        <v>18.287978894756829</v>
      </c>
      <c r="DG66" s="12">
        <v>29.834199116603472</v>
      </c>
      <c r="DH66" s="12">
        <v>23.942309852397418</v>
      </c>
      <c r="DI66" s="12">
        <v>26.317940389638519</v>
      </c>
      <c r="DJ66" s="12">
        <v>26.458821584322564</v>
      </c>
      <c r="DK66" s="12">
        <v>28.330332693530025</v>
      </c>
      <c r="DL66" s="12">
        <v>20.452327998294578</v>
      </c>
      <c r="DM66" s="12">
        <v>27.664194885179228</v>
      </c>
      <c r="DN66" s="12">
        <v>26.463125090314872</v>
      </c>
      <c r="DO66" s="12">
        <v>31.35373401294078</v>
      </c>
      <c r="DP66" s="12">
        <v>31.005152217272535</v>
      </c>
      <c r="DQ66" s="12">
        <v>30.430900012680546</v>
      </c>
      <c r="DR66" s="12">
        <v>27.601448404527911</v>
      </c>
      <c r="DS66" s="12">
        <v>25.276948161467079</v>
      </c>
      <c r="DT66" s="12">
        <v>28.005930965400996</v>
      </c>
      <c r="DU66" s="12">
        <v>24.6537364599935</v>
      </c>
      <c r="DV66" s="12">
        <v>27.291733713186098</v>
      </c>
      <c r="DW66" s="12">
        <v>34.315908035524103</v>
      </c>
      <c r="DX66" s="12">
        <v>29.222936890381302</v>
      </c>
      <c r="DY66" s="12">
        <v>26.111007627038916</v>
      </c>
      <c r="DZ66" s="12">
        <v>22.260461849425422</v>
      </c>
      <c r="EA66" s="12">
        <v>29.341742142594583</v>
      </c>
      <c r="EB66" s="12">
        <v>28.388022491648659</v>
      </c>
      <c r="EC66" s="12">
        <v>31.255448508786436</v>
      </c>
      <c r="ED66" s="12">
        <v>29.353514603933558</v>
      </c>
      <c r="EE66" s="12">
        <v>31.063681354270592</v>
      </c>
      <c r="EF66" s="12">
        <v>29.131307644487137</v>
      </c>
      <c r="EG66" s="12">
        <v>28.893718289746165</v>
      </c>
      <c r="EH66" s="12">
        <v>39.864606941685039</v>
      </c>
      <c r="EI66" s="12">
        <v>31.431662259629768</v>
      </c>
      <c r="EJ66" s="12">
        <v>31.715351612621859</v>
      </c>
      <c r="EK66" s="12">
        <v>24.224249186221773</v>
      </c>
      <c r="EL66" s="12">
        <v>29.379696203770894</v>
      </c>
      <c r="EM66" s="12">
        <v>32.047191252336766</v>
      </c>
      <c r="EN66" s="12">
        <v>27.487230868626547</v>
      </c>
      <c r="EO66" s="12">
        <v>34.39052020074709</v>
      </c>
      <c r="EP66" s="12">
        <v>40.895327927726967</v>
      </c>
      <c r="EQ66" s="12">
        <v>33.696085995072075</v>
      </c>
      <c r="ER66" s="12">
        <v>32.584415425642014</v>
      </c>
      <c r="ES66" s="12">
        <v>29.1511000709217</v>
      </c>
      <c r="ET66" s="12">
        <v>26.082932145155404</v>
      </c>
      <c r="EU66" s="12">
        <v>28.581053814267165</v>
      </c>
      <c r="EV66" s="12">
        <v>29.551340236326745</v>
      </c>
      <c r="EW66" s="12">
        <v>32.525288812089713</v>
      </c>
      <c r="EX66" s="12">
        <v>27.903610659561494</v>
      </c>
      <c r="EY66" s="12">
        <v>37.469147923926421</v>
      </c>
      <c r="EZ66">
        <v>0.64049868570110091</v>
      </c>
      <c r="FA66">
        <v>0.37656117278589174</v>
      </c>
      <c r="FB66">
        <v>0.58049939567498798</v>
      </c>
      <c r="FC66">
        <v>0.48792941926027344</v>
      </c>
      <c r="FD66">
        <v>0.48266752768700788</v>
      </c>
      <c r="FE66">
        <v>0.24729012805595313</v>
      </c>
      <c r="FF66">
        <v>9.9764107381374298E-2</v>
      </c>
      <c r="FG66">
        <v>0.13792258682700093</v>
      </c>
    </row>
    <row r="67" spans="1:163" x14ac:dyDescent="0.25">
      <c r="A67" t="s">
        <v>436</v>
      </c>
      <c r="B67">
        <v>728.52359999999999</v>
      </c>
      <c r="C67" s="3">
        <f t="shared" si="21"/>
        <v>0.125</v>
      </c>
      <c r="D67" s="3">
        <f t="shared" si="22"/>
        <v>0.2</v>
      </c>
      <c r="E67" s="8">
        <f t="shared" si="11"/>
        <v>2</v>
      </c>
      <c r="F67" s="12">
        <v>24.840428033956162</v>
      </c>
      <c r="G67" s="12">
        <v>1.5197060194317615</v>
      </c>
      <c r="H67" s="12">
        <v>14.312691443559</v>
      </c>
      <c r="I67" s="12">
        <v>22.026140493569553</v>
      </c>
      <c r="J67" s="12">
        <v>14.887275037752509</v>
      </c>
      <c r="K67" s="12">
        <v>1.6232780318738644</v>
      </c>
      <c r="L67" s="12">
        <v>19.75622163521864</v>
      </c>
      <c r="M67" s="12">
        <v>29.598747927176039</v>
      </c>
      <c r="N67" s="12">
        <v>0</v>
      </c>
      <c r="O67" s="12">
        <v>0</v>
      </c>
      <c r="P67" s="12">
        <v>1.737680988295687</v>
      </c>
      <c r="Q67" s="12">
        <v>22.153532167932116</v>
      </c>
      <c r="R67" s="12">
        <v>21.732680076315816</v>
      </c>
      <c r="S67" s="12">
        <v>19.982886134359301</v>
      </c>
      <c r="T67" s="12">
        <v>0.7934080424190284</v>
      </c>
      <c r="U67" s="12">
        <v>15.504577571662844</v>
      </c>
      <c r="V67" s="12">
        <v>21.821822482638357</v>
      </c>
      <c r="W67" s="12">
        <v>20.44919544149279</v>
      </c>
      <c r="X67" s="12">
        <v>24.048337934852107</v>
      </c>
      <c r="Y67" s="12">
        <v>15.817163913448693</v>
      </c>
      <c r="Z67" s="12">
        <v>21.864404492841881</v>
      </c>
      <c r="AA67" s="12">
        <v>23.39185028747028</v>
      </c>
      <c r="AB67" s="12">
        <v>1.7235118257996458</v>
      </c>
      <c r="AC67" s="12">
        <v>22.539123622848944</v>
      </c>
      <c r="AD67" s="12">
        <v>16.018097578964486</v>
      </c>
      <c r="AE67" s="12">
        <v>27.214760831295632</v>
      </c>
      <c r="AF67" s="12">
        <v>17.313795796845056</v>
      </c>
      <c r="AG67" s="12">
        <v>26.817289053203414</v>
      </c>
      <c r="AH67" s="12">
        <v>24.476417146632038</v>
      </c>
      <c r="AI67" s="12">
        <v>5.8514948955527775</v>
      </c>
      <c r="AJ67" s="12">
        <v>21.462015109725339</v>
      </c>
      <c r="AK67" s="12">
        <v>1.6396119825431013</v>
      </c>
      <c r="AL67" s="12">
        <v>14.938249745853733</v>
      </c>
      <c r="AM67" s="12">
        <v>25.292952285480272</v>
      </c>
      <c r="AN67" s="12">
        <v>0</v>
      </c>
      <c r="AO67" s="12">
        <v>22.968428539001966</v>
      </c>
      <c r="AP67" s="12">
        <v>17.947726526692655</v>
      </c>
      <c r="AQ67" s="12">
        <v>21.819595388981117</v>
      </c>
      <c r="AR67" s="12">
        <v>11.030247827353829</v>
      </c>
      <c r="AS67" s="12">
        <v>19.240854139509796</v>
      </c>
      <c r="AT67" s="12">
        <v>0</v>
      </c>
      <c r="AU67" s="12">
        <v>17.590110050972349</v>
      </c>
      <c r="AV67" s="12">
        <v>26.640470054236477</v>
      </c>
      <c r="AW67" s="12">
        <v>0</v>
      </c>
      <c r="AX67" s="12">
        <v>23.913186849095894</v>
      </c>
      <c r="AY67" s="12">
        <v>19.15626925500505</v>
      </c>
      <c r="AZ67" s="12">
        <v>3.9755470584704846</v>
      </c>
      <c r="BA67" s="12">
        <v>17.806799290176286</v>
      </c>
      <c r="BB67" s="12">
        <v>0</v>
      </c>
      <c r="BC67" s="12">
        <v>1.4800173747103271</v>
      </c>
      <c r="BD67" s="12">
        <v>15.09557414439896</v>
      </c>
      <c r="BE67" s="12">
        <v>11.98258493610704</v>
      </c>
      <c r="BF67" s="12">
        <v>3.1268232059837286</v>
      </c>
      <c r="BG67" s="12">
        <v>23.242204748039978</v>
      </c>
      <c r="BH67" s="12">
        <v>6.2323175850633081</v>
      </c>
      <c r="BI67" s="12">
        <v>17.687980465892483</v>
      </c>
      <c r="BJ67" s="12">
        <v>3.2181559125076218</v>
      </c>
      <c r="BK67" s="12">
        <v>17.929351578795345</v>
      </c>
      <c r="BL67" s="12">
        <v>0</v>
      </c>
      <c r="BM67" s="12">
        <v>0</v>
      </c>
      <c r="BN67" s="12">
        <v>0</v>
      </c>
      <c r="BO67" s="12">
        <v>24.870074369014613</v>
      </c>
      <c r="BP67" s="12">
        <v>25.091253929456787</v>
      </c>
      <c r="BQ67" s="12">
        <v>24.955942927416601</v>
      </c>
      <c r="BR67" s="12">
        <v>23.792282845636429</v>
      </c>
      <c r="BS67" s="12">
        <v>21.955607217433304</v>
      </c>
      <c r="BT67" s="12">
        <v>13.530201175040116</v>
      </c>
      <c r="BU67" s="12">
        <v>21.021032057812345</v>
      </c>
      <c r="BV67" s="12">
        <v>14.132521963638762</v>
      </c>
      <c r="BW67" s="12">
        <v>0</v>
      </c>
      <c r="BX67" s="12">
        <v>19.891025385179308</v>
      </c>
      <c r="BY67" s="12">
        <v>1.8238621845412326</v>
      </c>
      <c r="BZ67" s="12">
        <v>0</v>
      </c>
      <c r="CA67" s="12">
        <v>0</v>
      </c>
      <c r="CB67" s="12">
        <v>0</v>
      </c>
      <c r="CC67" s="12">
        <v>0</v>
      </c>
      <c r="CD67" s="12">
        <v>0</v>
      </c>
      <c r="CE67" s="12">
        <v>0</v>
      </c>
      <c r="CF67" s="12">
        <v>0.64930036188291707</v>
      </c>
      <c r="CG67" s="12">
        <v>0</v>
      </c>
      <c r="CH67" s="12">
        <v>0</v>
      </c>
      <c r="CI67" s="12">
        <v>0</v>
      </c>
      <c r="CJ67" s="12">
        <v>0</v>
      </c>
      <c r="CK67" s="12">
        <v>0</v>
      </c>
      <c r="CL67" s="12">
        <v>0.68483561448609931</v>
      </c>
      <c r="CM67" s="12">
        <v>0</v>
      </c>
      <c r="CN67" s="12">
        <v>0</v>
      </c>
      <c r="CO67" s="12">
        <v>1.0058953088274563</v>
      </c>
      <c r="CP67" s="12">
        <v>0</v>
      </c>
      <c r="CQ67" s="12">
        <v>0</v>
      </c>
      <c r="CR67" s="12">
        <v>0</v>
      </c>
      <c r="CS67" s="12">
        <v>12.32597906588826</v>
      </c>
      <c r="CT67" s="12">
        <v>22.210980558085563</v>
      </c>
      <c r="CU67" s="12">
        <v>22.773321622143712</v>
      </c>
      <c r="CV67" s="12">
        <v>25.81054435916208</v>
      </c>
      <c r="CW67" s="12">
        <v>25.39822679963682</v>
      </c>
      <c r="CX67" s="12">
        <v>11.53610168653416</v>
      </c>
      <c r="CY67" s="12">
        <v>26.008604481075253</v>
      </c>
      <c r="CZ67" s="12">
        <v>22.789438997706387</v>
      </c>
      <c r="DA67" s="12">
        <v>25.527657063491386</v>
      </c>
      <c r="DB67" s="12">
        <v>26.204861009251715</v>
      </c>
      <c r="DC67" s="12">
        <v>24.075229494633358</v>
      </c>
      <c r="DD67" s="12">
        <v>23.9901552832671</v>
      </c>
      <c r="DE67" s="12">
        <v>23.926957980961191</v>
      </c>
      <c r="DF67" s="12">
        <v>9.3572122438657797</v>
      </c>
      <c r="DG67" s="12">
        <v>28.376195935373069</v>
      </c>
      <c r="DH67" s="12">
        <v>17.808401165336335</v>
      </c>
      <c r="DI67" s="12">
        <v>24.90221733004234</v>
      </c>
      <c r="DJ67" s="12">
        <v>21.863942431493854</v>
      </c>
      <c r="DK67" s="12">
        <v>20.177241802878118</v>
      </c>
      <c r="DL67" s="12">
        <v>17.59068733509028</v>
      </c>
      <c r="DM67" s="12">
        <v>23.538160417108468</v>
      </c>
      <c r="DN67" s="12">
        <v>24.667148934381238</v>
      </c>
      <c r="DO67" s="12">
        <v>25.224138586121075</v>
      </c>
      <c r="DP67" s="12">
        <v>26.805511842497467</v>
      </c>
      <c r="DQ67" s="12">
        <v>27.497128954957013</v>
      </c>
      <c r="DR67" s="12">
        <v>22.994149537601686</v>
      </c>
      <c r="DS67" s="12">
        <v>25.413088893688482</v>
      </c>
      <c r="DT67" s="12">
        <v>28.698900046570955</v>
      </c>
      <c r="DU67" s="12">
        <v>25.757848946766739</v>
      </c>
      <c r="DV67" s="12">
        <v>23.776714394250813</v>
      </c>
      <c r="DW67" s="12">
        <v>27.143655428196965</v>
      </c>
      <c r="DX67" s="12">
        <v>26.609924703314686</v>
      </c>
      <c r="DY67" s="12">
        <v>22.801693139335047</v>
      </c>
      <c r="DZ67" s="12">
        <v>21.655971934911655</v>
      </c>
      <c r="EA67" s="12">
        <v>27.993377850063112</v>
      </c>
      <c r="EB67" s="12">
        <v>27.740597864121188</v>
      </c>
      <c r="EC67" s="12">
        <v>23.489381398036738</v>
      </c>
      <c r="ED67" s="12">
        <v>24.719646193242916</v>
      </c>
      <c r="EE67" s="12">
        <v>28.527821844702633</v>
      </c>
      <c r="EF67" s="12">
        <v>19.557375233942512</v>
      </c>
      <c r="EG67" s="12">
        <v>19.922142077516533</v>
      </c>
      <c r="EH67" s="12">
        <v>22.411242128386434</v>
      </c>
      <c r="EI67" s="12">
        <v>20.309642337275591</v>
      </c>
      <c r="EJ67" s="12">
        <v>23.965269681470883</v>
      </c>
      <c r="EK67" s="12">
        <v>18.846750884505315</v>
      </c>
      <c r="EL67" s="12">
        <v>18.84026687631755</v>
      </c>
      <c r="EM67" s="12">
        <v>21.24692565840634</v>
      </c>
      <c r="EN67" s="12">
        <v>22.862205135384801</v>
      </c>
      <c r="EO67" s="12">
        <v>21.865219098758402</v>
      </c>
      <c r="EP67" s="12">
        <v>18.881420330810297</v>
      </c>
      <c r="EQ67" s="12">
        <v>22.245617340886906</v>
      </c>
      <c r="ER67" s="12">
        <v>22.895862981471605</v>
      </c>
      <c r="ES67" s="12">
        <v>22.151628497353798</v>
      </c>
      <c r="ET67" s="12">
        <v>21.484786976249556</v>
      </c>
      <c r="EU67" s="12">
        <v>15.163927397852625</v>
      </c>
      <c r="EV67" s="12">
        <v>22.724853957091472</v>
      </c>
      <c r="EW67" s="12">
        <v>24.926421416995336</v>
      </c>
      <c r="EX67" s="12">
        <v>20.179062927013838</v>
      </c>
      <c r="EY67" s="12">
        <v>17.06484445984162</v>
      </c>
      <c r="EZ67">
        <v>0.65026978111052181</v>
      </c>
      <c r="FA67">
        <v>0.43246902086186673</v>
      </c>
      <c r="FB67">
        <v>0.48314334557959077</v>
      </c>
      <c r="FC67">
        <v>0.47757011005598726</v>
      </c>
      <c r="FD67">
        <v>0.25182646827143723</v>
      </c>
      <c r="FE67">
        <v>0.24533242017707088</v>
      </c>
      <c r="FF67">
        <v>8.304186633793878E-2</v>
      </c>
      <c r="FG67">
        <v>0.11398048538985356</v>
      </c>
    </row>
    <row r="68" spans="1:163" x14ac:dyDescent="0.25">
      <c r="A68" t="s">
        <v>437</v>
      </c>
      <c r="B68">
        <v>740.52359999999999</v>
      </c>
      <c r="C68" s="3">
        <f t="shared" si="21"/>
        <v>0</v>
      </c>
      <c r="D68" s="3">
        <f t="shared" si="22"/>
        <v>0</v>
      </c>
      <c r="E68" s="8">
        <f t="shared" si="11"/>
        <v>2</v>
      </c>
      <c r="F68" s="12">
        <v>578.93507833842637</v>
      </c>
      <c r="G68" s="12">
        <v>423.4803650261361</v>
      </c>
      <c r="H68" s="12">
        <v>525.55358710971598</v>
      </c>
      <c r="I68" s="12">
        <v>590.51376733975621</v>
      </c>
      <c r="J68" s="12">
        <v>469.95744400351566</v>
      </c>
      <c r="K68" s="12">
        <v>450.98742065552057</v>
      </c>
      <c r="L68" s="12">
        <v>516.82941144212293</v>
      </c>
      <c r="M68" s="12">
        <v>494.52497081542623</v>
      </c>
      <c r="N68" s="12">
        <v>406.80577565837785</v>
      </c>
      <c r="O68" s="12">
        <v>420.76036404678268</v>
      </c>
      <c r="P68" s="12">
        <v>345.49942101694785</v>
      </c>
      <c r="Q68" s="12">
        <v>471.03770169072931</v>
      </c>
      <c r="R68" s="12">
        <v>516.8282835683658</v>
      </c>
      <c r="S68" s="12">
        <v>471.40449193484807</v>
      </c>
      <c r="T68" s="12">
        <v>227.66967068058901</v>
      </c>
      <c r="U68" s="12">
        <v>484.69880287697231</v>
      </c>
      <c r="V68" s="12">
        <v>535.21766914020441</v>
      </c>
      <c r="W68" s="12">
        <v>560.83960862475271</v>
      </c>
      <c r="X68" s="12">
        <v>604.2831540384484</v>
      </c>
      <c r="Y68" s="12">
        <v>572.49671710102916</v>
      </c>
      <c r="Z68" s="12">
        <v>640.43640877401197</v>
      </c>
      <c r="AA68" s="12">
        <v>513.19617436773183</v>
      </c>
      <c r="AB68" s="12">
        <v>566.99712962147657</v>
      </c>
      <c r="AC68" s="12">
        <v>521.75311831048566</v>
      </c>
      <c r="AD68" s="12">
        <v>603.07370134406995</v>
      </c>
      <c r="AE68" s="12">
        <v>505.79600781134701</v>
      </c>
      <c r="AF68" s="12">
        <v>506.29303905957693</v>
      </c>
      <c r="AG68" s="12">
        <v>528.57538410728705</v>
      </c>
      <c r="AH68" s="12">
        <v>505.49368831054119</v>
      </c>
      <c r="AI68" s="12">
        <v>329.81242143963118</v>
      </c>
      <c r="AJ68" s="12">
        <v>558.54197605899355</v>
      </c>
      <c r="AK68" s="12">
        <v>347.36838752448989</v>
      </c>
      <c r="AL68" s="12">
        <v>732.68176840468743</v>
      </c>
      <c r="AM68" s="12">
        <v>523.43142918398678</v>
      </c>
      <c r="AN68" s="12">
        <v>378.92025836238503</v>
      </c>
      <c r="AO68" s="12">
        <v>614.05722240670696</v>
      </c>
      <c r="AP68" s="12">
        <v>670.40115939202462</v>
      </c>
      <c r="AQ68" s="12">
        <v>536.83725268288106</v>
      </c>
      <c r="AR68" s="12">
        <v>469.54681657623951</v>
      </c>
      <c r="AS68" s="12">
        <v>467.74182731646101</v>
      </c>
      <c r="AT68" s="12">
        <v>525.23001783580651</v>
      </c>
      <c r="AU68" s="12">
        <v>571.27816671131802</v>
      </c>
      <c r="AV68" s="12">
        <v>536.91647142539762</v>
      </c>
      <c r="AW68" s="12">
        <v>372.87709407395187</v>
      </c>
      <c r="AX68" s="12">
        <v>556.31751347965803</v>
      </c>
      <c r="AY68" s="12">
        <v>612.86644204673621</v>
      </c>
      <c r="AZ68" s="12">
        <v>476.53394413440918</v>
      </c>
      <c r="BA68" s="12">
        <v>488.70856236739189</v>
      </c>
      <c r="BB68" s="12">
        <v>611.76136029027737</v>
      </c>
      <c r="BC68" s="12">
        <v>515.31673161138417</v>
      </c>
      <c r="BD68" s="12">
        <v>490.90670283500327</v>
      </c>
      <c r="BE68" s="12">
        <v>360.99906992020891</v>
      </c>
      <c r="BF68" s="12">
        <v>441.20139773468952</v>
      </c>
      <c r="BG68" s="12">
        <v>505.67438151312638</v>
      </c>
      <c r="BH68" s="12">
        <v>518.02744422531066</v>
      </c>
      <c r="BI68" s="12">
        <v>563.51756974732643</v>
      </c>
      <c r="BJ68" s="12">
        <v>525.87343970905442</v>
      </c>
      <c r="BK68" s="12">
        <v>535.67953657616124</v>
      </c>
      <c r="BL68" s="12">
        <v>396.13612183502579</v>
      </c>
      <c r="BM68" s="12">
        <v>492.82326753407978</v>
      </c>
      <c r="BN68" s="12">
        <v>519.68728882235382</v>
      </c>
      <c r="BO68" s="12">
        <v>538.43668592647839</v>
      </c>
      <c r="BP68" s="12">
        <v>590.09149509969836</v>
      </c>
      <c r="BQ68" s="12">
        <v>529.95070451342758</v>
      </c>
      <c r="BR68" s="12">
        <v>532.76198926261645</v>
      </c>
      <c r="BS68" s="12">
        <v>534.44879331074719</v>
      </c>
      <c r="BT68" s="12">
        <v>558.14058890933529</v>
      </c>
      <c r="BU68" s="12">
        <v>533.27825482699711</v>
      </c>
      <c r="BV68" s="12">
        <v>565.81340155074042</v>
      </c>
      <c r="BW68" s="12">
        <v>166.91075083868927</v>
      </c>
      <c r="BX68" s="12">
        <v>533.08897420622463</v>
      </c>
      <c r="BY68" s="12">
        <v>544.9033284374716</v>
      </c>
      <c r="BZ68" s="12">
        <v>295.34390900992372</v>
      </c>
      <c r="CA68" s="12">
        <v>300.17447206935577</v>
      </c>
      <c r="CB68" s="12">
        <v>274.44744897488795</v>
      </c>
      <c r="CC68" s="12">
        <v>270.22466308998179</v>
      </c>
      <c r="CD68" s="12">
        <v>282.78037062011038</v>
      </c>
      <c r="CE68" s="12">
        <v>259.86529888184106</v>
      </c>
      <c r="CF68" s="12">
        <v>257.90366046154725</v>
      </c>
      <c r="CG68" s="12">
        <v>295.96218562563303</v>
      </c>
      <c r="CH68" s="12">
        <v>270.94301782124961</v>
      </c>
      <c r="CI68" s="12">
        <v>235.81197527441515</v>
      </c>
      <c r="CJ68" s="12">
        <v>265.20317945979872</v>
      </c>
      <c r="CK68" s="12">
        <v>214.54286787275365</v>
      </c>
      <c r="CL68" s="12">
        <v>338.15977882927558</v>
      </c>
      <c r="CM68" s="12">
        <v>296.8123852124487</v>
      </c>
      <c r="CN68" s="12">
        <v>244.03360623645764</v>
      </c>
      <c r="CO68" s="12">
        <v>363.41157201725213</v>
      </c>
      <c r="CP68" s="12">
        <v>243.09205234137104</v>
      </c>
      <c r="CQ68" s="12">
        <v>253.55990760475839</v>
      </c>
      <c r="CR68" s="12">
        <v>374.93749650094446</v>
      </c>
      <c r="CS68" s="12">
        <v>397.74771862679279</v>
      </c>
      <c r="CT68" s="12">
        <v>579.00360059054458</v>
      </c>
      <c r="CU68" s="12">
        <v>497.9256310974111</v>
      </c>
      <c r="CV68" s="12">
        <v>475.97770146773723</v>
      </c>
      <c r="CW68" s="12">
        <v>456.29517436380968</v>
      </c>
      <c r="CX68" s="12">
        <v>357.87220901070305</v>
      </c>
      <c r="CY68" s="12">
        <v>466.68646903469067</v>
      </c>
      <c r="CZ68" s="12">
        <v>470.51978575021349</v>
      </c>
      <c r="DA68" s="12">
        <v>485.08200644021127</v>
      </c>
      <c r="DB68" s="12">
        <v>483.268910193235</v>
      </c>
      <c r="DC68" s="12">
        <v>498.63023334152382</v>
      </c>
      <c r="DD68" s="12">
        <v>462.3850274008563</v>
      </c>
      <c r="DE68" s="12">
        <v>452.0293326997139</v>
      </c>
      <c r="DF68" s="12">
        <v>480.62282575423927</v>
      </c>
      <c r="DG68" s="12">
        <v>521.60646510994422</v>
      </c>
      <c r="DH68" s="12">
        <v>455.44807462337656</v>
      </c>
      <c r="DI68" s="12">
        <v>492.12249202362199</v>
      </c>
      <c r="DJ68" s="12">
        <v>497.82274900920743</v>
      </c>
      <c r="DK68" s="12">
        <v>534.77975487668084</v>
      </c>
      <c r="DL68" s="12">
        <v>452.11958154675807</v>
      </c>
      <c r="DM68" s="12">
        <v>466.13594536626016</v>
      </c>
      <c r="DN68" s="12">
        <v>485.49684554894054</v>
      </c>
      <c r="DO68" s="12">
        <v>484.42913910419696</v>
      </c>
      <c r="DP68" s="12">
        <v>557.16073560146435</v>
      </c>
      <c r="DQ68" s="12">
        <v>515.65404571999454</v>
      </c>
      <c r="DR68" s="12">
        <v>458.81960921691132</v>
      </c>
      <c r="DS68" s="12">
        <v>492.52192385814323</v>
      </c>
      <c r="DT68" s="12">
        <v>508.83633344118215</v>
      </c>
      <c r="DU68" s="12">
        <v>486.90548160553737</v>
      </c>
      <c r="DV68" s="12">
        <v>505.9020423833507</v>
      </c>
      <c r="DW68" s="12">
        <v>542.25316408710853</v>
      </c>
      <c r="DX68" s="12">
        <v>541.28820764672514</v>
      </c>
      <c r="DY68" s="12">
        <v>517.8689836255204</v>
      </c>
      <c r="DZ68" s="12">
        <v>569.23240860308726</v>
      </c>
      <c r="EA68" s="12">
        <v>542.16428419205249</v>
      </c>
      <c r="EB68" s="12">
        <v>516.27896493363858</v>
      </c>
      <c r="EC68" s="12">
        <v>539.68328836269598</v>
      </c>
      <c r="ED68" s="12">
        <v>560.03651093229564</v>
      </c>
      <c r="EE68" s="12">
        <v>554.39971337877876</v>
      </c>
      <c r="EF68" s="12">
        <v>405.83074063957537</v>
      </c>
      <c r="EG68" s="12">
        <v>392.69343845486594</v>
      </c>
      <c r="EH68" s="12">
        <v>507.26259540158412</v>
      </c>
      <c r="EI68" s="12">
        <v>394.90926027405823</v>
      </c>
      <c r="EJ68" s="12">
        <v>421.54980854294723</v>
      </c>
      <c r="EK68" s="12">
        <v>413.6679835867136</v>
      </c>
      <c r="EL68" s="12">
        <v>415.17040338606267</v>
      </c>
      <c r="EM68" s="12">
        <v>413.02242390555978</v>
      </c>
      <c r="EN68" s="12">
        <v>422.12474474542256</v>
      </c>
      <c r="EO68" s="12">
        <v>474.24707798941495</v>
      </c>
      <c r="EP68" s="12">
        <v>555.48905122370184</v>
      </c>
      <c r="EQ68" s="12">
        <v>432.58410729245981</v>
      </c>
      <c r="ER68" s="12">
        <v>440.45259615609018</v>
      </c>
      <c r="ES68" s="12">
        <v>433.56520921227605</v>
      </c>
      <c r="ET68" s="12">
        <v>444.67703272530167</v>
      </c>
      <c r="EU68" s="12">
        <v>457.71593689433581</v>
      </c>
      <c r="EV68" s="12">
        <v>451.21944351639479</v>
      </c>
      <c r="EW68" s="12">
        <v>433.52624928019333</v>
      </c>
      <c r="EX68" s="12">
        <v>438.54976279118864</v>
      </c>
      <c r="EY68" s="12">
        <v>488.74985850501201</v>
      </c>
      <c r="EZ68">
        <v>0.1909772336313672</v>
      </c>
      <c r="FA68">
        <v>0.18260629772494633</v>
      </c>
      <c r="FB68">
        <v>0.15474020948561695</v>
      </c>
      <c r="FC68">
        <v>0.18502971714721669</v>
      </c>
      <c r="FD68">
        <v>0.14877591449687064</v>
      </c>
      <c r="FE68">
        <v>9.6853489023866909E-2</v>
      </c>
      <c r="FF68">
        <v>6.378888236110139E-2</v>
      </c>
      <c r="FG68">
        <v>9.0052700296291976E-2</v>
      </c>
    </row>
    <row r="69" spans="1:163" x14ac:dyDescent="0.25">
      <c r="A69" t="s">
        <v>438</v>
      </c>
      <c r="B69">
        <v>788.61749999999995</v>
      </c>
      <c r="C69" s="3">
        <f t="shared" si="21"/>
        <v>0.16250000000000001</v>
      </c>
      <c r="D69" s="3">
        <f t="shared" si="22"/>
        <v>1.2500000000000001E-2</v>
      </c>
      <c r="E69" s="8">
        <f t="shared" si="11"/>
        <v>2</v>
      </c>
      <c r="F69" s="12">
        <v>0.57969818513935389</v>
      </c>
      <c r="G69" s="12">
        <v>38.276220561053535</v>
      </c>
      <c r="H69" s="12">
        <v>1.8766873627607077</v>
      </c>
      <c r="I69" s="12">
        <v>1.5061071660000804</v>
      </c>
      <c r="J69" s="12">
        <v>1.0285808768572744</v>
      </c>
      <c r="K69" s="12">
        <v>6.2979682735260099</v>
      </c>
      <c r="L69" s="12">
        <v>0.71475474912943004</v>
      </c>
      <c r="M69" s="12">
        <v>0.23261123622432517</v>
      </c>
      <c r="N69" s="12">
        <v>19.532149095941683</v>
      </c>
      <c r="O69" s="12">
        <v>14.246866758469624</v>
      </c>
      <c r="P69" s="12">
        <v>0</v>
      </c>
      <c r="Q69" s="12">
        <v>2.4653862994514824</v>
      </c>
      <c r="R69" s="12">
        <v>2.0761859563473624</v>
      </c>
      <c r="S69" s="12">
        <v>1.0416756237380571</v>
      </c>
      <c r="T69" s="12">
        <v>0</v>
      </c>
      <c r="U69" s="12">
        <v>8.4262223122940141E-3</v>
      </c>
      <c r="V69" s="12">
        <v>1.803645245100955</v>
      </c>
      <c r="W69" s="12">
        <v>1.3234325167293843</v>
      </c>
      <c r="X69" s="12">
        <v>0.41812895304629205</v>
      </c>
      <c r="Y69" s="12">
        <v>0</v>
      </c>
      <c r="Z69" s="12">
        <v>0</v>
      </c>
      <c r="AA69" s="12">
        <v>0.2528012749698697</v>
      </c>
      <c r="AB69" s="12">
        <v>5.1766600422837641</v>
      </c>
      <c r="AC69" s="12">
        <v>1.867223390514013</v>
      </c>
      <c r="AD69" s="12">
        <v>0</v>
      </c>
      <c r="AE69" s="12">
        <v>0.76018313216680466</v>
      </c>
      <c r="AF69" s="12">
        <v>0</v>
      </c>
      <c r="AG69" s="12">
        <v>1.1289092055761401</v>
      </c>
      <c r="AH69" s="12">
        <v>0.60049030919233304</v>
      </c>
      <c r="AI69" s="12">
        <v>0</v>
      </c>
      <c r="AJ69" s="12">
        <v>0</v>
      </c>
      <c r="AK69" s="12">
        <v>14.159148206834487</v>
      </c>
      <c r="AL69" s="12">
        <v>0</v>
      </c>
      <c r="AM69" s="12">
        <v>0</v>
      </c>
      <c r="AN69" s="12">
        <v>5.772685231745716</v>
      </c>
      <c r="AO69" s="12">
        <v>1.0620621846044158</v>
      </c>
      <c r="AP69" s="12">
        <v>0</v>
      </c>
      <c r="AQ69" s="12">
        <v>0.88256072053823775</v>
      </c>
      <c r="AR69" s="12">
        <v>1.0023826234066056</v>
      </c>
      <c r="AS69" s="12">
        <v>0.89097082293115326</v>
      </c>
      <c r="AT69" s="12">
        <v>5.8316702896262607</v>
      </c>
      <c r="AU69" s="12">
        <v>3.3718448604810325E-2</v>
      </c>
      <c r="AV69" s="12">
        <v>1.3233728702897853</v>
      </c>
      <c r="AW69" s="12">
        <v>1.7002007626733564</v>
      </c>
      <c r="AX69" s="12">
        <v>1.0254032050251318</v>
      </c>
      <c r="AY69" s="12">
        <v>0.65294821656359869</v>
      </c>
      <c r="AZ69" s="12">
        <v>1.9386812358954855</v>
      </c>
      <c r="BA69" s="12">
        <v>0.84876604733872829</v>
      </c>
      <c r="BB69" s="12">
        <v>9.3521069171279443</v>
      </c>
      <c r="BC69" s="12">
        <v>5.9257318985274381</v>
      </c>
      <c r="BD69" s="12">
        <v>1.2826522879625066</v>
      </c>
      <c r="BE69" s="12">
        <v>1.7859854841359937</v>
      </c>
      <c r="BF69" s="12">
        <v>13.757370324166796</v>
      </c>
      <c r="BG69" s="12">
        <v>0.58822326624083732</v>
      </c>
      <c r="BH69" s="12">
        <v>1.5003821972190834</v>
      </c>
      <c r="BI69" s="12">
        <v>1.8343132845656332E-3</v>
      </c>
      <c r="BJ69" s="12">
        <v>5.1498294338914175</v>
      </c>
      <c r="BK69" s="12">
        <v>1.8090835288648526</v>
      </c>
      <c r="BL69" s="12">
        <v>35.404939730609208</v>
      </c>
      <c r="BM69" s="12">
        <v>2.3471247656603462</v>
      </c>
      <c r="BN69" s="12">
        <v>8.5733352864321457</v>
      </c>
      <c r="BO69" s="12">
        <v>1.1850543948616346</v>
      </c>
      <c r="BP69" s="12">
        <v>0.83773471287664381</v>
      </c>
      <c r="BQ69" s="12">
        <v>0.52412834105229777</v>
      </c>
      <c r="BR69" s="12">
        <v>1.2325208214102341</v>
      </c>
      <c r="BS69" s="12">
        <v>0.71145687773855815</v>
      </c>
      <c r="BT69" s="12">
        <v>0</v>
      </c>
      <c r="BU69" s="12">
        <v>0.64669612922384645</v>
      </c>
      <c r="BV69" s="12">
        <v>1.0947516268197555</v>
      </c>
      <c r="BW69" s="12">
        <v>1.2683124588441734</v>
      </c>
      <c r="BX69" s="12">
        <v>0</v>
      </c>
      <c r="BY69" s="12">
        <v>2.1903799022760735</v>
      </c>
      <c r="BZ69" s="12">
        <v>67.039142930053629</v>
      </c>
      <c r="CA69" s="12">
        <v>60.422112712112707</v>
      </c>
      <c r="CB69" s="12">
        <v>60.260587982927127</v>
      </c>
      <c r="CC69" s="12">
        <v>66.094240854131243</v>
      </c>
      <c r="CD69" s="12">
        <v>65.86025113990874</v>
      </c>
      <c r="CE69" s="12">
        <v>62.023160235047321</v>
      </c>
      <c r="CF69" s="12">
        <v>77.100707329702971</v>
      </c>
      <c r="CG69" s="12">
        <v>62.965687567824055</v>
      </c>
      <c r="CH69" s="12">
        <v>70.852093046381427</v>
      </c>
      <c r="CI69" s="12">
        <v>77.270309692688528</v>
      </c>
      <c r="CJ69" s="12">
        <v>69.155936355101886</v>
      </c>
      <c r="CK69" s="12">
        <v>79.988953498559709</v>
      </c>
      <c r="CL69" s="12">
        <v>56.912149126244948</v>
      </c>
      <c r="CM69" s="12">
        <v>65.231405854562013</v>
      </c>
      <c r="CN69" s="12">
        <v>71.673546948647825</v>
      </c>
      <c r="CO69" s="12">
        <v>73.543404669754935</v>
      </c>
      <c r="CP69" s="12">
        <v>94.991762601955998</v>
      </c>
      <c r="CQ69" s="12">
        <v>79.424378441968358</v>
      </c>
      <c r="CR69" s="12">
        <v>62.625101504057938</v>
      </c>
      <c r="CS69" s="12">
        <v>12.195757575496316</v>
      </c>
      <c r="CT69" s="12">
        <v>0.77299179946281948</v>
      </c>
      <c r="CU69" s="12">
        <v>1.0580400609632947</v>
      </c>
      <c r="CV69" s="12">
        <v>1.0234701150129515</v>
      </c>
      <c r="CW69" s="12">
        <v>1.1053102314537437</v>
      </c>
      <c r="CX69" s="12">
        <v>13.150883865391064</v>
      </c>
      <c r="CY69" s="12">
        <v>1.0754935177076765</v>
      </c>
      <c r="CZ69" s="12">
        <v>1.1109513190862894</v>
      </c>
      <c r="DA69" s="12">
        <v>1.160458145239655</v>
      </c>
      <c r="DB69" s="12">
        <v>2.6888798709045538</v>
      </c>
      <c r="DC69" s="12">
        <v>0.7256290910223705</v>
      </c>
      <c r="DD69" s="12">
        <v>2.0169126174144711</v>
      </c>
      <c r="DE69" s="12">
        <v>0.5941407605101412</v>
      </c>
      <c r="DF69" s="12">
        <v>15.911885757225825</v>
      </c>
      <c r="DG69" s="12">
        <v>1.4408865065615584</v>
      </c>
      <c r="DH69" s="12">
        <v>1.154766632242034</v>
      </c>
      <c r="DI69" s="12">
        <v>0.80668910374864455</v>
      </c>
      <c r="DJ69" s="12">
        <v>0</v>
      </c>
      <c r="DK69" s="12">
        <v>0.48259257396830563</v>
      </c>
      <c r="DL69" s="12">
        <v>12.374135955913584</v>
      </c>
      <c r="DM69" s="12">
        <v>0.62470117816552051</v>
      </c>
      <c r="DN69" s="12">
        <v>1.613946218414422</v>
      </c>
      <c r="DO69" s="12">
        <v>1.079807544352978</v>
      </c>
      <c r="DP69" s="12">
        <v>1.1435517509386546</v>
      </c>
      <c r="DQ69" s="12">
        <v>2.5602460335469082</v>
      </c>
      <c r="DR69" s="12">
        <v>2.3123446386663833</v>
      </c>
      <c r="DS69" s="12">
        <v>1.3202807994449079</v>
      </c>
      <c r="DT69" s="12">
        <v>2.0198752583517812</v>
      </c>
      <c r="DU69" s="12">
        <v>0.7235012936976668</v>
      </c>
      <c r="DV69" s="12">
        <v>3.2751497063635764</v>
      </c>
      <c r="DW69" s="12">
        <v>0.92953966916146824</v>
      </c>
      <c r="DX69" s="12">
        <v>2.8629341848681764</v>
      </c>
      <c r="DY69" s="12">
        <v>1.1124055705274931</v>
      </c>
      <c r="DZ69" s="12">
        <v>9.2276277977852548</v>
      </c>
      <c r="EA69" s="12">
        <v>2.569741142863316E-2</v>
      </c>
      <c r="EB69" s="12">
        <v>1.883358375840297</v>
      </c>
      <c r="EC69" s="12">
        <v>1.4048716836673691</v>
      </c>
      <c r="ED69" s="12">
        <v>0.87649462253565658</v>
      </c>
      <c r="EE69" s="12">
        <v>1.1961500094275097</v>
      </c>
      <c r="EF69" s="12">
        <v>1.5422193911841315</v>
      </c>
      <c r="EG69" s="12">
        <v>1.1237482391124065</v>
      </c>
      <c r="EH69" s="12">
        <v>3.1208841613006921</v>
      </c>
      <c r="EI69" s="12">
        <v>1.6095910803107909</v>
      </c>
      <c r="EJ69" s="12">
        <v>2.3661844212218877</v>
      </c>
      <c r="EK69" s="12">
        <v>4.4480272045572633</v>
      </c>
      <c r="EL69" s="12">
        <v>1.4689402770889695</v>
      </c>
      <c r="EM69" s="12">
        <v>0.95536577920539834</v>
      </c>
      <c r="EN69" s="12">
        <v>1.9870229792367318</v>
      </c>
      <c r="EO69" s="12">
        <v>1.0214323526983946</v>
      </c>
      <c r="EP69" s="12">
        <v>3.0666384672071607</v>
      </c>
      <c r="EQ69" s="12">
        <v>2.2910573478719525</v>
      </c>
      <c r="ER69" s="12">
        <v>0.89850189400269942</v>
      </c>
      <c r="ES69" s="12">
        <v>1.6322654945908841</v>
      </c>
      <c r="ET69" s="12">
        <v>2.1969044952229297</v>
      </c>
      <c r="EU69" s="12">
        <v>0.71379688194934032</v>
      </c>
      <c r="EV69" s="12">
        <v>1.0951171719084334</v>
      </c>
      <c r="EW69" s="12">
        <v>1.747010454586454</v>
      </c>
      <c r="EX69" s="12">
        <v>0.57438836729021514</v>
      </c>
      <c r="EY69" s="12">
        <v>1.2308462242029155</v>
      </c>
      <c r="EZ69">
        <v>1.6905042342629755</v>
      </c>
      <c r="FA69">
        <v>1.3673329140450057</v>
      </c>
      <c r="FB69">
        <v>1.318788982331198</v>
      </c>
      <c r="FC69">
        <v>2.1415262813558136</v>
      </c>
      <c r="FD69">
        <v>0.13193973820611896</v>
      </c>
      <c r="FE69">
        <v>1.3963148243330952</v>
      </c>
      <c r="FF69">
        <v>1.0253681118656035</v>
      </c>
      <c r="FG69">
        <v>0.54558745213990456</v>
      </c>
    </row>
    <row r="70" spans="1:163" x14ac:dyDescent="0.25">
      <c r="A70" t="s">
        <v>439</v>
      </c>
      <c r="B70">
        <v>786.60180000000003</v>
      </c>
      <c r="C70" s="3">
        <f t="shared" ref="C70:C104" si="23">COUNTIF(F70:BY70,0)/80</f>
        <v>0.125</v>
      </c>
      <c r="D70" s="3">
        <f t="shared" ref="D70:D104" si="24">COUNTIF(BZ70:EY70,0)/80</f>
        <v>1.2500000000000001E-2</v>
      </c>
      <c r="E70" s="8">
        <f t="shared" ref="E70:E104" si="25">COUNTIF(C70:D70,"&lt;0.5")</f>
        <v>2</v>
      </c>
      <c r="F70" s="12">
        <v>0.60663782829936652</v>
      </c>
      <c r="G70" s="12">
        <v>3.0308679146047641</v>
      </c>
      <c r="H70" s="12">
        <v>2.0629292931113175</v>
      </c>
      <c r="I70" s="12">
        <v>0.56036333172795827</v>
      </c>
      <c r="J70" s="12">
        <v>2.2224372134491066</v>
      </c>
      <c r="K70" s="12">
        <v>0</v>
      </c>
      <c r="L70" s="12">
        <v>0</v>
      </c>
      <c r="M70" s="12">
        <v>1.5150423596450746</v>
      </c>
      <c r="N70" s="12">
        <v>1.8189546287162952</v>
      </c>
      <c r="O70" s="12">
        <v>4.2001820456396253</v>
      </c>
      <c r="P70" s="12">
        <v>0</v>
      </c>
      <c r="Q70" s="12">
        <v>2.391556394551527</v>
      </c>
      <c r="R70" s="12">
        <v>0.43041810279016224</v>
      </c>
      <c r="S70" s="12">
        <v>0.4450072988934512</v>
      </c>
      <c r="T70" s="12">
        <v>0.86669524309106205</v>
      </c>
      <c r="U70" s="12">
        <v>0.46781457630182799</v>
      </c>
      <c r="V70" s="12">
        <v>9.6966743080418097E-2</v>
      </c>
      <c r="W70" s="12">
        <v>1.8289445589736217</v>
      </c>
      <c r="X70" s="12">
        <v>0.48267313350226687</v>
      </c>
      <c r="Y70" s="12">
        <v>1.10283192798847</v>
      </c>
      <c r="Z70" s="12">
        <v>1.3137972590635132</v>
      </c>
      <c r="AA70" s="12">
        <v>0.69499505731761979</v>
      </c>
      <c r="AB70" s="12">
        <v>0</v>
      </c>
      <c r="AC70" s="12">
        <v>1.3116991763922279</v>
      </c>
      <c r="AD70" s="12">
        <v>1.441860383700073</v>
      </c>
      <c r="AE70" s="12">
        <v>0.69896617498008673</v>
      </c>
      <c r="AF70" s="12">
        <v>0</v>
      </c>
      <c r="AG70" s="12">
        <v>1.3108249026062622</v>
      </c>
      <c r="AH70" s="12">
        <v>1.7435507638598287</v>
      </c>
      <c r="AI70" s="12">
        <v>0</v>
      </c>
      <c r="AJ70" s="12">
        <v>0.98794149165404099</v>
      </c>
      <c r="AK70" s="12">
        <v>5.4935875384479198</v>
      </c>
      <c r="AL70" s="12">
        <v>2.919221325069107</v>
      </c>
      <c r="AM70" s="12">
        <v>1.2534949809326592</v>
      </c>
      <c r="AN70" s="12">
        <v>6.2958525735057336</v>
      </c>
      <c r="AO70" s="12">
        <v>0</v>
      </c>
      <c r="AP70" s="12">
        <v>0.79365974737542433</v>
      </c>
      <c r="AQ70" s="12">
        <v>0.35398543172412555</v>
      </c>
      <c r="AR70" s="12">
        <v>0.95844304877538122</v>
      </c>
      <c r="AS70" s="12">
        <v>1.1514893301346676</v>
      </c>
      <c r="AT70" s="12">
        <v>11.774588119195533</v>
      </c>
      <c r="AU70" s="12">
        <v>0.38380109764121373</v>
      </c>
      <c r="AV70" s="12">
        <v>1.9102773089936314</v>
      </c>
      <c r="AW70" s="12">
        <v>1.5543835225587312</v>
      </c>
      <c r="AX70" s="12">
        <v>3.3771580068721045E-2</v>
      </c>
      <c r="AY70" s="12">
        <v>1.3169346646888247</v>
      </c>
      <c r="AZ70" s="12">
        <v>4.6464287342734272</v>
      </c>
      <c r="BA70" s="12">
        <v>1.622903861158848</v>
      </c>
      <c r="BB70" s="12">
        <v>0</v>
      </c>
      <c r="BC70" s="12">
        <v>0.93899292416601932</v>
      </c>
      <c r="BD70" s="12">
        <v>0.54313081416047293</v>
      </c>
      <c r="BE70" s="12">
        <v>0</v>
      </c>
      <c r="BF70" s="12">
        <v>2.7637341856682967</v>
      </c>
      <c r="BG70" s="12">
        <v>1.517307041706061</v>
      </c>
      <c r="BH70" s="12">
        <v>3.070628623887278</v>
      </c>
      <c r="BI70" s="12">
        <v>2.5809496751740162</v>
      </c>
      <c r="BJ70" s="12">
        <v>1.9481224125634806</v>
      </c>
      <c r="BK70" s="12">
        <v>2.5152401483013298</v>
      </c>
      <c r="BL70" s="12">
        <v>1.560026821047418</v>
      </c>
      <c r="BM70" s="12">
        <v>0</v>
      </c>
      <c r="BN70" s="12">
        <v>2.0579264923174931</v>
      </c>
      <c r="BO70" s="12">
        <v>0.44947512685874857</v>
      </c>
      <c r="BP70" s="12">
        <v>4.7705724126479332E-2</v>
      </c>
      <c r="BQ70" s="12">
        <v>0.3895192253749663</v>
      </c>
      <c r="BR70" s="12">
        <v>0.71624584175666994</v>
      </c>
      <c r="BS70" s="12">
        <v>0.30092218455401826</v>
      </c>
      <c r="BT70" s="12">
        <v>2.2406815012825985</v>
      </c>
      <c r="BU70" s="12">
        <v>1.6997733903451195</v>
      </c>
      <c r="BV70" s="12">
        <v>1.3456694445013604</v>
      </c>
      <c r="BW70" s="12">
        <v>4.46692681814885</v>
      </c>
      <c r="BX70" s="12">
        <v>0.65279290792652511</v>
      </c>
      <c r="BY70" s="12">
        <v>4.9924465881903508</v>
      </c>
      <c r="BZ70" s="12">
        <v>11.450482610376014</v>
      </c>
      <c r="CA70" s="12">
        <v>11.3726081266585</v>
      </c>
      <c r="CB70" s="12">
        <v>9.5640280877307333</v>
      </c>
      <c r="CC70" s="12">
        <v>3.5200514323468286</v>
      </c>
      <c r="CD70" s="12">
        <v>17.28265253208205</v>
      </c>
      <c r="CE70" s="12">
        <v>13.076633529349515</v>
      </c>
      <c r="CF70" s="12">
        <v>13.138506804716396</v>
      </c>
      <c r="CG70" s="12">
        <v>12.140321525946181</v>
      </c>
      <c r="CH70" s="12">
        <v>10.584966953014982</v>
      </c>
      <c r="CI70" s="12">
        <v>10.054015423193317</v>
      </c>
      <c r="CJ70" s="12">
        <v>5.4228670996027883</v>
      </c>
      <c r="CK70" s="12">
        <v>14.009935435785968</v>
      </c>
      <c r="CL70" s="12">
        <v>9.7147327504720025</v>
      </c>
      <c r="CM70" s="12">
        <v>7.5560294809862967</v>
      </c>
      <c r="CN70" s="12">
        <v>9.4644895022885951</v>
      </c>
      <c r="CO70" s="12">
        <v>10.172057137142941</v>
      </c>
      <c r="CP70" s="12">
        <v>5.648062176880619</v>
      </c>
      <c r="CQ70" s="12">
        <v>10.870331037117673</v>
      </c>
      <c r="CR70" s="12">
        <v>6.5088375340117945</v>
      </c>
      <c r="CS70" s="12">
        <v>4.0945570290090476</v>
      </c>
      <c r="CT70" s="12">
        <v>0</v>
      </c>
      <c r="CU70" s="12">
        <v>2.0278353673665328</v>
      </c>
      <c r="CV70" s="12">
        <v>1.5937813697572729</v>
      </c>
      <c r="CW70" s="12">
        <v>2.2303965152278091</v>
      </c>
      <c r="CX70" s="12">
        <v>5.2242327628180929</v>
      </c>
      <c r="CY70" s="12">
        <v>0.77159823629507629</v>
      </c>
      <c r="CZ70" s="12">
        <v>0.35574149927490806</v>
      </c>
      <c r="DA70" s="12">
        <v>0.81649015647951551</v>
      </c>
      <c r="DB70" s="12">
        <v>1.9640143578742233</v>
      </c>
      <c r="DC70" s="12">
        <v>0.45071941974154611</v>
      </c>
      <c r="DD70" s="12">
        <v>1.6513059218653892</v>
      </c>
      <c r="DE70" s="12">
        <v>0.45575936875628364</v>
      </c>
      <c r="DF70" s="12">
        <v>4.928217559349604</v>
      </c>
      <c r="DG70" s="12">
        <v>0.76989251248608193</v>
      </c>
      <c r="DH70" s="12">
        <v>1.4077808564598751</v>
      </c>
      <c r="DI70" s="12">
        <v>2.9399472803803413</v>
      </c>
      <c r="DJ70" s="12">
        <v>1.7284012112504987</v>
      </c>
      <c r="DK70" s="12">
        <v>1.753193183291702</v>
      </c>
      <c r="DL70" s="12">
        <v>2.8004793780140651</v>
      </c>
      <c r="DM70" s="12">
        <v>1.1503697687715886</v>
      </c>
      <c r="DN70" s="12">
        <v>0.72503259871800807</v>
      </c>
      <c r="DO70" s="12">
        <v>1.2917822369056422</v>
      </c>
      <c r="DP70" s="12">
        <v>1.0512596663910339</v>
      </c>
      <c r="DQ70" s="12">
        <v>2.2820980232086527</v>
      </c>
      <c r="DR70" s="12">
        <v>0.58567943811851753</v>
      </c>
      <c r="DS70" s="12">
        <v>0.94430123508768093</v>
      </c>
      <c r="DT70" s="12">
        <v>0.46918149473165827</v>
      </c>
      <c r="DU70" s="12">
        <v>0.85860622795067643</v>
      </c>
      <c r="DV70" s="12">
        <v>1.0768674043351647</v>
      </c>
      <c r="DW70" s="12">
        <v>0.43868687545123813</v>
      </c>
      <c r="DX70" s="12">
        <v>0.7171560432479146</v>
      </c>
      <c r="DY70" s="12">
        <v>0.99314751083210095</v>
      </c>
      <c r="DZ70" s="12">
        <v>2.4028360591465878</v>
      </c>
      <c r="EA70" s="12">
        <v>0.35269189664444867</v>
      </c>
      <c r="EB70" s="12">
        <v>0.27071569980597754</v>
      </c>
      <c r="EC70" s="12">
        <v>0.62630818192285298</v>
      </c>
      <c r="ED70" s="12">
        <v>0.75406376525427843</v>
      </c>
      <c r="EE70" s="12">
        <v>1.6753459476831825</v>
      </c>
      <c r="EF70" s="12">
        <v>1.7883684487734925</v>
      </c>
      <c r="EG70" s="12">
        <v>0.80021693510750525</v>
      </c>
      <c r="EH70" s="12">
        <v>0.92614435449989163</v>
      </c>
      <c r="EI70" s="12">
        <v>0.9600883310537105</v>
      </c>
      <c r="EJ70" s="12">
        <v>0.90574678917312823</v>
      </c>
      <c r="EK70" s="12">
        <v>1.8341817986873807</v>
      </c>
      <c r="EL70" s="12">
        <v>0.47748692543494048</v>
      </c>
      <c r="EM70" s="12">
        <v>0.96143553682779681</v>
      </c>
      <c r="EN70" s="12">
        <v>0.91911903124851702</v>
      </c>
      <c r="EO70" s="12">
        <v>2.2439376529085519E-2</v>
      </c>
      <c r="EP70" s="12">
        <v>0.92361436357574045</v>
      </c>
      <c r="EQ70" s="12">
        <v>0.87799083227326324</v>
      </c>
      <c r="ER70" s="12">
        <v>2.2333258672769144E-2</v>
      </c>
      <c r="ES70" s="12">
        <v>0.43570817743249651</v>
      </c>
      <c r="ET70" s="12">
        <v>2.2439348433608775E-2</v>
      </c>
      <c r="EU70" s="12">
        <v>0.66334856277321808</v>
      </c>
      <c r="EV70" s="12">
        <v>0.45265404738082549</v>
      </c>
      <c r="EW70" s="12">
        <v>8.4759111453879803E-3</v>
      </c>
      <c r="EX70" s="12">
        <v>0.52815695090021453</v>
      </c>
      <c r="EY70" s="12">
        <v>0.51354950848330927</v>
      </c>
      <c r="EZ70">
        <v>0.74329987119489604</v>
      </c>
      <c r="FA70">
        <v>0.95066935352169568</v>
      </c>
      <c r="FB70">
        <v>1.4018849289666055</v>
      </c>
      <c r="FC70">
        <v>0.77716799033089523</v>
      </c>
      <c r="FD70">
        <v>0.32947864265783711</v>
      </c>
      <c r="FE70">
        <v>0.72352077653717528</v>
      </c>
      <c r="FF70">
        <v>0.60106452549489831</v>
      </c>
      <c r="FG70">
        <v>0.72630899946560112</v>
      </c>
    </row>
    <row r="71" spans="1:163" x14ac:dyDescent="0.25">
      <c r="A71" t="s">
        <v>440</v>
      </c>
      <c r="B71">
        <v>784.4923</v>
      </c>
      <c r="C71" s="3">
        <f t="shared" si="23"/>
        <v>0.2</v>
      </c>
      <c r="D71" s="3">
        <f t="shared" si="24"/>
        <v>0.17499999999999999</v>
      </c>
      <c r="E71" s="8">
        <f t="shared" si="25"/>
        <v>2</v>
      </c>
      <c r="F71" s="12">
        <v>10.275903611867202</v>
      </c>
      <c r="G71" s="12">
        <v>0</v>
      </c>
      <c r="H71" s="12">
        <v>6.7207518829627251</v>
      </c>
      <c r="I71" s="12">
        <v>10.118570969285297</v>
      </c>
      <c r="J71" s="12">
        <v>7.0653993637562529</v>
      </c>
      <c r="K71" s="12">
        <v>0</v>
      </c>
      <c r="L71" s="12">
        <v>5.5759335419243552</v>
      </c>
      <c r="M71" s="12">
        <v>10.221806634935163</v>
      </c>
      <c r="N71" s="12">
        <v>0</v>
      </c>
      <c r="O71" s="12">
        <v>0</v>
      </c>
      <c r="P71" s="12">
        <v>1.4414321058820763</v>
      </c>
      <c r="Q71" s="12">
        <v>4.7060757917179119</v>
      </c>
      <c r="R71" s="12">
        <v>6.3655200004577521</v>
      </c>
      <c r="S71" s="12">
        <v>4.8449210266013125</v>
      </c>
      <c r="T71" s="12">
        <v>5.4180833335674521</v>
      </c>
      <c r="U71" s="12">
        <v>6.0653124346574874</v>
      </c>
      <c r="V71" s="12">
        <v>7.5999451742726727</v>
      </c>
      <c r="W71" s="12">
        <v>8.134614191156972</v>
      </c>
      <c r="X71" s="12">
        <v>12.402308541313682</v>
      </c>
      <c r="Y71" s="12">
        <v>8.349516600592354</v>
      </c>
      <c r="Z71" s="12">
        <v>12.024850880498279</v>
      </c>
      <c r="AA71" s="12">
        <v>9.0656016740994882</v>
      </c>
      <c r="AB71" s="12">
        <v>1.8966665211132507</v>
      </c>
      <c r="AC71" s="12">
        <v>9.6300859772886831</v>
      </c>
      <c r="AD71" s="12">
        <v>4.529212826981988</v>
      </c>
      <c r="AE71" s="12">
        <v>5.3048358452375926</v>
      </c>
      <c r="AF71" s="12">
        <v>8.1085486429148013</v>
      </c>
      <c r="AG71" s="12">
        <v>7.2885221326454337</v>
      </c>
      <c r="AH71" s="12">
        <v>5.1452122467173602</v>
      </c>
      <c r="AI71" s="12">
        <v>0.80693689617824682</v>
      </c>
      <c r="AJ71" s="12">
        <v>8.3886180854823156</v>
      </c>
      <c r="AK71" s="12">
        <v>0</v>
      </c>
      <c r="AL71" s="12">
        <v>11.123527551738672</v>
      </c>
      <c r="AM71" s="12">
        <v>9.3792680100728987</v>
      </c>
      <c r="AN71" s="12">
        <v>0</v>
      </c>
      <c r="AO71" s="12">
        <v>12.32361417119531</v>
      </c>
      <c r="AP71" s="12">
        <v>11.716015093044852</v>
      </c>
      <c r="AQ71" s="12">
        <v>6.6357574270241182</v>
      </c>
      <c r="AR71" s="12">
        <v>4.3912432343208483</v>
      </c>
      <c r="AS71" s="12">
        <v>4.1688381936914007</v>
      </c>
      <c r="AT71" s="12">
        <v>0</v>
      </c>
      <c r="AU71" s="12">
        <v>8.729420338182452</v>
      </c>
      <c r="AV71" s="12">
        <v>9.05621247252936</v>
      </c>
      <c r="AW71" s="12">
        <v>0</v>
      </c>
      <c r="AX71" s="12">
        <v>8.2591126562806103</v>
      </c>
      <c r="AY71" s="12">
        <v>12.614720263555943</v>
      </c>
      <c r="AZ71" s="12">
        <v>0</v>
      </c>
      <c r="BA71" s="12">
        <v>7.0552162803217433</v>
      </c>
      <c r="BB71" s="12">
        <v>0</v>
      </c>
      <c r="BC71" s="12">
        <v>0</v>
      </c>
      <c r="BD71" s="12">
        <v>5.5813257610982152</v>
      </c>
      <c r="BE71" s="12">
        <v>3.3841481605289374</v>
      </c>
      <c r="BF71" s="12">
        <v>0</v>
      </c>
      <c r="BG71" s="12">
        <v>8.3663600615474589</v>
      </c>
      <c r="BH71" s="12">
        <v>2.3621100587288186</v>
      </c>
      <c r="BI71" s="12">
        <v>5.1780968883058485</v>
      </c>
      <c r="BJ71" s="12">
        <v>6.403783109930357</v>
      </c>
      <c r="BK71" s="12">
        <v>7.1132963487091354</v>
      </c>
      <c r="BL71" s="12">
        <v>0</v>
      </c>
      <c r="BM71" s="12">
        <v>0</v>
      </c>
      <c r="BN71" s="12">
        <v>0</v>
      </c>
      <c r="BO71" s="12">
        <v>11.803467273229611</v>
      </c>
      <c r="BP71" s="12">
        <v>15.007228074237483</v>
      </c>
      <c r="BQ71" s="12">
        <v>10.424306245882462</v>
      </c>
      <c r="BR71" s="12">
        <v>7.4552742865855359</v>
      </c>
      <c r="BS71" s="12">
        <v>10.172495526692583</v>
      </c>
      <c r="BT71" s="12">
        <v>3.4268766658667085</v>
      </c>
      <c r="BU71" s="12">
        <v>8.0414852390623395</v>
      </c>
      <c r="BV71" s="12">
        <v>4.0628335848376507</v>
      </c>
      <c r="BW71" s="12">
        <v>0</v>
      </c>
      <c r="BX71" s="12">
        <v>4.8382005131167718</v>
      </c>
      <c r="BY71" s="12">
        <v>2.4923698658970386</v>
      </c>
      <c r="BZ71" s="12">
        <v>0.86348479375565457</v>
      </c>
      <c r="CA71" s="12">
        <v>0</v>
      </c>
      <c r="CB71" s="12">
        <v>0.48828476235835988</v>
      </c>
      <c r="CC71" s="12">
        <v>0</v>
      </c>
      <c r="CD71" s="12">
        <v>0</v>
      </c>
      <c r="CE71" s="12">
        <v>0</v>
      </c>
      <c r="CF71" s="12">
        <v>0.66875753662965931</v>
      </c>
      <c r="CG71" s="12">
        <v>0</v>
      </c>
      <c r="CH71" s="12">
        <v>0</v>
      </c>
      <c r="CI71" s="12">
        <v>0</v>
      </c>
      <c r="CJ71" s="12">
        <v>0.40807599826300106</v>
      </c>
      <c r="CK71" s="12">
        <v>0</v>
      </c>
      <c r="CL71" s="12">
        <v>0</v>
      </c>
      <c r="CM71" s="12">
        <v>0</v>
      </c>
      <c r="CN71" s="12">
        <v>0.7652801000930316</v>
      </c>
      <c r="CO71" s="12">
        <v>0</v>
      </c>
      <c r="CP71" s="12">
        <v>0</v>
      </c>
      <c r="CQ71" s="12">
        <v>0</v>
      </c>
      <c r="CR71" s="12">
        <v>0</v>
      </c>
      <c r="CS71" s="12">
        <v>9.5545156041446884</v>
      </c>
      <c r="CT71" s="12">
        <v>14.259809113344923</v>
      </c>
      <c r="CU71" s="12">
        <v>12.422815758843324</v>
      </c>
      <c r="CV71" s="12">
        <v>7.7458535909847308</v>
      </c>
      <c r="CW71" s="12">
        <v>9.0513038106630859</v>
      </c>
      <c r="CX71" s="12">
        <v>2.9156406035011884</v>
      </c>
      <c r="CY71" s="12">
        <v>5.1875327940049916</v>
      </c>
      <c r="CZ71" s="12">
        <v>5.2517394627017513</v>
      </c>
      <c r="DA71" s="12">
        <v>7.4233584595681803</v>
      </c>
      <c r="DB71" s="12">
        <v>6.9102176794151182</v>
      </c>
      <c r="DC71" s="12">
        <v>6.8732254979219496</v>
      </c>
      <c r="DD71" s="12">
        <v>4.163747131303162</v>
      </c>
      <c r="DE71" s="12">
        <v>5.5529046739894463</v>
      </c>
      <c r="DF71" s="12">
        <v>4.5640533976152842</v>
      </c>
      <c r="DG71" s="12">
        <v>8.3696035704706073</v>
      </c>
      <c r="DH71" s="12">
        <v>4.262857958659688</v>
      </c>
      <c r="DI71" s="12">
        <v>2.6038877934714555</v>
      </c>
      <c r="DJ71" s="12">
        <v>2.2690995248810797</v>
      </c>
      <c r="DK71" s="12">
        <v>3.6637905849698771</v>
      </c>
      <c r="DL71" s="12">
        <v>2.5004942049869547</v>
      </c>
      <c r="DM71" s="12">
        <v>19.900572950014332</v>
      </c>
      <c r="DN71" s="12">
        <v>12.947417683589318</v>
      </c>
      <c r="DO71" s="12">
        <v>13.474418645508909</v>
      </c>
      <c r="DP71" s="12">
        <v>13.395916721232862</v>
      </c>
      <c r="DQ71" s="12">
        <v>10.488012975528672</v>
      </c>
      <c r="DR71" s="12">
        <v>8.1508968767595995</v>
      </c>
      <c r="DS71" s="12">
        <v>9.7746932530509323</v>
      </c>
      <c r="DT71" s="12">
        <v>8.0333641348279077</v>
      </c>
      <c r="DU71" s="12">
        <v>9.3812662616803166</v>
      </c>
      <c r="DV71" s="12">
        <v>8.0749291356987634</v>
      </c>
      <c r="DW71" s="12">
        <v>9.9526002591306408</v>
      </c>
      <c r="DX71" s="12">
        <v>8.7097950157652608</v>
      </c>
      <c r="DY71" s="12">
        <v>6.5452567964113753</v>
      </c>
      <c r="DZ71" s="12">
        <v>5.8466723739001774</v>
      </c>
      <c r="EA71" s="12">
        <v>6.4243388571895084</v>
      </c>
      <c r="EB71" s="12">
        <v>7.3013757574715799</v>
      </c>
      <c r="EC71" s="12">
        <v>6.8021723574402913</v>
      </c>
      <c r="ED71" s="12">
        <v>6.5325970097987556</v>
      </c>
      <c r="EE71" s="12">
        <v>6.485798759333484</v>
      </c>
      <c r="EF71" s="12">
        <v>12.979921605822621</v>
      </c>
      <c r="EG71" s="12">
        <v>11.573771877828955</v>
      </c>
      <c r="EH71" s="12">
        <v>15.835940321812119</v>
      </c>
      <c r="EI71" s="12">
        <v>11.808765283866027</v>
      </c>
      <c r="EJ71" s="12">
        <v>9.8754463665467984</v>
      </c>
      <c r="EK71" s="12">
        <v>9.9338772561899482</v>
      </c>
      <c r="EL71" s="12">
        <v>11.940776027587832</v>
      </c>
      <c r="EM71" s="12">
        <v>7.5486737669606487</v>
      </c>
      <c r="EN71" s="12">
        <v>9.6357874150755833</v>
      </c>
      <c r="EO71" s="12">
        <v>10.572483337022305</v>
      </c>
      <c r="EP71" s="12">
        <v>8.8174136167236092</v>
      </c>
      <c r="EQ71" s="12">
        <v>8.0589526129868059</v>
      </c>
      <c r="ER71" s="12">
        <v>8.0340700784401253</v>
      </c>
      <c r="ES71" s="12">
        <v>4.6493984588277133</v>
      </c>
      <c r="ET71" s="12">
        <v>3.7651184780817091</v>
      </c>
      <c r="EU71" s="12">
        <v>6.0443039678180135</v>
      </c>
      <c r="EV71" s="12">
        <v>5.2368460902500678</v>
      </c>
      <c r="EW71" s="12">
        <v>6.5723993874205346</v>
      </c>
      <c r="EX71" s="12">
        <v>5.7800124417832501</v>
      </c>
      <c r="EY71" s="12">
        <v>3.114123772200275</v>
      </c>
      <c r="EZ71">
        <v>0.39831777130157398</v>
      </c>
      <c r="FA71">
        <v>0.42352511591131986</v>
      </c>
      <c r="FB71">
        <v>0.39007843635404904</v>
      </c>
      <c r="FC71">
        <v>0.53001772511374912</v>
      </c>
      <c r="FD71">
        <v>0.29627365871805783</v>
      </c>
      <c r="FE71">
        <v>0.52289457238976533</v>
      </c>
      <c r="FF71">
        <v>0.37287154960799257</v>
      </c>
      <c r="FG71">
        <v>0.38795826108588205</v>
      </c>
    </row>
    <row r="72" spans="1:163" x14ac:dyDescent="0.25">
      <c r="A72" t="s">
        <v>441</v>
      </c>
      <c r="B72">
        <v>808.58619999999996</v>
      </c>
      <c r="C72" s="3">
        <f t="shared" si="23"/>
        <v>0.58750000000000002</v>
      </c>
      <c r="D72" s="3">
        <f t="shared" si="24"/>
        <v>0.6</v>
      </c>
      <c r="E72" s="8">
        <f t="shared" si="25"/>
        <v>0</v>
      </c>
      <c r="F72" s="12">
        <v>0.6294542168660695</v>
      </c>
      <c r="G72" s="12">
        <v>0</v>
      </c>
      <c r="H72" s="12">
        <v>0</v>
      </c>
      <c r="I72" s="12">
        <v>0</v>
      </c>
      <c r="J72" s="12">
        <v>0</v>
      </c>
      <c r="K72" s="12">
        <v>0</v>
      </c>
      <c r="L72" s="12">
        <v>1.2806745933744665</v>
      </c>
      <c r="M72" s="12">
        <v>1.5743537279610207</v>
      </c>
      <c r="N72" s="12">
        <v>0</v>
      </c>
      <c r="O72" s="12">
        <v>1.1505548131942525</v>
      </c>
      <c r="P72" s="12">
        <v>0</v>
      </c>
      <c r="Q72" s="12">
        <v>0</v>
      </c>
      <c r="R72" s="12">
        <v>0</v>
      </c>
      <c r="S72" s="12">
        <v>0.35261822982789792</v>
      </c>
      <c r="T72" s="12">
        <v>0</v>
      </c>
      <c r="U72" s="12">
        <v>0.45256930155170527</v>
      </c>
      <c r="V72" s="12">
        <v>0.60861394145974423</v>
      </c>
      <c r="W72" s="12">
        <v>0</v>
      </c>
      <c r="X72" s="12">
        <v>0.31695795560693268</v>
      </c>
      <c r="Y72" s="12">
        <v>0</v>
      </c>
      <c r="Z72" s="12">
        <v>3.4834022373648859</v>
      </c>
      <c r="AA72" s="12">
        <v>0</v>
      </c>
      <c r="AB72" s="12">
        <v>0</v>
      </c>
      <c r="AC72" s="12">
        <v>4.42637884597349E-4</v>
      </c>
      <c r="AD72" s="12">
        <v>0</v>
      </c>
      <c r="AE72" s="12">
        <v>0.42908489643725983</v>
      </c>
      <c r="AF72" s="12">
        <v>0</v>
      </c>
      <c r="AG72" s="12">
        <v>0</v>
      </c>
      <c r="AH72" s="12">
        <v>0</v>
      </c>
      <c r="AI72" s="12">
        <v>0</v>
      </c>
      <c r="AJ72" s="12">
        <v>0</v>
      </c>
      <c r="AK72" s="12">
        <v>0</v>
      </c>
      <c r="AL72" s="12">
        <v>0</v>
      </c>
      <c r="AM72" s="12">
        <v>2.1427754923457276</v>
      </c>
      <c r="AN72" s="12">
        <v>1.0291490588150998</v>
      </c>
      <c r="AO72" s="12">
        <v>0</v>
      </c>
      <c r="AP72" s="12">
        <v>0</v>
      </c>
      <c r="AQ72" s="12">
        <v>0.5932587444911418</v>
      </c>
      <c r="AR72" s="12">
        <v>0</v>
      </c>
      <c r="AS72" s="12">
        <v>0.62850158735880191</v>
      </c>
      <c r="AT72" s="12">
        <v>0</v>
      </c>
      <c r="AU72" s="12">
        <v>0.54946701739000914</v>
      </c>
      <c r="AV72" s="12">
        <v>1.6569502057619253E-2</v>
      </c>
      <c r="AW72" s="12">
        <v>0</v>
      </c>
      <c r="AX72" s="12">
        <v>0</v>
      </c>
      <c r="AY72" s="12">
        <v>0.71364723464193447</v>
      </c>
      <c r="AZ72" s="12">
        <v>1.3578925396586776</v>
      </c>
      <c r="BA72" s="12">
        <v>0</v>
      </c>
      <c r="BB72" s="12">
        <v>0</v>
      </c>
      <c r="BC72" s="12">
        <v>0</v>
      </c>
      <c r="BD72" s="12">
        <v>0</v>
      </c>
      <c r="BE72" s="12">
        <v>0</v>
      </c>
      <c r="BF72" s="12">
        <v>0</v>
      </c>
      <c r="BG72" s="12">
        <v>0.36998724652162657</v>
      </c>
      <c r="BH72" s="12">
        <v>0</v>
      </c>
      <c r="BI72" s="12">
        <v>0</v>
      </c>
      <c r="BJ72" s="12">
        <v>0</v>
      </c>
      <c r="BK72" s="12">
        <v>0</v>
      </c>
      <c r="BL72" s="12">
        <v>0</v>
      </c>
      <c r="BM72" s="12">
        <v>0</v>
      </c>
      <c r="BN72" s="12">
        <v>0</v>
      </c>
      <c r="BO72" s="12">
        <v>0</v>
      </c>
      <c r="BP72" s="12">
        <v>1.1030894214634261E-2</v>
      </c>
      <c r="BQ72" s="12">
        <v>0</v>
      </c>
      <c r="BR72" s="12">
        <v>0</v>
      </c>
      <c r="BS72" s="12">
        <v>0</v>
      </c>
      <c r="BT72" s="12">
        <v>0.74252759184141581</v>
      </c>
      <c r="BU72" s="12">
        <v>0</v>
      </c>
      <c r="BV72" s="12">
        <v>1.2153980026402791</v>
      </c>
      <c r="BW72" s="12">
        <v>0</v>
      </c>
      <c r="BX72" s="12">
        <v>0.7837975939775127</v>
      </c>
      <c r="BY72" s="12">
        <v>3.2965437334200058</v>
      </c>
      <c r="BZ72" s="12">
        <v>0</v>
      </c>
      <c r="CA72" s="12">
        <v>0.61801505735029805</v>
      </c>
      <c r="CB72" s="12">
        <v>0</v>
      </c>
      <c r="CC72" s="12">
        <v>0</v>
      </c>
      <c r="CD72" s="12">
        <v>1.1199620146606386</v>
      </c>
      <c r="CE72" s="12">
        <v>0</v>
      </c>
      <c r="CF72" s="12">
        <v>0</v>
      </c>
      <c r="CG72" s="12">
        <v>0</v>
      </c>
      <c r="CH72" s="12">
        <v>0</v>
      </c>
      <c r="CI72" s="12">
        <v>0</v>
      </c>
      <c r="CJ72" s="12">
        <v>0</v>
      </c>
      <c r="CK72" s="12">
        <v>0</v>
      </c>
      <c r="CL72" s="12">
        <v>0.71623303458367327</v>
      </c>
      <c r="CM72" s="12">
        <v>0</v>
      </c>
      <c r="CN72" s="12">
        <v>0</v>
      </c>
      <c r="CO72" s="12">
        <v>0</v>
      </c>
      <c r="CP72" s="12">
        <v>0</v>
      </c>
      <c r="CQ72" s="12">
        <v>0</v>
      </c>
      <c r="CR72" s="12">
        <v>0</v>
      </c>
      <c r="CS72" s="12">
        <v>1.0826983730887105</v>
      </c>
      <c r="CT72" s="12">
        <v>0</v>
      </c>
      <c r="CU72" s="12">
        <v>0.47929685351952855</v>
      </c>
      <c r="CV72" s="12">
        <v>0.3669558023082139</v>
      </c>
      <c r="CW72" s="12">
        <v>1.5567373650714524</v>
      </c>
      <c r="CX72" s="12">
        <v>0</v>
      </c>
      <c r="CY72" s="12">
        <v>0</v>
      </c>
      <c r="CZ72" s="12">
        <v>0.25483706991561539</v>
      </c>
      <c r="DA72" s="12">
        <v>0.20144182898162941</v>
      </c>
      <c r="DB72" s="12">
        <v>0.32494307670689027</v>
      </c>
      <c r="DC72" s="12">
        <v>0</v>
      </c>
      <c r="DD72" s="12">
        <v>0.35394722116924937</v>
      </c>
      <c r="DE72" s="12">
        <v>0</v>
      </c>
      <c r="DF72" s="12">
        <v>0</v>
      </c>
      <c r="DG72" s="12">
        <v>0</v>
      </c>
      <c r="DH72" s="12">
        <v>0</v>
      </c>
      <c r="DI72" s="12">
        <v>0</v>
      </c>
      <c r="DJ72" s="12">
        <v>0</v>
      </c>
      <c r="DK72" s="12">
        <v>0</v>
      </c>
      <c r="DL72" s="12">
        <v>0.36592525296792278</v>
      </c>
      <c r="DM72" s="12">
        <v>0</v>
      </c>
      <c r="DN72" s="12">
        <v>0.35983599279303208</v>
      </c>
      <c r="DO72" s="12">
        <v>0.48082617912058256</v>
      </c>
      <c r="DP72" s="12">
        <v>0.47818052884051948</v>
      </c>
      <c r="DQ72" s="12">
        <v>0</v>
      </c>
      <c r="DR72" s="12">
        <v>0</v>
      </c>
      <c r="DS72" s="12">
        <v>0.51756164046364384</v>
      </c>
      <c r="DT72" s="12">
        <v>0.21477711117516027</v>
      </c>
      <c r="DU72" s="12">
        <v>0</v>
      </c>
      <c r="DV72" s="12">
        <v>0</v>
      </c>
      <c r="DW72" s="12">
        <v>0.53798800121968193</v>
      </c>
      <c r="DX72" s="12">
        <v>0.34170735585631512</v>
      </c>
      <c r="DY72" s="12">
        <v>0.384288024513111</v>
      </c>
      <c r="DZ72" s="12">
        <v>0.68455941991081737</v>
      </c>
      <c r="EA72" s="12">
        <v>0.4449287251481765</v>
      </c>
      <c r="EB72" s="12">
        <v>0.39740348356062627</v>
      </c>
      <c r="EC72" s="12">
        <v>0.40514239454673873</v>
      </c>
      <c r="ED72" s="12">
        <v>1.5114832497459008</v>
      </c>
      <c r="EE72" s="12">
        <v>0.70608009052027254</v>
      </c>
      <c r="EF72" s="12">
        <v>0.46575912039853595</v>
      </c>
      <c r="EG72" s="12">
        <v>0</v>
      </c>
      <c r="EH72" s="12">
        <v>0</v>
      </c>
      <c r="EI72" s="12">
        <v>0.33260656020027862</v>
      </c>
      <c r="EJ72" s="12">
        <v>0</v>
      </c>
      <c r="EK72" s="12">
        <v>0</v>
      </c>
      <c r="EL72" s="12">
        <v>0</v>
      </c>
      <c r="EM72" s="12">
        <v>0.28529546194117061</v>
      </c>
      <c r="EN72" s="12">
        <v>0</v>
      </c>
      <c r="EO72" s="12">
        <v>0</v>
      </c>
      <c r="EP72" s="12">
        <v>0</v>
      </c>
      <c r="EQ72" s="12">
        <v>0</v>
      </c>
      <c r="ER72" s="12">
        <v>0</v>
      </c>
      <c r="ES72" s="12">
        <v>0</v>
      </c>
      <c r="ET72" s="12">
        <v>0</v>
      </c>
      <c r="EU72" s="12">
        <v>0</v>
      </c>
      <c r="EV72" s="12">
        <v>0</v>
      </c>
      <c r="EW72" s="12">
        <v>0</v>
      </c>
      <c r="EX72" s="12">
        <v>0.53338066973430631</v>
      </c>
      <c r="EY72" s="12">
        <v>0</v>
      </c>
      <c r="EZ72">
        <v>0.54817132364875287</v>
      </c>
      <c r="FA72">
        <v>1.0863684175308979</v>
      </c>
      <c r="FB72">
        <v>0.67023556083795632</v>
      </c>
      <c r="FC72">
        <v>1.0283227923024727</v>
      </c>
      <c r="FD72">
        <v>0.32517797844557361</v>
      </c>
      <c r="FE72">
        <v>0.82389966736469777</v>
      </c>
      <c r="FF72">
        <v>0.58128115590465002</v>
      </c>
      <c r="FG72">
        <v>0.2847068195744975</v>
      </c>
    </row>
    <row r="73" spans="1:163" x14ac:dyDescent="0.25">
      <c r="A73" t="s">
        <v>442</v>
      </c>
      <c r="B73">
        <v>828.64880000000005</v>
      </c>
      <c r="C73" s="3">
        <f t="shared" si="23"/>
        <v>0.16250000000000001</v>
      </c>
      <c r="D73" s="3">
        <f t="shared" si="24"/>
        <v>0</v>
      </c>
      <c r="E73" s="8">
        <f t="shared" si="25"/>
        <v>2</v>
      </c>
      <c r="F73" s="12">
        <v>3.3891865032472053</v>
      </c>
      <c r="G73" s="12">
        <v>0</v>
      </c>
      <c r="H73" s="12">
        <v>5.7663259384455099</v>
      </c>
      <c r="I73" s="12">
        <v>6.6556061269339084</v>
      </c>
      <c r="J73" s="12">
        <v>9.8611080368308812</v>
      </c>
      <c r="K73" s="12">
        <v>2.5506831689171814</v>
      </c>
      <c r="L73" s="12">
        <v>7.8946012802847338</v>
      </c>
      <c r="M73" s="12">
        <v>6.1931327394206823</v>
      </c>
      <c r="N73" s="12">
        <v>0</v>
      </c>
      <c r="O73" s="12">
        <v>1.8174059120815038</v>
      </c>
      <c r="P73" s="12">
        <v>0</v>
      </c>
      <c r="Q73" s="12">
        <v>14.659989667077941</v>
      </c>
      <c r="R73" s="12">
        <v>7.9363069031465754</v>
      </c>
      <c r="S73" s="12">
        <v>16.563900063313358</v>
      </c>
      <c r="T73" s="12">
        <v>0.66190615373778083</v>
      </c>
      <c r="U73" s="12">
        <v>12.640826282827449</v>
      </c>
      <c r="V73" s="12">
        <v>6.2396450618311574</v>
      </c>
      <c r="W73" s="12">
        <v>2.4059637472835047</v>
      </c>
      <c r="X73" s="12">
        <v>5.3351996916816704</v>
      </c>
      <c r="Y73" s="12">
        <v>3.1690583283570302</v>
      </c>
      <c r="Z73" s="12">
        <v>0</v>
      </c>
      <c r="AA73" s="12">
        <v>8.3495579854299518</v>
      </c>
      <c r="AB73" s="12">
        <v>1.6194620933476007</v>
      </c>
      <c r="AC73" s="12">
        <v>9.3181996034034764</v>
      </c>
      <c r="AD73" s="12">
        <v>1.1671115051505492</v>
      </c>
      <c r="AE73" s="12">
        <v>6.6415344522828228</v>
      </c>
      <c r="AF73" s="12">
        <v>1.9297333050764771</v>
      </c>
      <c r="AG73" s="12">
        <v>4.3348432647529753</v>
      </c>
      <c r="AH73" s="12">
        <v>3.9442663750189544</v>
      </c>
      <c r="AI73" s="12">
        <v>0</v>
      </c>
      <c r="AJ73" s="12">
        <v>5.6156811179653845</v>
      </c>
      <c r="AK73" s="12">
        <v>1.9284983380281664</v>
      </c>
      <c r="AL73" s="12">
        <v>0</v>
      </c>
      <c r="AM73" s="12">
        <v>7.2359458433235613</v>
      </c>
      <c r="AN73" s="12">
        <v>0</v>
      </c>
      <c r="AO73" s="12">
        <v>5.7108425720845579</v>
      </c>
      <c r="AP73" s="12">
        <v>4.64173320045591</v>
      </c>
      <c r="AQ73" s="12">
        <v>5.6560018375619574</v>
      </c>
      <c r="AR73" s="12">
        <v>17.510612641917962</v>
      </c>
      <c r="AS73" s="12">
        <v>10.813354238790609</v>
      </c>
      <c r="AT73" s="12">
        <v>1.7463377586695894</v>
      </c>
      <c r="AU73" s="12">
        <v>3.7229451863124594</v>
      </c>
      <c r="AV73" s="12">
        <v>8.0299843468074457</v>
      </c>
      <c r="AW73" s="12">
        <v>1.5947912167836902</v>
      </c>
      <c r="AX73" s="12">
        <v>5.6940675028223247</v>
      </c>
      <c r="AY73" s="12">
        <v>6.5024982831227121</v>
      </c>
      <c r="AZ73" s="12">
        <v>0</v>
      </c>
      <c r="BA73" s="12">
        <v>4.5087520356640658</v>
      </c>
      <c r="BB73" s="12">
        <v>5.4304004371029937E-3</v>
      </c>
      <c r="BC73" s="12">
        <v>0</v>
      </c>
      <c r="BD73" s="12">
        <v>6.4999942742034058</v>
      </c>
      <c r="BE73" s="12">
        <v>0</v>
      </c>
      <c r="BF73" s="12">
        <v>0</v>
      </c>
      <c r="BG73" s="12">
        <v>7.645504861975386</v>
      </c>
      <c r="BH73" s="12">
        <v>1.4654805913376663</v>
      </c>
      <c r="BI73" s="12">
        <v>6.6864376652630559</v>
      </c>
      <c r="BJ73" s="12">
        <v>1.2821820041759453</v>
      </c>
      <c r="BK73" s="12">
        <v>3.6783760409092729</v>
      </c>
      <c r="BL73" s="12">
        <v>1.7608621868028589</v>
      </c>
      <c r="BM73" s="12">
        <v>0</v>
      </c>
      <c r="BN73" s="12">
        <v>2.4788512266676488</v>
      </c>
      <c r="BO73" s="12">
        <v>8.3292417256759368</v>
      </c>
      <c r="BP73" s="12">
        <v>7.2085274416403253</v>
      </c>
      <c r="BQ73" s="12">
        <v>8.9638248875655293</v>
      </c>
      <c r="BR73" s="12">
        <v>10.131615770956023</v>
      </c>
      <c r="BS73" s="12">
        <v>7.9719500746832983</v>
      </c>
      <c r="BT73" s="12">
        <v>2.1411193327881568</v>
      </c>
      <c r="BU73" s="12">
        <v>8.8916751926833104</v>
      </c>
      <c r="BV73" s="12">
        <v>27.68435998232189</v>
      </c>
      <c r="BW73" s="12">
        <v>0</v>
      </c>
      <c r="BX73" s="12">
        <v>10.448891613159802</v>
      </c>
      <c r="BY73" s="12">
        <v>3.5055765774584535</v>
      </c>
      <c r="BZ73" s="12">
        <v>16.596062825361358</v>
      </c>
      <c r="CA73" s="12">
        <v>4.5011352059157188</v>
      </c>
      <c r="CB73" s="12">
        <v>12.071099704433889</v>
      </c>
      <c r="CC73" s="12">
        <v>15.232978857018679</v>
      </c>
      <c r="CD73" s="12">
        <v>14.438828242697173</v>
      </c>
      <c r="CE73" s="12">
        <v>16.426138002824384</v>
      </c>
      <c r="CF73" s="12">
        <v>19.039814897101724</v>
      </c>
      <c r="CG73" s="12">
        <v>10.983882996013422</v>
      </c>
      <c r="CH73" s="12">
        <v>15.016852597032839</v>
      </c>
      <c r="CI73" s="12">
        <v>7.058427621180237</v>
      </c>
      <c r="CJ73" s="12">
        <v>13.51050600217259</v>
      </c>
      <c r="CK73" s="12">
        <v>11.496851383614278</v>
      </c>
      <c r="CL73" s="12">
        <v>9.8605589521711874</v>
      </c>
      <c r="CM73" s="12">
        <v>5.5367498924589702</v>
      </c>
      <c r="CN73" s="12">
        <v>13.849571086187892</v>
      </c>
      <c r="CO73" s="12">
        <v>4.8952402364746561</v>
      </c>
      <c r="CP73" s="12">
        <v>17.92939212584778</v>
      </c>
      <c r="CQ73" s="12">
        <v>11.959546937018624</v>
      </c>
      <c r="CR73" s="12">
        <v>8.4425866074269429</v>
      </c>
      <c r="CS73" s="12">
        <v>8.6507013514134297</v>
      </c>
      <c r="CT73" s="12">
        <v>1.3324635944455834</v>
      </c>
      <c r="CU73" s="12">
        <v>0.50999305931164263</v>
      </c>
      <c r="CV73" s="12">
        <v>6.2348383381402757</v>
      </c>
      <c r="CW73" s="12">
        <v>4.1321437019501603</v>
      </c>
      <c r="CX73" s="12">
        <v>13.885938399953025</v>
      </c>
      <c r="CY73" s="12">
        <v>4.6933342957516402</v>
      </c>
      <c r="CZ73" s="12">
        <v>3.2135563047873505</v>
      </c>
      <c r="DA73" s="12">
        <v>3.6859518549595611</v>
      </c>
      <c r="DB73" s="12">
        <v>4.3918783843881313</v>
      </c>
      <c r="DC73" s="12">
        <v>2.0340492670115928</v>
      </c>
      <c r="DD73" s="12">
        <v>6.3595886768736509</v>
      </c>
      <c r="DE73" s="12">
        <v>0.69075162571148008</v>
      </c>
      <c r="DF73" s="12">
        <v>11.246422920151037</v>
      </c>
      <c r="DG73" s="12">
        <v>3.9812376682825521</v>
      </c>
      <c r="DH73" s="12">
        <v>0.63312793122931021</v>
      </c>
      <c r="DI73" s="12">
        <v>4.9445215239739744</v>
      </c>
      <c r="DJ73" s="12">
        <v>1.4054326740874945</v>
      </c>
      <c r="DK73" s="12">
        <v>1.3470239404773259</v>
      </c>
      <c r="DL73" s="12">
        <v>10.837298456373025</v>
      </c>
      <c r="DM73" s="12">
        <v>9.2603763376307011</v>
      </c>
      <c r="DN73" s="12">
        <v>5.9844430960291497</v>
      </c>
      <c r="DO73" s="12">
        <v>7.2975129980352467</v>
      </c>
      <c r="DP73" s="12">
        <v>7.630951163753223</v>
      </c>
      <c r="DQ73" s="12">
        <v>10.009073835115105</v>
      </c>
      <c r="DR73" s="12">
        <v>7.6679835240372647</v>
      </c>
      <c r="DS73" s="12">
        <v>9.0121795038685946</v>
      </c>
      <c r="DT73" s="12">
        <v>8.2926907133255945</v>
      </c>
      <c r="DU73" s="12">
        <v>8.266217929907004</v>
      </c>
      <c r="DV73" s="12">
        <v>7.6749826921758988</v>
      </c>
      <c r="DW73" s="12">
        <v>8.8204579283076097</v>
      </c>
      <c r="DX73" s="12">
        <v>6.8969960215472463</v>
      </c>
      <c r="DY73" s="12">
        <v>8.6646862737690356</v>
      </c>
      <c r="DZ73" s="12">
        <v>9.4076780217033509</v>
      </c>
      <c r="EA73" s="12">
        <v>3.0761852838146835</v>
      </c>
      <c r="EB73" s="12">
        <v>5.8230307138013631</v>
      </c>
      <c r="EC73" s="12">
        <v>7.0769644954223532</v>
      </c>
      <c r="ED73" s="12">
        <v>5.8049741729196409</v>
      </c>
      <c r="EE73" s="12">
        <v>4.9365089493521959</v>
      </c>
      <c r="EF73" s="12">
        <v>2.7772112574671564</v>
      </c>
      <c r="EG73" s="12">
        <v>3.7105121440041957</v>
      </c>
      <c r="EH73" s="12">
        <v>2.5046648072982829</v>
      </c>
      <c r="EI73" s="12">
        <v>6.4794795744503739</v>
      </c>
      <c r="EJ73" s="12">
        <v>7.219153884807433</v>
      </c>
      <c r="EK73" s="12">
        <v>5.1386940574694311</v>
      </c>
      <c r="EL73" s="12">
        <v>6.4818204713208836</v>
      </c>
      <c r="EM73" s="12">
        <v>4.4173678321961498</v>
      </c>
      <c r="EN73" s="12">
        <v>3.2855404335211604</v>
      </c>
      <c r="EO73" s="12">
        <v>2.6281825614528542</v>
      </c>
      <c r="EP73" s="12">
        <v>3.0682411909446086</v>
      </c>
      <c r="EQ73" s="12">
        <v>5.3787718614439326</v>
      </c>
      <c r="ER73" s="12">
        <v>3.9433987170252158</v>
      </c>
      <c r="ES73" s="12">
        <v>3.8885200020608952</v>
      </c>
      <c r="ET73" s="12">
        <v>1.7786965279935212</v>
      </c>
      <c r="EU73" s="12">
        <v>4.943125769094415</v>
      </c>
      <c r="EV73" s="12">
        <v>6.2874910863531444</v>
      </c>
      <c r="EW73" s="12">
        <v>3.3034319878182341</v>
      </c>
      <c r="EX73" s="12">
        <v>4.0041631625270879</v>
      </c>
      <c r="EY73" s="12">
        <v>4.265055753713562</v>
      </c>
      <c r="EZ73">
        <v>0.66342718434656001</v>
      </c>
      <c r="FA73">
        <v>0.56136603195971446</v>
      </c>
      <c r="FB73">
        <v>0.69640952383067944</v>
      </c>
      <c r="FC73">
        <v>0.91174735671170326</v>
      </c>
      <c r="FD73">
        <v>0.36507252407580043</v>
      </c>
      <c r="FE73">
        <v>0.81577744133923147</v>
      </c>
      <c r="FF73">
        <v>0.23321144360538509</v>
      </c>
      <c r="FG73">
        <v>0.35282924225658052</v>
      </c>
    </row>
    <row r="74" spans="1:163" x14ac:dyDescent="0.25">
      <c r="A74" t="s">
        <v>443</v>
      </c>
      <c r="B74">
        <v>810.50789999999995</v>
      </c>
      <c r="C74" s="3">
        <f t="shared" si="23"/>
        <v>0.1875</v>
      </c>
      <c r="D74" s="3">
        <f t="shared" si="24"/>
        <v>0.05</v>
      </c>
      <c r="E74" s="8">
        <f t="shared" si="25"/>
        <v>2</v>
      </c>
      <c r="F74" s="12">
        <v>15.130588136580116</v>
      </c>
      <c r="G74" s="12">
        <v>0</v>
      </c>
      <c r="H74" s="12">
        <v>12.903131782349565</v>
      </c>
      <c r="I74" s="12">
        <v>14.287626260472775</v>
      </c>
      <c r="J74" s="12">
        <v>7.3698790370578058</v>
      </c>
      <c r="K74" s="12">
        <v>0</v>
      </c>
      <c r="L74" s="12">
        <v>17.204922489427403</v>
      </c>
      <c r="M74" s="12">
        <v>17.899006394528119</v>
      </c>
      <c r="N74" s="12">
        <v>0</v>
      </c>
      <c r="O74" s="12">
        <v>0</v>
      </c>
      <c r="P74" s="12">
        <v>17.840125523291324</v>
      </c>
      <c r="Q74" s="12">
        <v>9.1648517988340821</v>
      </c>
      <c r="R74" s="12">
        <v>11.58049213287693</v>
      </c>
      <c r="S74" s="12">
        <v>8.3220871847725224</v>
      </c>
      <c r="T74" s="12">
        <v>5.7491392019251384</v>
      </c>
      <c r="U74" s="12">
        <v>7.9978231749439219</v>
      </c>
      <c r="V74" s="12">
        <v>8.9978725052809025</v>
      </c>
      <c r="W74" s="12">
        <v>11.071951397295454</v>
      </c>
      <c r="X74" s="12">
        <v>16.695636858477641</v>
      </c>
      <c r="Y74" s="12">
        <v>10.195977731111999</v>
      </c>
      <c r="Z74" s="12">
        <v>15.988444433158545</v>
      </c>
      <c r="AA74" s="12">
        <v>11.543797468711885</v>
      </c>
      <c r="AB74" s="12">
        <v>0</v>
      </c>
      <c r="AC74" s="12">
        <v>12.33947790494681</v>
      </c>
      <c r="AD74" s="12">
        <v>7.3748172972657571</v>
      </c>
      <c r="AE74" s="12">
        <v>12.998640193746073</v>
      </c>
      <c r="AF74" s="12">
        <v>15.048241517509267</v>
      </c>
      <c r="AG74" s="12">
        <v>10.150577028220965</v>
      </c>
      <c r="AH74" s="12">
        <v>13.681319450009573</v>
      </c>
      <c r="AI74" s="12">
        <v>13.496119289047284</v>
      </c>
      <c r="AJ74" s="12">
        <v>1.5336943618623089</v>
      </c>
      <c r="AK74" s="12">
        <v>0</v>
      </c>
      <c r="AL74" s="12">
        <v>0.14600766323669701</v>
      </c>
      <c r="AM74" s="12">
        <v>25.904282267155185</v>
      </c>
      <c r="AN74" s="12">
        <v>0</v>
      </c>
      <c r="AO74" s="12">
        <v>15.858576357570184</v>
      </c>
      <c r="AP74" s="12">
        <v>3.1690725980535186</v>
      </c>
      <c r="AQ74" s="12">
        <v>11.07951184627524</v>
      </c>
      <c r="AR74" s="12">
        <v>8.5692684981939724</v>
      </c>
      <c r="AS74" s="12">
        <v>7.9486454600280094</v>
      </c>
      <c r="AT74" s="12">
        <v>0</v>
      </c>
      <c r="AU74" s="12">
        <v>13.650274669944638</v>
      </c>
      <c r="AV74" s="12">
        <v>13.303493278486796</v>
      </c>
      <c r="AW74" s="12">
        <v>0</v>
      </c>
      <c r="AX74" s="12">
        <v>11.506425390348101</v>
      </c>
      <c r="AY74" s="12">
        <v>11.338073161942821</v>
      </c>
      <c r="AZ74" s="12">
        <v>1.6197263422485939</v>
      </c>
      <c r="BA74" s="12">
        <v>15.470136329805905</v>
      </c>
      <c r="BB74" s="12">
        <v>0</v>
      </c>
      <c r="BC74" s="12">
        <v>0</v>
      </c>
      <c r="BD74" s="12">
        <v>14.260122482237474</v>
      </c>
      <c r="BE74" s="12">
        <v>15.414841048349361</v>
      </c>
      <c r="BF74" s="12">
        <v>0</v>
      </c>
      <c r="BG74" s="12">
        <v>29.902572175335095</v>
      </c>
      <c r="BH74" s="12">
        <v>20.114632986153698</v>
      </c>
      <c r="BI74" s="12">
        <v>8.4965081103881612</v>
      </c>
      <c r="BJ74" s="12">
        <v>13.960463781230951</v>
      </c>
      <c r="BK74" s="12">
        <v>9.2051160685153022</v>
      </c>
      <c r="BL74" s="12">
        <v>0</v>
      </c>
      <c r="BM74" s="12">
        <v>2.3352583417881463</v>
      </c>
      <c r="BN74" s="12">
        <v>0</v>
      </c>
      <c r="BO74" s="12">
        <v>14.941576992091376</v>
      </c>
      <c r="BP74" s="12">
        <v>9.2029451395676372</v>
      </c>
      <c r="BQ74" s="12">
        <v>10.043256699916101</v>
      </c>
      <c r="BR74" s="12">
        <v>13.068127744622478</v>
      </c>
      <c r="BS74" s="12">
        <v>13.626585433919809</v>
      </c>
      <c r="BT74" s="12">
        <v>3.8726125429842568</v>
      </c>
      <c r="BU74" s="12">
        <v>13.327342450798632</v>
      </c>
      <c r="BV74" s="12">
        <v>23.586438755070873</v>
      </c>
      <c r="BW74" s="12">
        <v>0</v>
      </c>
      <c r="BX74" s="12">
        <v>7.4390493426594144</v>
      </c>
      <c r="BY74" s="12">
        <v>29.197278067964259</v>
      </c>
      <c r="BZ74" s="12">
        <v>1.636804927154464</v>
      </c>
      <c r="CA74" s="12">
        <v>1.712007264274179</v>
      </c>
      <c r="CB74" s="12">
        <v>0.70584229191770598</v>
      </c>
      <c r="CC74" s="12">
        <v>1.2640600834383846</v>
      </c>
      <c r="CD74" s="12">
        <v>1.2267186194258972</v>
      </c>
      <c r="CE74" s="12">
        <v>0.70152201059530683</v>
      </c>
      <c r="CF74" s="12">
        <v>0.29340935597665252</v>
      </c>
      <c r="CG74" s="12">
        <v>1.0084347670324925</v>
      </c>
      <c r="CH74" s="12">
        <v>0.92133371552657417</v>
      </c>
      <c r="CI74" s="12">
        <v>3.6140693317440685E-3</v>
      </c>
      <c r="CJ74" s="12">
        <v>1.7316094300510882</v>
      </c>
      <c r="CK74" s="12">
        <v>1.7284684123638525</v>
      </c>
      <c r="CL74" s="12">
        <v>2.208419065636646</v>
      </c>
      <c r="CM74" s="12">
        <v>0</v>
      </c>
      <c r="CN74" s="12">
        <v>0.66328333099115655</v>
      </c>
      <c r="CO74" s="12">
        <v>0</v>
      </c>
      <c r="CP74" s="12">
        <v>0.41750186786608379</v>
      </c>
      <c r="CQ74" s="12">
        <v>0</v>
      </c>
      <c r="CR74" s="12">
        <v>0</v>
      </c>
      <c r="CS74" s="12">
        <v>28.019534720487165</v>
      </c>
      <c r="CT74" s="12">
        <v>13.865416063816241</v>
      </c>
      <c r="CU74" s="12">
        <v>19.849051178651507</v>
      </c>
      <c r="CV74" s="12">
        <v>19.875020202273099</v>
      </c>
      <c r="CW74" s="12">
        <v>22.546596656554964</v>
      </c>
      <c r="CX74" s="12">
        <v>20.361855153867062</v>
      </c>
      <c r="CY74" s="12">
        <v>18.346973145596227</v>
      </c>
      <c r="CZ74" s="12">
        <v>16.362152948524386</v>
      </c>
      <c r="DA74" s="12">
        <v>15.567222747516334</v>
      </c>
      <c r="DB74" s="12">
        <v>17.121954532277684</v>
      </c>
      <c r="DC74" s="12">
        <v>17.154616073178243</v>
      </c>
      <c r="DD74" s="12">
        <v>16.150274893535929</v>
      </c>
      <c r="DE74" s="12">
        <v>20.474352976680532</v>
      </c>
      <c r="DF74" s="12">
        <v>10.585352850920057</v>
      </c>
      <c r="DG74" s="12">
        <v>16.352970313787925</v>
      </c>
      <c r="DH74" s="12">
        <v>17.172760071403012</v>
      </c>
      <c r="DI74" s="12">
        <v>16.900861047497582</v>
      </c>
      <c r="DJ74" s="12">
        <v>15.801337717016365</v>
      </c>
      <c r="DK74" s="12">
        <v>10.56204522353857</v>
      </c>
      <c r="DL74" s="12">
        <v>11.465107802469264</v>
      </c>
      <c r="DM74" s="12">
        <v>59.870807812973965</v>
      </c>
      <c r="DN74" s="12">
        <v>54.832505639447433</v>
      </c>
      <c r="DO74" s="12">
        <v>53.019757412933075</v>
      </c>
      <c r="DP74" s="12">
        <v>20.453542424637039</v>
      </c>
      <c r="DQ74" s="12">
        <v>21.292173818578668</v>
      </c>
      <c r="DR74" s="12">
        <v>50.710983758967615</v>
      </c>
      <c r="DS74" s="12">
        <v>18.92218437745672</v>
      </c>
      <c r="DT74" s="12">
        <v>19.482250980515204</v>
      </c>
      <c r="DU74" s="12">
        <v>20.57304057518709</v>
      </c>
      <c r="DV74" s="12">
        <v>18.265018277819667</v>
      </c>
      <c r="DW74" s="12">
        <v>14.077830668865234</v>
      </c>
      <c r="DX74" s="12">
        <v>16.315216192253679</v>
      </c>
      <c r="DY74" s="12">
        <v>18.592376524341095</v>
      </c>
      <c r="DZ74" s="12">
        <v>26.989242120531493</v>
      </c>
      <c r="EA74" s="12">
        <v>19.741140784443839</v>
      </c>
      <c r="EB74" s="12">
        <v>17.504025706374605</v>
      </c>
      <c r="EC74" s="12">
        <v>17.284498118251932</v>
      </c>
      <c r="ED74" s="12">
        <v>16.988632163104207</v>
      </c>
      <c r="EE74" s="12">
        <v>17.056772643006944</v>
      </c>
      <c r="EF74" s="12">
        <v>27.040507745316678</v>
      </c>
      <c r="EG74" s="12">
        <v>27.413235857371021</v>
      </c>
      <c r="EH74" s="12">
        <v>20.67193293537834</v>
      </c>
      <c r="EI74" s="12">
        <v>24.65303980105806</v>
      </c>
      <c r="EJ74" s="12">
        <v>24.959507595248926</v>
      </c>
      <c r="EK74" s="12">
        <v>27.611662985812742</v>
      </c>
      <c r="EL74" s="12">
        <v>26.340807029685148</v>
      </c>
      <c r="EM74" s="12">
        <v>20.007469698547983</v>
      </c>
      <c r="EN74" s="12">
        <v>23.259913493517526</v>
      </c>
      <c r="EO74" s="12">
        <v>19.976492222295001</v>
      </c>
      <c r="EP74" s="12">
        <v>8.6279955441628022</v>
      </c>
      <c r="EQ74" s="12">
        <v>20.867124968406646</v>
      </c>
      <c r="ER74" s="12">
        <v>21.225073928714938</v>
      </c>
      <c r="ES74" s="12">
        <v>16.664623303147227</v>
      </c>
      <c r="ET74" s="12">
        <v>19.960210273620589</v>
      </c>
      <c r="EU74" s="12">
        <v>18.22739571107212</v>
      </c>
      <c r="EV74" s="12">
        <v>16.873186275935009</v>
      </c>
      <c r="EW74" s="12">
        <v>17.120164602643118</v>
      </c>
      <c r="EX74" s="12">
        <v>20.08934257179871</v>
      </c>
      <c r="EY74" s="12">
        <v>17.396059660073249</v>
      </c>
      <c r="EZ74">
        <v>0.36042961123276285</v>
      </c>
      <c r="FA74">
        <v>0.50981756323553573</v>
      </c>
      <c r="FB74">
        <v>0.54128559994195469</v>
      </c>
      <c r="FC74">
        <v>0.55734057915519475</v>
      </c>
      <c r="FD74">
        <v>0.58408053294883711</v>
      </c>
      <c r="FE74">
        <v>0.23856653359669283</v>
      </c>
      <c r="FF74">
        <v>0.57755743301178075</v>
      </c>
      <c r="FG74">
        <v>0.22246293679922152</v>
      </c>
    </row>
    <row r="75" spans="1:163" x14ac:dyDescent="0.25">
      <c r="A75" t="s">
        <v>444</v>
      </c>
      <c r="B75">
        <v>808.4923</v>
      </c>
      <c r="C75" s="3">
        <f t="shared" si="23"/>
        <v>0.13750000000000001</v>
      </c>
      <c r="D75" s="3">
        <f t="shared" si="24"/>
        <v>7.4999999999999997E-2</v>
      </c>
      <c r="E75" s="8">
        <f t="shared" si="25"/>
        <v>2</v>
      </c>
      <c r="F75" s="12">
        <v>15.332051220879123</v>
      </c>
      <c r="G75" s="12">
        <v>0</v>
      </c>
      <c r="H75" s="12">
        <v>7.6275070989974347</v>
      </c>
      <c r="I75" s="12">
        <v>10.983054041468479</v>
      </c>
      <c r="J75" s="12">
        <v>2.9643981917477884</v>
      </c>
      <c r="K75" s="12">
        <v>20.020082865958162</v>
      </c>
      <c r="L75" s="12">
        <v>9.4772620404432342</v>
      </c>
      <c r="M75" s="12">
        <v>4.5502978231342235</v>
      </c>
      <c r="N75" s="12">
        <v>0</v>
      </c>
      <c r="O75" s="12">
        <v>0</v>
      </c>
      <c r="P75" s="12">
        <v>28.278405735508485</v>
      </c>
      <c r="Q75" s="12">
        <v>2.6825175616541395</v>
      </c>
      <c r="R75" s="12">
        <v>8.0148100166571457</v>
      </c>
      <c r="S75" s="12">
        <v>4.5439821941142</v>
      </c>
      <c r="T75" s="12">
        <v>22.796915698243247</v>
      </c>
      <c r="U75" s="12">
        <v>4.3120537566997124</v>
      </c>
      <c r="V75" s="12">
        <v>2.0680311194543761</v>
      </c>
      <c r="W75" s="12">
        <v>4.5620674016226177</v>
      </c>
      <c r="X75" s="12">
        <v>13.868585479178236</v>
      </c>
      <c r="Y75" s="12">
        <v>5.5913964273081014</v>
      </c>
      <c r="Z75" s="12">
        <v>0.22803768049983394</v>
      </c>
      <c r="AA75" s="12">
        <v>9.8207950102470249</v>
      </c>
      <c r="AB75" s="12">
        <v>0</v>
      </c>
      <c r="AC75" s="12">
        <v>9.4114162314317564</v>
      </c>
      <c r="AD75" s="12">
        <v>15.893718238896078</v>
      </c>
      <c r="AE75" s="12">
        <v>4.8521220596854207</v>
      </c>
      <c r="AF75" s="12">
        <v>6.2438306260033798</v>
      </c>
      <c r="AG75" s="12">
        <v>4.5246349134690451</v>
      </c>
      <c r="AH75" s="12">
        <v>6.2744303735883937</v>
      </c>
      <c r="AI75" s="12">
        <v>32.213754351396666</v>
      </c>
      <c r="AJ75" s="12">
        <v>1.5315945775090654</v>
      </c>
      <c r="AK75" s="12">
        <v>23.985691899592581</v>
      </c>
      <c r="AL75" s="12">
        <v>0</v>
      </c>
      <c r="AM75" s="12">
        <v>10.984483852593959</v>
      </c>
      <c r="AN75" s="12">
        <v>17.276858076069232</v>
      </c>
      <c r="AO75" s="12">
        <v>11.013860903147137</v>
      </c>
      <c r="AP75" s="12">
        <v>1.2507014023480985</v>
      </c>
      <c r="AQ75" s="12">
        <v>4.635612921795385</v>
      </c>
      <c r="AR75" s="12">
        <v>1.8643003188159626</v>
      </c>
      <c r="AS75" s="12">
        <v>3.5092547673551016</v>
      </c>
      <c r="AT75" s="12">
        <v>0</v>
      </c>
      <c r="AU75" s="12">
        <v>9.4899579106675951</v>
      </c>
      <c r="AV75" s="12">
        <v>8.5431448133701391</v>
      </c>
      <c r="AW75" s="12">
        <v>9.1838026992861614</v>
      </c>
      <c r="AX75" s="12">
        <v>8.7114389431539863</v>
      </c>
      <c r="AY75" s="12">
        <v>5.6251596659524257</v>
      </c>
      <c r="AZ75" s="12">
        <v>0</v>
      </c>
      <c r="BA75" s="12">
        <v>22.613293091763921</v>
      </c>
      <c r="BB75" s="12">
        <v>0</v>
      </c>
      <c r="BC75" s="12">
        <v>0</v>
      </c>
      <c r="BD75" s="12">
        <v>7.1627372015010708</v>
      </c>
      <c r="BE75" s="12">
        <v>16.172088095152994</v>
      </c>
      <c r="BF75" s="12">
        <v>2.6367989482531855</v>
      </c>
      <c r="BG75" s="12">
        <v>24.016891673324984</v>
      </c>
      <c r="BH75" s="12">
        <v>0.25562667570891656</v>
      </c>
      <c r="BI75" s="12">
        <v>3.8324581468443188</v>
      </c>
      <c r="BJ75" s="12">
        <v>1.1082108387305207</v>
      </c>
      <c r="BK75" s="12">
        <v>5.1497636166666485</v>
      </c>
      <c r="BL75" s="12">
        <v>0</v>
      </c>
      <c r="BM75" s="12">
        <v>1.1124803084744033</v>
      </c>
      <c r="BN75" s="12">
        <v>0</v>
      </c>
      <c r="BO75" s="12">
        <v>12.47556296471755</v>
      </c>
      <c r="BP75" s="12">
        <v>7.4337241488305272</v>
      </c>
      <c r="BQ75" s="12">
        <v>9.1682422021583125</v>
      </c>
      <c r="BR75" s="12">
        <v>7.8072565927408837</v>
      </c>
      <c r="BS75" s="12">
        <v>10.766181715641078</v>
      </c>
      <c r="BT75" s="12">
        <v>7.2613809650700771</v>
      </c>
      <c r="BU75" s="12">
        <v>24.13326235322911</v>
      </c>
      <c r="BV75" s="12">
        <v>5.6615136154313559</v>
      </c>
      <c r="BW75" s="12">
        <v>27.694526302841464</v>
      </c>
      <c r="BX75" s="12">
        <v>2.5187045843756848</v>
      </c>
      <c r="BY75" s="12">
        <v>0.17941424959369337</v>
      </c>
      <c r="BZ75" s="12">
        <v>2.8069067388415507</v>
      </c>
      <c r="CA75" s="12">
        <v>3.4783786467512257</v>
      </c>
      <c r="CB75" s="12">
        <v>1.1619754832774465</v>
      </c>
      <c r="CC75" s="12">
        <v>1.9018863922614084</v>
      </c>
      <c r="CD75" s="12">
        <v>1.6669951146965181</v>
      </c>
      <c r="CE75" s="12">
        <v>0.98968398425887349</v>
      </c>
      <c r="CF75" s="12">
        <v>1.2665647153690289</v>
      </c>
      <c r="CG75" s="12">
        <v>0</v>
      </c>
      <c r="CH75" s="12">
        <v>0.68283021444944469</v>
      </c>
      <c r="CI75" s="12">
        <v>0.98512659850656636</v>
      </c>
      <c r="CJ75" s="12">
        <v>0.42228747371971959</v>
      </c>
      <c r="CK75" s="12">
        <v>0</v>
      </c>
      <c r="CL75" s="12">
        <v>0.68112691366194678</v>
      </c>
      <c r="CM75" s="12">
        <v>0</v>
      </c>
      <c r="CN75" s="12">
        <v>1.3769495431046286</v>
      </c>
      <c r="CO75" s="12">
        <v>0.7045222896755039</v>
      </c>
      <c r="CP75" s="12">
        <v>0</v>
      </c>
      <c r="CQ75" s="12">
        <v>0</v>
      </c>
      <c r="CR75" s="12">
        <v>0</v>
      </c>
      <c r="CS75" s="12">
        <v>8.8431864511503147</v>
      </c>
      <c r="CT75" s="12">
        <v>1.1434483939846705</v>
      </c>
      <c r="CU75" s="12">
        <v>8.3242956045367009</v>
      </c>
      <c r="CV75" s="12">
        <v>13.122152907471049</v>
      </c>
      <c r="CW75" s="12">
        <v>12.027729002878353</v>
      </c>
      <c r="CX75" s="12">
        <v>9.1793787495171397</v>
      </c>
      <c r="CY75" s="12">
        <v>8.303211056578931</v>
      </c>
      <c r="CZ75" s="12">
        <v>7.4449028950463285</v>
      </c>
      <c r="DA75" s="12">
        <v>6.5460019036126793</v>
      </c>
      <c r="DB75" s="12">
        <v>6.3550741372472856</v>
      </c>
      <c r="DC75" s="12">
        <v>9.8085212977281131</v>
      </c>
      <c r="DD75" s="12">
        <v>7.8263919484830211</v>
      </c>
      <c r="DE75" s="12">
        <v>7.5769921436388357</v>
      </c>
      <c r="DF75" s="12">
        <v>4.1600215211096208</v>
      </c>
      <c r="DG75" s="12">
        <v>6.5585354756238416</v>
      </c>
      <c r="DH75" s="12">
        <v>6.6370914228720039</v>
      </c>
      <c r="DI75" s="12">
        <v>5.7402516932536383</v>
      </c>
      <c r="DJ75" s="12">
        <v>5.107750424689768</v>
      </c>
      <c r="DK75" s="12">
        <v>2.2381838287627769</v>
      </c>
      <c r="DL75" s="12">
        <v>5.9878095235266811</v>
      </c>
      <c r="DM75" s="12">
        <v>31.25028900276148</v>
      </c>
      <c r="DN75" s="12">
        <v>21.930155743809276</v>
      </c>
      <c r="DO75" s="12">
        <v>19.848568477282793</v>
      </c>
      <c r="DP75" s="12">
        <v>15.599427967581347</v>
      </c>
      <c r="DQ75" s="12">
        <v>15.613244725691564</v>
      </c>
      <c r="DR75" s="12">
        <v>14.439597890310198</v>
      </c>
      <c r="DS75" s="12">
        <v>14.830857033892006</v>
      </c>
      <c r="DT75" s="12">
        <v>15.022722473468715</v>
      </c>
      <c r="DU75" s="12">
        <v>14.330043066625135</v>
      </c>
      <c r="DV75" s="12">
        <v>13.813903790382341</v>
      </c>
      <c r="DW75" s="12">
        <v>9.3613413904658387</v>
      </c>
      <c r="DX75" s="12">
        <v>11.038664992483568</v>
      </c>
      <c r="DY75" s="12">
        <v>12.31099675868365</v>
      </c>
      <c r="DZ75" s="12">
        <v>21.570896881205826</v>
      </c>
      <c r="EA75" s="12">
        <v>13.387946825140263</v>
      </c>
      <c r="EB75" s="12">
        <v>12.193476195771069</v>
      </c>
      <c r="EC75" s="12">
        <v>10.114963686267739</v>
      </c>
      <c r="ED75" s="12">
        <v>10.620965299207558</v>
      </c>
      <c r="EE75" s="12">
        <v>8.7776060167773515</v>
      </c>
      <c r="EF75" s="12">
        <v>18.959541658848302</v>
      </c>
      <c r="EG75" s="12">
        <v>16.539892126138749</v>
      </c>
      <c r="EH75" s="12">
        <v>8.1934022509789699</v>
      </c>
      <c r="EI75" s="12">
        <v>13.681333995534997</v>
      </c>
      <c r="EJ75" s="12">
        <v>14.106891591952195</v>
      </c>
      <c r="EK75" s="12">
        <v>14.201631468641288</v>
      </c>
      <c r="EL75" s="12">
        <v>13.241784254964442</v>
      </c>
      <c r="EM75" s="12">
        <v>13.084593351497245</v>
      </c>
      <c r="EN75" s="12">
        <v>10.110154617487391</v>
      </c>
      <c r="EO75" s="12">
        <v>10.521307315393619</v>
      </c>
      <c r="EP75" s="12">
        <v>5.1711719010996537</v>
      </c>
      <c r="EQ75" s="12">
        <v>10.404776587297153</v>
      </c>
      <c r="ER75" s="12">
        <v>10.781199513528881</v>
      </c>
      <c r="ES75" s="12">
        <v>7.8056915033022003</v>
      </c>
      <c r="ET75" s="12">
        <v>7.8110353235822121</v>
      </c>
      <c r="EU75" s="12">
        <v>8.0159027893280115</v>
      </c>
      <c r="EV75" s="12">
        <v>10.424953539076462</v>
      </c>
      <c r="EW75" s="12">
        <v>7.4747766791219954</v>
      </c>
      <c r="EX75" s="12">
        <v>6.7234379106323976</v>
      </c>
      <c r="EY75" s="12">
        <v>5.4154933578882325</v>
      </c>
      <c r="EZ75">
        <v>0.75995710273058859</v>
      </c>
      <c r="FA75">
        <v>0.85358608259856017</v>
      </c>
      <c r="FB75">
        <v>0.76748182932811015</v>
      </c>
      <c r="FC75">
        <v>1.0087828380700359</v>
      </c>
      <c r="FD75">
        <v>0.63843005449954593</v>
      </c>
      <c r="FE75">
        <v>0.39993303634316651</v>
      </c>
      <c r="FF75">
        <v>0.35994369035568891</v>
      </c>
      <c r="FG75">
        <v>0.34962564118306955</v>
      </c>
    </row>
    <row r="76" spans="1:163" x14ac:dyDescent="0.25">
      <c r="A76" t="s">
        <v>445</v>
      </c>
      <c r="B76">
        <v>844.68010000000004</v>
      </c>
      <c r="C76" s="3">
        <f t="shared" si="23"/>
        <v>0</v>
      </c>
      <c r="D76" s="3">
        <f t="shared" si="24"/>
        <v>0</v>
      </c>
      <c r="E76" s="8">
        <f t="shared" si="25"/>
        <v>2</v>
      </c>
      <c r="F76" s="12">
        <v>52.66069021862797</v>
      </c>
      <c r="G76" s="12">
        <v>218.12470388687507</v>
      </c>
      <c r="H76" s="12">
        <v>59.351784481678898</v>
      </c>
      <c r="I76" s="12">
        <v>52.773856615027881</v>
      </c>
      <c r="J76" s="12">
        <v>29.450043247870568</v>
      </c>
      <c r="K76" s="12">
        <v>138.30524584534518</v>
      </c>
      <c r="L76" s="12">
        <v>68.668010715341353</v>
      </c>
      <c r="M76" s="12">
        <v>22.27225053823684</v>
      </c>
      <c r="N76" s="12">
        <v>239.31115267048634</v>
      </c>
      <c r="O76" s="12">
        <v>244.40592015944659</v>
      </c>
      <c r="P76" s="12">
        <v>44.786297210674306</v>
      </c>
      <c r="Q76" s="12">
        <v>39.998209900247389</v>
      </c>
      <c r="R76" s="12">
        <v>57.950687255448692</v>
      </c>
      <c r="S76" s="12">
        <v>47.395996285740829</v>
      </c>
      <c r="T76" s="12">
        <v>20.029129109029732</v>
      </c>
      <c r="U76" s="12">
        <v>60.024912399520829</v>
      </c>
      <c r="V76" s="12">
        <v>17.655942524294684</v>
      </c>
      <c r="W76" s="12">
        <v>19.285077761063061</v>
      </c>
      <c r="X76" s="12">
        <v>57.152047650030916</v>
      </c>
      <c r="Y76" s="12">
        <v>82.980922135993566</v>
      </c>
      <c r="Z76" s="12">
        <v>18.751356907924286</v>
      </c>
      <c r="AA76" s="12">
        <v>39.85124677763703</v>
      </c>
      <c r="AB76" s="12">
        <v>208.36694346366554</v>
      </c>
      <c r="AC76" s="12">
        <v>31.22121396434272</v>
      </c>
      <c r="AD76" s="12">
        <v>65.553527586899804</v>
      </c>
      <c r="AE76" s="12">
        <v>66.73348042418607</v>
      </c>
      <c r="AF76" s="12">
        <v>88.440541849050987</v>
      </c>
      <c r="AG76" s="12">
        <v>20.052735725156769</v>
      </c>
      <c r="AH76" s="12">
        <v>29.546109824893986</v>
      </c>
      <c r="AI76" s="12">
        <v>42.280190061712517</v>
      </c>
      <c r="AJ76" s="12">
        <v>22.440630947392382</v>
      </c>
      <c r="AK76" s="12">
        <v>99.366848330107729</v>
      </c>
      <c r="AL76" s="12">
        <v>14.807574758371242</v>
      </c>
      <c r="AM76" s="12">
        <v>11.221405535298345</v>
      </c>
      <c r="AN76" s="12">
        <v>153.22910780765602</v>
      </c>
      <c r="AO76" s="12">
        <v>38.57393530407488</v>
      </c>
      <c r="AP76" s="12">
        <v>23.527868587290577</v>
      </c>
      <c r="AQ76" s="12">
        <v>37.341375055387886</v>
      </c>
      <c r="AR76" s="12">
        <v>27.139775086535373</v>
      </c>
      <c r="AS76" s="12">
        <v>39.363849189096115</v>
      </c>
      <c r="AT76" s="12">
        <v>228.74479516229553</v>
      </c>
      <c r="AU76" s="12">
        <v>38.824779375851037</v>
      </c>
      <c r="AV76" s="12">
        <v>31.356862377626179</v>
      </c>
      <c r="AW76" s="12">
        <v>150.36235988919614</v>
      </c>
      <c r="AX76" s="12">
        <v>37.161743866309614</v>
      </c>
      <c r="AY76" s="12">
        <v>38.750546378490142</v>
      </c>
      <c r="AZ76" s="12">
        <v>250.32830343111522</v>
      </c>
      <c r="BA76" s="12">
        <v>91.600076532867831</v>
      </c>
      <c r="BB76" s="12">
        <v>183.54760620527364</v>
      </c>
      <c r="BC76" s="12">
        <v>196.35125404946965</v>
      </c>
      <c r="BD76" s="12">
        <v>20.906294037685242</v>
      </c>
      <c r="BE76" s="12">
        <v>86.954051445275311</v>
      </c>
      <c r="BF76" s="12">
        <v>209.85786147797154</v>
      </c>
      <c r="BG76" s="12">
        <v>52.290963068777323</v>
      </c>
      <c r="BH76" s="12">
        <v>106.11215826765944</v>
      </c>
      <c r="BI76" s="12">
        <v>60.679765984653258</v>
      </c>
      <c r="BJ76" s="12">
        <v>95.80876067005714</v>
      </c>
      <c r="BK76" s="12">
        <v>39.725086405603989</v>
      </c>
      <c r="BL76" s="12">
        <v>245.50757795317355</v>
      </c>
      <c r="BM76" s="12">
        <v>277.378151521745</v>
      </c>
      <c r="BN76" s="12">
        <v>225.46318743622851</v>
      </c>
      <c r="BO76" s="12">
        <v>47.026330897390636</v>
      </c>
      <c r="BP76" s="12">
        <v>34.456574690218524</v>
      </c>
      <c r="BQ76" s="12">
        <v>23.264303755184841</v>
      </c>
      <c r="BR76" s="12">
        <v>33.919520289177193</v>
      </c>
      <c r="BS76" s="12">
        <v>53.427805917381804</v>
      </c>
      <c r="BT76" s="12">
        <v>102.99197451126362</v>
      </c>
      <c r="BU76" s="12">
        <v>56.276542384219383</v>
      </c>
      <c r="BV76" s="12">
        <v>45.490932133121326</v>
      </c>
      <c r="BW76" s="12">
        <v>29.894783207289585</v>
      </c>
      <c r="BX76" s="12">
        <v>44.651127480689993</v>
      </c>
      <c r="BY76" s="12">
        <v>98.149475770766642</v>
      </c>
      <c r="BZ76" s="12">
        <v>190.97985511378852</v>
      </c>
      <c r="CA76" s="12">
        <v>220.43347914771954</v>
      </c>
      <c r="CB76" s="12">
        <v>229.81783759874503</v>
      </c>
      <c r="CC76" s="12">
        <v>265.03813622983176</v>
      </c>
      <c r="CD76" s="12">
        <v>188.73422839066021</v>
      </c>
      <c r="CE76" s="12">
        <v>286.24920951872718</v>
      </c>
      <c r="CF76" s="12">
        <v>234.90312126750314</v>
      </c>
      <c r="CG76" s="12">
        <v>236.52073635144023</v>
      </c>
      <c r="CH76" s="12">
        <v>226.28054271398008</v>
      </c>
      <c r="CI76" s="12">
        <v>259.76715626809579</v>
      </c>
      <c r="CJ76" s="12">
        <v>221.49624725459813</v>
      </c>
      <c r="CK76" s="12">
        <v>285.88122866716668</v>
      </c>
      <c r="CL76" s="12">
        <v>194.97664614818765</v>
      </c>
      <c r="CM76" s="12">
        <v>223.60559093716094</v>
      </c>
      <c r="CN76" s="12">
        <v>264.22189442773379</v>
      </c>
      <c r="CO76" s="12">
        <v>156.72336541825015</v>
      </c>
      <c r="CP76" s="12">
        <v>246.97949541378782</v>
      </c>
      <c r="CQ76" s="12">
        <v>246.2362677155931</v>
      </c>
      <c r="CR76" s="12">
        <v>203.15686391541891</v>
      </c>
      <c r="CS76" s="12">
        <v>103.97091813330108</v>
      </c>
      <c r="CT76" s="12">
        <v>58.502963924557932</v>
      </c>
      <c r="CU76" s="12">
        <v>45.552464308588121</v>
      </c>
      <c r="CV76" s="12">
        <v>71.123927783421124</v>
      </c>
      <c r="CW76" s="12">
        <v>86.034582684905644</v>
      </c>
      <c r="CX76" s="12">
        <v>130.08519360243537</v>
      </c>
      <c r="CY76" s="12">
        <v>67.561373033830094</v>
      </c>
      <c r="CZ76" s="12">
        <v>63.826820253810851</v>
      </c>
      <c r="DA76" s="12">
        <v>63.870008711541928</v>
      </c>
      <c r="DB76" s="12">
        <v>60.324864478149266</v>
      </c>
      <c r="DC76" s="12">
        <v>74.898671012046066</v>
      </c>
      <c r="DD76" s="12">
        <v>87.581282149602856</v>
      </c>
      <c r="DE76" s="12">
        <v>105.43580925336477</v>
      </c>
      <c r="DF76" s="12">
        <v>73.82423724569901</v>
      </c>
      <c r="DG76" s="12">
        <v>57.95887914298428</v>
      </c>
      <c r="DH76" s="12">
        <v>101.82434687479522</v>
      </c>
      <c r="DI76" s="12">
        <v>82.35591638199881</v>
      </c>
      <c r="DJ76" s="12">
        <v>92.158437434802991</v>
      </c>
      <c r="DK76" s="12">
        <v>68.744139556949847</v>
      </c>
      <c r="DL76" s="12">
        <v>107.20040453056464</v>
      </c>
      <c r="DM76" s="12">
        <v>81.92566157164444</v>
      </c>
      <c r="DN76" s="12">
        <v>77.12431236435701</v>
      </c>
      <c r="DO76" s="12">
        <v>59.784268283506378</v>
      </c>
      <c r="DP76" s="12">
        <v>64.842858401742802</v>
      </c>
      <c r="DQ76" s="12">
        <v>63.818609827092502</v>
      </c>
      <c r="DR76" s="12">
        <v>68.325925558644158</v>
      </c>
      <c r="DS76" s="12">
        <v>69.173819481114805</v>
      </c>
      <c r="DT76" s="12">
        <v>88.381490556052455</v>
      </c>
      <c r="DU76" s="12">
        <v>92.104570288631137</v>
      </c>
      <c r="DV76" s="12">
        <v>83.197266223821515</v>
      </c>
      <c r="DW76" s="12">
        <v>65.32256179939742</v>
      </c>
      <c r="DX76" s="12">
        <v>65.200286886529511</v>
      </c>
      <c r="DY76" s="12">
        <v>88.615985727171463</v>
      </c>
      <c r="DZ76" s="12">
        <v>170.75108351418544</v>
      </c>
      <c r="EA76" s="12">
        <v>94.157845374078136</v>
      </c>
      <c r="EB76" s="12">
        <v>89.615435961660097</v>
      </c>
      <c r="EC76" s="12">
        <v>92.221647956580057</v>
      </c>
      <c r="ED76" s="12">
        <v>91.676278390597318</v>
      </c>
      <c r="EE76" s="12">
        <v>79.956086723460245</v>
      </c>
      <c r="EF76" s="12">
        <v>162.70444043018213</v>
      </c>
      <c r="EG76" s="12">
        <v>161.47268873049489</v>
      </c>
      <c r="EH76" s="12">
        <v>110.92052905858299</v>
      </c>
      <c r="EI76" s="12">
        <v>137.70385295421204</v>
      </c>
      <c r="EJ76" s="12">
        <v>124.76635847182482</v>
      </c>
      <c r="EK76" s="12">
        <v>172.2833746326454</v>
      </c>
      <c r="EL76" s="12">
        <v>140.88068050922044</v>
      </c>
      <c r="EM76" s="12">
        <v>158.65275161098549</v>
      </c>
      <c r="EN76" s="12">
        <v>132.90117427274959</v>
      </c>
      <c r="EO76" s="12">
        <v>113.27766055563572</v>
      </c>
      <c r="EP76" s="12">
        <v>93.926871004294043</v>
      </c>
      <c r="EQ76" s="12">
        <v>118.80734445389741</v>
      </c>
      <c r="ER76" s="12">
        <v>147.67233894459449</v>
      </c>
      <c r="ES76" s="12">
        <v>154.42364950787098</v>
      </c>
      <c r="ET76" s="12">
        <v>159.45681542791147</v>
      </c>
      <c r="EU76" s="12">
        <v>136.25425903233375</v>
      </c>
      <c r="EV76" s="12">
        <v>132.55503783363952</v>
      </c>
      <c r="EW76" s="12">
        <v>145.39153954640923</v>
      </c>
      <c r="EX76" s="12">
        <v>169.16137686899651</v>
      </c>
      <c r="EY76" s="12">
        <v>135.24467725746061</v>
      </c>
      <c r="EZ76">
        <v>0.88992350560977473</v>
      </c>
      <c r="FA76">
        <v>0.90658153534112784</v>
      </c>
      <c r="FB76">
        <v>0.85833615254239182</v>
      </c>
      <c r="FC76">
        <v>0.86983631118276217</v>
      </c>
      <c r="FD76">
        <v>0.14789920531882686</v>
      </c>
      <c r="FE76">
        <v>0.26640760725064638</v>
      </c>
      <c r="FF76">
        <v>0.2890997679781015</v>
      </c>
      <c r="FG76">
        <v>0.1497373468709407</v>
      </c>
    </row>
    <row r="77" spans="1:163" x14ac:dyDescent="0.25">
      <c r="A77" t="s">
        <v>446</v>
      </c>
      <c r="B77">
        <v>842.6644</v>
      </c>
      <c r="C77" s="3">
        <f t="shared" si="23"/>
        <v>6.25E-2</v>
      </c>
      <c r="D77" s="3">
        <f t="shared" si="24"/>
        <v>0</v>
      </c>
      <c r="E77" s="8">
        <f t="shared" si="25"/>
        <v>2</v>
      </c>
      <c r="F77" s="12">
        <v>3.7630613760405467</v>
      </c>
      <c r="G77" s="12">
        <v>3.4618492178748288</v>
      </c>
      <c r="H77" s="12">
        <v>4.847990641484925</v>
      </c>
      <c r="I77" s="12">
        <v>8.1411693987704847</v>
      </c>
      <c r="J77" s="12">
        <v>9.0623349594134197</v>
      </c>
      <c r="K77" s="12">
        <v>2.1398143230380118</v>
      </c>
      <c r="L77" s="12">
        <v>5.6528876577138574</v>
      </c>
      <c r="M77" s="12">
        <v>11.987463470491999</v>
      </c>
      <c r="N77" s="12">
        <v>10.312109106840031</v>
      </c>
      <c r="O77" s="12">
        <v>8.110246952550952</v>
      </c>
      <c r="P77" s="12">
        <v>0.55532702318625493</v>
      </c>
      <c r="Q77" s="12">
        <v>5.9911240958152332</v>
      </c>
      <c r="R77" s="12">
        <v>15.380565942254625</v>
      </c>
      <c r="S77" s="12">
        <v>10.306879648458008</v>
      </c>
      <c r="T77" s="12">
        <v>0</v>
      </c>
      <c r="U77" s="12">
        <v>6.7222476496629797</v>
      </c>
      <c r="V77" s="12">
        <v>5.7755868494556033</v>
      </c>
      <c r="W77" s="12">
        <v>3.4702667201918702</v>
      </c>
      <c r="X77" s="12">
        <v>6.6056011942711166</v>
      </c>
      <c r="Y77" s="12">
        <v>2.0565516574995391</v>
      </c>
      <c r="Z77" s="12">
        <v>0</v>
      </c>
      <c r="AA77" s="12">
        <v>4.5515215610359716</v>
      </c>
      <c r="AB77" s="12">
        <v>2.1503009143200247</v>
      </c>
      <c r="AC77" s="12">
        <v>9.8939898278546554</v>
      </c>
      <c r="AD77" s="12">
        <v>4.4899966743962752E-2</v>
      </c>
      <c r="AE77" s="12">
        <v>4.215295310518826</v>
      </c>
      <c r="AF77" s="12">
        <v>7.0351900916604757</v>
      </c>
      <c r="AG77" s="12">
        <v>5.8192957667418863</v>
      </c>
      <c r="AH77" s="12">
        <v>7.8118600882008442</v>
      </c>
      <c r="AI77" s="12">
        <v>1.2738219980257928</v>
      </c>
      <c r="AJ77" s="12">
        <v>1.190111739193054</v>
      </c>
      <c r="AK77" s="12">
        <v>0</v>
      </c>
      <c r="AL77" s="12">
        <v>0</v>
      </c>
      <c r="AM77" s="12">
        <v>6.194615437066096</v>
      </c>
      <c r="AN77" s="12">
        <v>3.8953524627068443</v>
      </c>
      <c r="AO77" s="12">
        <v>7.2262218177818189</v>
      </c>
      <c r="AP77" s="12">
        <v>2.1185120516272371</v>
      </c>
      <c r="AQ77" s="12">
        <v>6.5322622657720268</v>
      </c>
      <c r="AR77" s="12">
        <v>10.352042931815481</v>
      </c>
      <c r="AS77" s="12">
        <v>7.9994493787908532</v>
      </c>
      <c r="AT77" s="12">
        <v>3.2550845940956994</v>
      </c>
      <c r="AU77" s="12">
        <v>3.9836629150205827</v>
      </c>
      <c r="AV77" s="12">
        <v>9.1726288449602915</v>
      </c>
      <c r="AW77" s="12">
        <v>3.6710355203136609</v>
      </c>
      <c r="AX77" s="12">
        <v>8.5073907007658764</v>
      </c>
      <c r="AY77" s="12">
        <v>3.8288292801550066</v>
      </c>
      <c r="AZ77" s="12">
        <v>10.531654744989362</v>
      </c>
      <c r="BA77" s="12">
        <v>6.7749295681852972</v>
      </c>
      <c r="BB77" s="12">
        <v>8.159883862218658</v>
      </c>
      <c r="BC77" s="12">
        <v>9.6573614773564991</v>
      </c>
      <c r="BD77" s="12">
        <v>8.2464181417200528</v>
      </c>
      <c r="BE77" s="12">
        <v>0.92085773448473351</v>
      </c>
      <c r="BF77" s="12">
        <v>3.0365358673918559</v>
      </c>
      <c r="BG77" s="12">
        <v>9.166489368065676</v>
      </c>
      <c r="BH77" s="12">
        <v>5.5498704333990947</v>
      </c>
      <c r="BI77" s="12">
        <v>5.7150605320802494</v>
      </c>
      <c r="BJ77" s="12">
        <v>1.7227829381641204</v>
      </c>
      <c r="BK77" s="12">
        <v>4.0904203592785526</v>
      </c>
      <c r="BL77" s="12">
        <v>7.4357736391119094</v>
      </c>
      <c r="BM77" s="12">
        <v>7.3715255536670981</v>
      </c>
      <c r="BN77" s="12">
        <v>4.5403083142885228</v>
      </c>
      <c r="BO77" s="12">
        <v>8.5824662785638992</v>
      </c>
      <c r="BP77" s="12">
        <v>10.770230973643411</v>
      </c>
      <c r="BQ77" s="12">
        <v>8.850749002977226</v>
      </c>
      <c r="BR77" s="12">
        <v>10.522049755134622</v>
      </c>
      <c r="BS77" s="12">
        <v>11.521448761536595</v>
      </c>
      <c r="BT77" s="12">
        <v>2.8159859285883044</v>
      </c>
      <c r="BU77" s="12">
        <v>11.454725535776033</v>
      </c>
      <c r="BV77" s="12">
        <v>2.707427801212793</v>
      </c>
      <c r="BW77" s="12">
        <v>0</v>
      </c>
      <c r="BX77" s="12">
        <v>6.4473166421111392</v>
      </c>
      <c r="BY77" s="12">
        <v>5.121555133163735</v>
      </c>
      <c r="BZ77" s="12">
        <v>31.323354797308482</v>
      </c>
      <c r="CA77" s="12">
        <v>29.565018527031825</v>
      </c>
      <c r="CB77" s="12">
        <v>29.953469979586252</v>
      </c>
      <c r="CC77" s="12">
        <v>22.99732883929136</v>
      </c>
      <c r="CD77" s="12">
        <v>25.952345700802354</v>
      </c>
      <c r="CE77" s="12">
        <v>22.17643839724014</v>
      </c>
      <c r="CF77" s="12">
        <v>23.047081846559895</v>
      </c>
      <c r="CG77" s="12">
        <v>20.981394435203701</v>
      </c>
      <c r="CH77" s="12">
        <v>21.113843014068124</v>
      </c>
      <c r="CI77" s="12">
        <v>16.929365727942564</v>
      </c>
      <c r="CJ77" s="12">
        <v>26.775753617133752</v>
      </c>
      <c r="CK77" s="12">
        <v>12.373981583857308</v>
      </c>
      <c r="CL77" s="12">
        <v>29.325225676617737</v>
      </c>
      <c r="CM77" s="12">
        <v>24.297755980311607</v>
      </c>
      <c r="CN77" s="12">
        <v>22.659353433783373</v>
      </c>
      <c r="CO77" s="12">
        <v>25.970117260114929</v>
      </c>
      <c r="CP77" s="12">
        <v>16.500260957954655</v>
      </c>
      <c r="CQ77" s="12">
        <v>19.1718750737551</v>
      </c>
      <c r="CR77" s="12">
        <v>30.080421727976471</v>
      </c>
      <c r="CS77" s="12">
        <v>14.814548806075257</v>
      </c>
      <c r="CT77" s="12">
        <v>2.5402052435407168</v>
      </c>
      <c r="CU77" s="12">
        <v>7.3160037250774188</v>
      </c>
      <c r="CV77" s="12">
        <v>8.2232011829351634</v>
      </c>
      <c r="CW77" s="12">
        <v>12.291145612943426</v>
      </c>
      <c r="CX77" s="12">
        <v>13.061651383488716</v>
      </c>
      <c r="CY77" s="12">
        <v>9.4459285880345565</v>
      </c>
      <c r="CZ77" s="12">
        <v>9.0285970536949662</v>
      </c>
      <c r="DA77" s="12">
        <v>7.3195762660521293</v>
      </c>
      <c r="DB77" s="12">
        <v>7.6550236756463459</v>
      </c>
      <c r="DC77" s="12">
        <v>7.7994069315930776</v>
      </c>
      <c r="DD77" s="12">
        <v>7.909189311530092</v>
      </c>
      <c r="DE77" s="12">
        <v>5.7216147656519105</v>
      </c>
      <c r="DF77" s="12">
        <v>10.871299338900135</v>
      </c>
      <c r="DG77" s="12">
        <v>5.7116765232583466</v>
      </c>
      <c r="DH77" s="12">
        <v>5.8479619584455866</v>
      </c>
      <c r="DI77" s="12">
        <v>3.8499017452893103</v>
      </c>
      <c r="DJ77" s="12">
        <v>7.3626857061072926</v>
      </c>
      <c r="DK77" s="12">
        <v>4.0167619031675663</v>
      </c>
      <c r="DL77" s="12">
        <v>5.2825899454613614</v>
      </c>
      <c r="DM77" s="12">
        <v>9.5714193364444444</v>
      </c>
      <c r="DN77" s="12">
        <v>9.3132577646230814</v>
      </c>
      <c r="DO77" s="12">
        <v>10.493243816763973</v>
      </c>
      <c r="DP77" s="12">
        <v>10.611983653864812</v>
      </c>
      <c r="DQ77" s="12">
        <v>11.721756180546882</v>
      </c>
      <c r="DR77" s="12">
        <v>14.33193545276845</v>
      </c>
      <c r="DS77" s="12">
        <v>12.802861461673317</v>
      </c>
      <c r="DT77" s="12">
        <v>14.026913928672798</v>
      </c>
      <c r="DU77" s="12">
        <v>15.872678648380461</v>
      </c>
      <c r="DV77" s="12">
        <v>9.3509994221235733</v>
      </c>
      <c r="DW77" s="12">
        <v>9.538276543208319</v>
      </c>
      <c r="DX77" s="12">
        <v>12.624125268276989</v>
      </c>
      <c r="DY77" s="12">
        <v>12.910898397394167</v>
      </c>
      <c r="DZ77" s="12">
        <v>7.5410044356455082</v>
      </c>
      <c r="EA77" s="12">
        <v>10.351358745349359</v>
      </c>
      <c r="EB77" s="12">
        <v>9.1802295545869814</v>
      </c>
      <c r="EC77" s="12">
        <v>10.354627266046904</v>
      </c>
      <c r="ED77" s="12">
        <v>7.9053242309576888</v>
      </c>
      <c r="EE77" s="12">
        <v>10.755912004821129</v>
      </c>
      <c r="EF77" s="12">
        <v>8.9726414733167541</v>
      </c>
      <c r="EG77" s="12">
        <v>11.215188909754891</v>
      </c>
      <c r="EH77" s="12">
        <v>3.1877741554853372</v>
      </c>
      <c r="EI77" s="12">
        <v>13.826324363300801</v>
      </c>
      <c r="EJ77" s="12">
        <v>9.103609249234264</v>
      </c>
      <c r="EK77" s="12">
        <v>6.0404957451714676</v>
      </c>
      <c r="EL77" s="12">
        <v>9.2456024143531845</v>
      </c>
      <c r="EM77" s="12">
        <v>9.7901039529509433</v>
      </c>
      <c r="EN77" s="12">
        <v>11.087871948027518</v>
      </c>
      <c r="EO77" s="12">
        <v>7.3525955837648667</v>
      </c>
      <c r="EP77" s="12">
        <v>5.6457749823786427</v>
      </c>
      <c r="EQ77" s="12">
        <v>7.8088113295093553</v>
      </c>
      <c r="ER77" s="12">
        <v>6.6398904442154523</v>
      </c>
      <c r="ES77" s="12">
        <v>4.6728978760566617</v>
      </c>
      <c r="ET77" s="12">
        <v>5.4916058220279664</v>
      </c>
      <c r="EU77" s="12">
        <v>5.263446085900223</v>
      </c>
      <c r="EV77" s="12">
        <v>7.7452873107459226</v>
      </c>
      <c r="EW77" s="12">
        <v>7.912846337372085</v>
      </c>
      <c r="EX77" s="12">
        <v>5.630920451786146</v>
      </c>
      <c r="EY77" s="12">
        <v>3.5142666351425835</v>
      </c>
      <c r="EZ77">
        <v>0.55785149795954125</v>
      </c>
      <c r="FA77">
        <v>0.60566611918569047</v>
      </c>
      <c r="FB77">
        <v>0.46333201055243978</v>
      </c>
      <c r="FC77">
        <v>0.46395734745938216</v>
      </c>
      <c r="FD77">
        <v>0.21945036443690902</v>
      </c>
      <c r="FE77">
        <v>0.40309073438612769</v>
      </c>
      <c r="FF77">
        <v>0.20298601055727233</v>
      </c>
      <c r="FG77">
        <v>0.36336196260543557</v>
      </c>
    </row>
    <row r="78" spans="1:163" x14ac:dyDescent="0.25">
      <c r="A78" t="s">
        <v>447</v>
      </c>
      <c r="B78">
        <v>840.64880000000005</v>
      </c>
      <c r="C78" s="3">
        <f t="shared" si="23"/>
        <v>0.27500000000000002</v>
      </c>
      <c r="D78" s="3">
        <f t="shared" si="24"/>
        <v>1.2500000000000001E-2</v>
      </c>
      <c r="E78" s="8">
        <f t="shared" si="25"/>
        <v>2</v>
      </c>
      <c r="F78" s="12">
        <v>0.98524063159422315</v>
      </c>
      <c r="G78" s="12">
        <v>0</v>
      </c>
      <c r="H78" s="12">
        <v>3.6123548401543845E-2</v>
      </c>
      <c r="I78" s="12">
        <v>0.58769617686721709</v>
      </c>
      <c r="J78" s="12">
        <v>1.7586657172220752</v>
      </c>
      <c r="K78" s="12">
        <v>0</v>
      </c>
      <c r="L78" s="12">
        <v>6.8660597873334214E-2</v>
      </c>
      <c r="M78" s="12">
        <v>0</v>
      </c>
      <c r="N78" s="12">
        <v>0</v>
      </c>
      <c r="O78" s="12">
        <v>1.5965072695013396</v>
      </c>
      <c r="P78" s="12">
        <v>2.4483020477196376</v>
      </c>
      <c r="Q78" s="12">
        <v>0.83401227633617048</v>
      </c>
      <c r="R78" s="12">
        <v>0.89112113259112957</v>
      </c>
      <c r="S78" s="12">
        <v>0.9590116913088067</v>
      </c>
      <c r="T78" s="12">
        <v>5.8337928017310432</v>
      </c>
      <c r="U78" s="12">
        <v>1.1242457586598611</v>
      </c>
      <c r="V78" s="12">
        <v>0.67289647112304229</v>
      </c>
      <c r="W78" s="12">
        <v>6.6424935275433902E-2</v>
      </c>
      <c r="X78" s="12">
        <v>0</v>
      </c>
      <c r="Y78" s="12">
        <v>0</v>
      </c>
      <c r="Z78" s="12">
        <v>0</v>
      </c>
      <c r="AA78" s="12">
        <v>9.3268362958551565E-2</v>
      </c>
      <c r="AB78" s="12">
        <v>1.999637839898281</v>
      </c>
      <c r="AC78" s="12">
        <v>0.82989964193204535</v>
      </c>
      <c r="AD78" s="12">
        <v>3.4613355404662267E-2</v>
      </c>
      <c r="AE78" s="12">
        <v>0.71829402510597606</v>
      </c>
      <c r="AF78" s="12">
        <v>3.8941823625365572E-2</v>
      </c>
      <c r="AG78" s="12">
        <v>0</v>
      </c>
      <c r="AH78" s="12">
        <v>5.006767106636658E-2</v>
      </c>
      <c r="AI78" s="12">
        <v>0</v>
      </c>
      <c r="AJ78" s="12">
        <v>0.53696460901573917</v>
      </c>
      <c r="AK78" s="12">
        <v>0</v>
      </c>
      <c r="AL78" s="12">
        <v>0</v>
      </c>
      <c r="AM78" s="12">
        <v>0.90029916616304206</v>
      </c>
      <c r="AN78" s="12">
        <v>0</v>
      </c>
      <c r="AO78" s="12">
        <v>0.49529460860743013</v>
      </c>
      <c r="AP78" s="12">
        <v>0</v>
      </c>
      <c r="AQ78" s="12">
        <v>0.56120084422832039</v>
      </c>
      <c r="AR78" s="12">
        <v>1.4005683263807085</v>
      </c>
      <c r="AS78" s="12">
        <v>0.22048409130996041</v>
      </c>
      <c r="AT78" s="12">
        <v>0</v>
      </c>
      <c r="AU78" s="12">
        <v>5.4025642757599399E-2</v>
      </c>
      <c r="AV78" s="12">
        <v>3.9255463954108859E-2</v>
      </c>
      <c r="AW78" s="12">
        <v>2.059060775951814</v>
      </c>
      <c r="AX78" s="12">
        <v>1.0999295799098445</v>
      </c>
      <c r="AY78" s="12">
        <v>0.39065323535696739</v>
      </c>
      <c r="AZ78" s="12">
        <v>0</v>
      </c>
      <c r="BA78" s="12">
        <v>6.7958530027143194E-2</v>
      </c>
      <c r="BB78" s="12">
        <v>0</v>
      </c>
      <c r="BC78" s="12">
        <v>0</v>
      </c>
      <c r="BD78" s="12">
        <v>1.2380435973328352</v>
      </c>
      <c r="BE78" s="12">
        <v>2.7019103054617517</v>
      </c>
      <c r="BF78" s="12">
        <v>0</v>
      </c>
      <c r="BG78" s="12">
        <v>0.3548202687574335</v>
      </c>
      <c r="BH78" s="12">
        <v>0</v>
      </c>
      <c r="BI78" s="12">
        <v>9.5208487647251233E-2</v>
      </c>
      <c r="BJ78" s="12">
        <v>1.4884140468076412</v>
      </c>
      <c r="BK78" s="12">
        <v>7.0114440865576139E-2</v>
      </c>
      <c r="BL78" s="12">
        <v>1.5528505428968746</v>
      </c>
      <c r="BM78" s="12">
        <v>3.0259135237663437</v>
      </c>
      <c r="BN78" s="12">
        <v>0</v>
      </c>
      <c r="BO78" s="12">
        <v>0.77948098732047366</v>
      </c>
      <c r="BP78" s="12">
        <v>0.82870249767597304</v>
      </c>
      <c r="BQ78" s="12">
        <v>1.3044957218665574</v>
      </c>
      <c r="BR78" s="12">
        <v>0.22046336858533072</v>
      </c>
      <c r="BS78" s="12">
        <v>0.37982504797851507</v>
      </c>
      <c r="BT78" s="12">
        <v>0</v>
      </c>
      <c r="BU78" s="12">
        <v>3.6976655306628588E-2</v>
      </c>
      <c r="BV78" s="12">
        <v>1.1383270535799617</v>
      </c>
      <c r="BW78" s="12">
        <v>10.731104517969346</v>
      </c>
      <c r="BX78" s="12">
        <v>1.2139878511088216</v>
      </c>
      <c r="BY78" s="12">
        <v>0</v>
      </c>
      <c r="BZ78" s="12">
        <v>2.8307531862642392</v>
      </c>
      <c r="CA78" s="12">
        <v>5.731403441415126</v>
      </c>
      <c r="CB78" s="12">
        <v>5.7733456309707432</v>
      </c>
      <c r="CC78" s="12">
        <v>2.1662228969556283</v>
      </c>
      <c r="CD78" s="12">
        <v>2.9904510558113455</v>
      </c>
      <c r="CE78" s="12">
        <v>3.7987563024053643</v>
      </c>
      <c r="CF78" s="12">
        <v>2.3505922795390184</v>
      </c>
      <c r="CG78" s="12">
        <v>4.1148573150931416</v>
      </c>
      <c r="CH78" s="12">
        <v>3.1398069526322012</v>
      </c>
      <c r="CI78" s="12">
        <v>3.3161820821262191</v>
      </c>
      <c r="CJ78" s="12">
        <v>5.7848949659116764</v>
      </c>
      <c r="CK78" s="12">
        <v>6.3955213947967851</v>
      </c>
      <c r="CL78" s="12">
        <v>4.2342884761654096</v>
      </c>
      <c r="CM78" s="12">
        <v>0.94224680156429208</v>
      </c>
      <c r="CN78" s="12">
        <v>8.820205870389934</v>
      </c>
      <c r="CO78" s="12">
        <v>0</v>
      </c>
      <c r="CP78" s="12">
        <v>6.8682023014965283</v>
      </c>
      <c r="CQ78" s="12">
        <v>4.7584812973139696</v>
      </c>
      <c r="CR78" s="12">
        <v>2.7156033971637301</v>
      </c>
      <c r="CS78" s="12">
        <v>1.8934138044336193</v>
      </c>
      <c r="CT78" s="12">
        <v>0.68246054002917012</v>
      </c>
      <c r="CU78" s="12">
        <v>0.72657434461601034</v>
      </c>
      <c r="CV78" s="12">
        <v>0.91456311018712599</v>
      </c>
      <c r="CW78" s="12">
        <v>0.76137288383484036</v>
      </c>
      <c r="CX78" s="12">
        <v>1.9202099413358549</v>
      </c>
      <c r="CY78" s="12">
        <v>0.40192669293924166</v>
      </c>
      <c r="CZ78" s="12">
        <v>5.3117361003122095E-2</v>
      </c>
      <c r="DA78" s="12">
        <v>0.40364337120767707</v>
      </c>
      <c r="DB78" s="12">
        <v>0.51316189639042031</v>
      </c>
      <c r="DC78" s="12">
        <v>0.33175042872734112</v>
      </c>
      <c r="DD78" s="12">
        <v>4.2245917591544259E-2</v>
      </c>
      <c r="DE78" s="12">
        <v>0.42015609784308505</v>
      </c>
      <c r="DF78" s="12">
        <v>2.0505977653646057</v>
      </c>
      <c r="DG78" s="12">
        <v>0.78439978786618547</v>
      </c>
      <c r="DH78" s="12">
        <v>0.53642937936422275</v>
      </c>
      <c r="DI78" s="12">
        <v>6.0508983797987692E-2</v>
      </c>
      <c r="DJ78" s="12">
        <v>0.54594185124547889</v>
      </c>
      <c r="DK78" s="12">
        <v>7.4004212983622576E-3</v>
      </c>
      <c r="DL78" s="12">
        <v>1.1739606280892658</v>
      </c>
      <c r="DM78" s="12">
        <v>0.32749681810538328</v>
      </c>
      <c r="DN78" s="12">
        <v>0.5868912964624694</v>
      </c>
      <c r="DO78" s="12">
        <v>0.71666572876462309</v>
      </c>
      <c r="DP78" s="12">
        <v>0.59189374399354011</v>
      </c>
      <c r="DQ78" s="12">
        <v>0.63856694347417076</v>
      </c>
      <c r="DR78" s="12">
        <v>0.59294635650060323</v>
      </c>
      <c r="DS78" s="12">
        <v>0.64950514152080274</v>
      </c>
      <c r="DT78" s="12">
        <v>1.34364108708637</v>
      </c>
      <c r="DU78" s="12">
        <v>0.83280882555098867</v>
      </c>
      <c r="DV78" s="12">
        <v>0.6336495446297804</v>
      </c>
      <c r="DW78" s="12">
        <v>0.37232519306003342</v>
      </c>
      <c r="DX78" s="12">
        <v>0.36281237054086296</v>
      </c>
      <c r="DY78" s="12">
        <v>1.2250520248643544</v>
      </c>
      <c r="DZ78" s="12">
        <v>0.664131586729514</v>
      </c>
      <c r="EA78" s="12">
        <v>0.74687468102469212</v>
      </c>
      <c r="EB78" s="12">
        <v>0.82834086642500948</v>
      </c>
      <c r="EC78" s="12">
        <v>0.69818827649195714</v>
      </c>
      <c r="ED78" s="12">
        <v>0.97996626256479358</v>
      </c>
      <c r="EE78" s="12">
        <v>0.5792519430540789</v>
      </c>
      <c r="EF78" s="12">
        <v>4.0797361169157007</v>
      </c>
      <c r="EG78" s="12">
        <v>1.4803588777110526</v>
      </c>
      <c r="EH78" s="12">
        <v>0.75523162883568673</v>
      </c>
      <c r="EI78" s="12">
        <v>1.6874275070435933</v>
      </c>
      <c r="EJ78" s="12">
        <v>1.464858926315785</v>
      </c>
      <c r="EK78" s="12">
        <v>3.389565747809085</v>
      </c>
      <c r="EL78" s="12">
        <v>0.81747837543430024</v>
      </c>
      <c r="EM78" s="12">
        <v>2.1737463139389548</v>
      </c>
      <c r="EN78" s="12">
        <v>0.59276059081563814</v>
      </c>
      <c r="EO78" s="12">
        <v>1.1818099737893004</v>
      </c>
      <c r="EP78" s="12">
        <v>0.81132348484264927</v>
      </c>
      <c r="EQ78" s="12">
        <v>0.98333306796373909</v>
      </c>
      <c r="ER78" s="12">
        <v>2.1978909436135323</v>
      </c>
      <c r="ES78" s="12">
        <v>2.8048778695586605</v>
      </c>
      <c r="ET78" s="12">
        <v>3.3216087843386668</v>
      </c>
      <c r="EU78" s="12">
        <v>0.77083195819693462</v>
      </c>
      <c r="EV78" s="12">
        <v>2.8543153620571959</v>
      </c>
      <c r="EW78" s="12">
        <v>1.8478049571739608</v>
      </c>
      <c r="EX78" s="12">
        <v>2.6187878558552864</v>
      </c>
      <c r="EY78" s="12">
        <v>1.1302304807297519</v>
      </c>
      <c r="EZ78">
        <v>1.0821737703411216</v>
      </c>
      <c r="FA78">
        <v>1.1053308428310218</v>
      </c>
      <c r="FB78">
        <v>1.0157591317403232</v>
      </c>
      <c r="FC78">
        <v>1.6773367893611288</v>
      </c>
      <c r="FD78">
        <v>0.46446691375271726</v>
      </c>
      <c r="FE78">
        <v>0.86755668054314683</v>
      </c>
      <c r="FF78">
        <v>0.37100370040129538</v>
      </c>
      <c r="FG78">
        <v>0.56010612223318701</v>
      </c>
    </row>
    <row r="79" spans="1:163" x14ac:dyDescent="0.25">
      <c r="A79" t="s">
        <v>448</v>
      </c>
      <c r="B79">
        <v>854.6644</v>
      </c>
      <c r="C79" s="3">
        <f t="shared" si="23"/>
        <v>0.3125</v>
      </c>
      <c r="D79" s="3">
        <f t="shared" si="24"/>
        <v>0.4</v>
      </c>
      <c r="E79" s="8">
        <f t="shared" si="25"/>
        <v>2</v>
      </c>
      <c r="F79" s="12">
        <v>0.57653514426928609</v>
      </c>
      <c r="G79" s="12">
        <v>2.9820879190851031</v>
      </c>
      <c r="H79" s="12">
        <v>1.7838306106827349</v>
      </c>
      <c r="I79" s="12">
        <v>0</v>
      </c>
      <c r="J79" s="12">
        <v>4.4461823225756412</v>
      </c>
      <c r="K79" s="12">
        <v>0</v>
      </c>
      <c r="L79" s="12">
        <v>0.82574766345066675</v>
      </c>
      <c r="M79" s="12">
        <v>1.9170207921908886</v>
      </c>
      <c r="N79" s="12">
        <v>1.6290122895424621</v>
      </c>
      <c r="O79" s="12">
        <v>0</v>
      </c>
      <c r="P79" s="12">
        <v>0</v>
      </c>
      <c r="Q79" s="12">
        <v>1.1446512432563647</v>
      </c>
      <c r="R79" s="12">
        <v>1.0381011732818135</v>
      </c>
      <c r="S79" s="12">
        <v>5.3217854438507191</v>
      </c>
      <c r="T79" s="12">
        <v>0</v>
      </c>
      <c r="U79" s="12">
        <v>3.3843178524272575</v>
      </c>
      <c r="V79" s="12">
        <v>3.0880628059623922</v>
      </c>
      <c r="W79" s="12">
        <v>0</v>
      </c>
      <c r="X79" s="12">
        <v>0.33973838957596003</v>
      </c>
      <c r="Y79" s="12">
        <v>1.3334883744267716</v>
      </c>
      <c r="Z79" s="12">
        <v>1.3578938451803988</v>
      </c>
      <c r="AA79" s="12">
        <v>0.95577654403369972</v>
      </c>
      <c r="AB79" s="12">
        <v>0</v>
      </c>
      <c r="AC79" s="12">
        <v>0.77187916926571054</v>
      </c>
      <c r="AD79" s="12">
        <v>1.0734310542881078</v>
      </c>
      <c r="AE79" s="12">
        <v>1.898758351804992</v>
      </c>
      <c r="AF79" s="12">
        <v>0</v>
      </c>
      <c r="AG79" s="12">
        <v>0.67081331361092533</v>
      </c>
      <c r="AH79" s="12">
        <v>1.3894673161403481</v>
      </c>
      <c r="AI79" s="12">
        <v>0</v>
      </c>
      <c r="AJ79" s="12">
        <v>0</v>
      </c>
      <c r="AK79" s="12">
        <v>1.3967077105720445</v>
      </c>
      <c r="AL79" s="12">
        <v>3.5147541469785497</v>
      </c>
      <c r="AM79" s="12">
        <v>5.0219019974775971</v>
      </c>
      <c r="AN79" s="12">
        <v>1.09140584494407</v>
      </c>
      <c r="AO79" s="12">
        <v>0</v>
      </c>
      <c r="AP79" s="12">
        <v>1.1800033554278284</v>
      </c>
      <c r="AQ79" s="12">
        <v>0.89039301787689162</v>
      </c>
      <c r="AR79" s="12">
        <v>5.2852261544117072</v>
      </c>
      <c r="AS79" s="12">
        <v>1.992383498534684</v>
      </c>
      <c r="AT79" s="12">
        <v>0</v>
      </c>
      <c r="AU79" s="12">
        <v>1.1073257692661316</v>
      </c>
      <c r="AV79" s="12">
        <v>0.92802650581120805</v>
      </c>
      <c r="AW79" s="12">
        <v>0</v>
      </c>
      <c r="AX79" s="12">
        <v>1.2787530666627762</v>
      </c>
      <c r="AY79" s="12">
        <v>0.77845956791515358</v>
      </c>
      <c r="AZ79" s="12">
        <v>3.1501744949363495</v>
      </c>
      <c r="BA79" s="12">
        <v>0</v>
      </c>
      <c r="BB79" s="12">
        <v>0</v>
      </c>
      <c r="BC79" s="12">
        <v>0</v>
      </c>
      <c r="BD79" s="12">
        <v>0.70749087716200632</v>
      </c>
      <c r="BE79" s="12">
        <v>0</v>
      </c>
      <c r="BF79" s="12">
        <v>0</v>
      </c>
      <c r="BG79" s="12">
        <v>0.45740114039639573</v>
      </c>
      <c r="BH79" s="12">
        <v>3.6182808540039404</v>
      </c>
      <c r="BI79" s="12">
        <v>1.822052358612372</v>
      </c>
      <c r="BJ79" s="12">
        <v>1.4532601132963001</v>
      </c>
      <c r="BK79" s="12">
        <v>0.98435365391472562</v>
      </c>
      <c r="BL79" s="12">
        <v>2.5761317657273222</v>
      </c>
      <c r="BM79" s="12">
        <v>0</v>
      </c>
      <c r="BN79" s="12">
        <v>0</v>
      </c>
      <c r="BO79" s="12">
        <v>0.5095956281569749</v>
      </c>
      <c r="BP79" s="12">
        <v>1.0354077694446215</v>
      </c>
      <c r="BQ79" s="12">
        <v>0.88570325324660892</v>
      </c>
      <c r="BR79" s="12">
        <v>1.3278533137630466</v>
      </c>
      <c r="BS79" s="12">
        <v>0</v>
      </c>
      <c r="BT79" s="12">
        <v>0</v>
      </c>
      <c r="BU79" s="12">
        <v>0</v>
      </c>
      <c r="BV79" s="12">
        <v>0</v>
      </c>
      <c r="BW79" s="12">
        <v>0</v>
      </c>
      <c r="BX79" s="12">
        <v>0.76939721782029558</v>
      </c>
      <c r="BY79" s="12">
        <v>1.1903154973317522</v>
      </c>
      <c r="BZ79" s="12">
        <v>0.61655401281434963</v>
      </c>
      <c r="CA79" s="12">
        <v>0.74649524804954559</v>
      </c>
      <c r="CB79" s="12">
        <v>0</v>
      </c>
      <c r="CC79" s="12">
        <v>4.0652159758352102</v>
      </c>
      <c r="CD79" s="12">
        <v>0.6635371876813857</v>
      </c>
      <c r="CE79" s="12">
        <v>2.7525946775121675</v>
      </c>
      <c r="CF79" s="12">
        <v>1.8323215549330718</v>
      </c>
      <c r="CG79" s="12">
        <v>1.2386051220481555</v>
      </c>
      <c r="CH79" s="12">
        <v>0</v>
      </c>
      <c r="CI79" s="12">
        <v>0.97530915708546595</v>
      </c>
      <c r="CJ79" s="12">
        <v>0</v>
      </c>
      <c r="CK79" s="12">
        <v>2.2947398820380487</v>
      </c>
      <c r="CL79" s="12">
        <v>0.6062610758506527</v>
      </c>
      <c r="CM79" s="12">
        <v>1.8257609145798206</v>
      </c>
      <c r="CN79" s="12">
        <v>0.73150702837093706</v>
      </c>
      <c r="CO79" s="12">
        <v>0</v>
      </c>
      <c r="CP79" s="12">
        <v>3.211628675856177</v>
      </c>
      <c r="CQ79" s="12">
        <v>1.6696596199939608</v>
      </c>
      <c r="CR79" s="12">
        <v>0</v>
      </c>
      <c r="CS79" s="12">
        <v>0</v>
      </c>
      <c r="CT79" s="12">
        <v>0</v>
      </c>
      <c r="CU79" s="12">
        <v>0.75312782475841544</v>
      </c>
      <c r="CV79" s="12">
        <v>0</v>
      </c>
      <c r="CW79" s="12">
        <v>0.40734594410022446</v>
      </c>
      <c r="CX79" s="12">
        <v>1.0482809501908497</v>
      </c>
      <c r="CY79" s="12">
        <v>0</v>
      </c>
      <c r="CZ79" s="12">
        <v>0.41135675458108606</v>
      </c>
      <c r="DA79" s="12">
        <v>0</v>
      </c>
      <c r="DB79" s="12">
        <v>0.33633691550457262</v>
      </c>
      <c r="DC79" s="12">
        <v>0.5140240321690891</v>
      </c>
      <c r="DD79" s="12">
        <v>0</v>
      </c>
      <c r="DE79" s="12">
        <v>0</v>
      </c>
      <c r="DF79" s="12">
        <v>3.5980764338800415</v>
      </c>
      <c r="DG79" s="12">
        <v>0.30648691329228078</v>
      </c>
      <c r="DH79" s="12">
        <v>0</v>
      </c>
      <c r="DI79" s="12">
        <v>0</v>
      </c>
      <c r="DJ79" s="12">
        <v>0</v>
      </c>
      <c r="DK79" s="12">
        <v>0</v>
      </c>
      <c r="DL79" s="12">
        <v>0.40503563644632345</v>
      </c>
      <c r="DM79" s="12">
        <v>0.79067286629537037</v>
      </c>
      <c r="DN79" s="12">
        <v>0.74821075669546411</v>
      </c>
      <c r="DO79" s="12">
        <v>0.24401231776183699</v>
      </c>
      <c r="DP79" s="12">
        <v>0.31300720598589371</v>
      </c>
      <c r="DQ79" s="12">
        <v>0.69833771470284955</v>
      </c>
      <c r="DR79" s="12">
        <v>0</v>
      </c>
      <c r="DS79" s="12">
        <v>0.33897306930971888</v>
      </c>
      <c r="DT79" s="12">
        <v>0.31717304535720614</v>
      </c>
      <c r="DU79" s="12">
        <v>0.25768733403848731</v>
      </c>
      <c r="DV79" s="12">
        <v>5.4347323603088698E-3</v>
      </c>
      <c r="DW79" s="12">
        <v>0</v>
      </c>
      <c r="DX79" s="12">
        <v>0.59064037544724424</v>
      </c>
      <c r="DY79" s="12">
        <v>0</v>
      </c>
      <c r="DZ79" s="12">
        <v>0.63977446332009791</v>
      </c>
      <c r="EA79" s="12">
        <v>0</v>
      </c>
      <c r="EB79" s="12">
        <v>0.38401916567093641</v>
      </c>
      <c r="EC79" s="12">
        <v>0</v>
      </c>
      <c r="ED79" s="12">
        <v>0.97900886632135076</v>
      </c>
      <c r="EE79" s="12">
        <v>0</v>
      </c>
      <c r="EF79" s="12">
        <v>0</v>
      </c>
      <c r="EG79" s="12">
        <v>0</v>
      </c>
      <c r="EH79" s="12">
        <v>0</v>
      </c>
      <c r="EI79" s="12">
        <v>0.38353053837360679</v>
      </c>
      <c r="EJ79" s="12">
        <v>0.76194690780764462</v>
      </c>
      <c r="EK79" s="12">
        <v>8.682317256894263E-3</v>
      </c>
      <c r="EL79" s="12">
        <v>0.22170331512723199</v>
      </c>
      <c r="EM79" s="12">
        <v>0.57208861797052801</v>
      </c>
      <c r="EN79" s="12">
        <v>0.38219750550861648</v>
      </c>
      <c r="EO79" s="12">
        <v>0.58633328901132864</v>
      </c>
      <c r="EP79" s="12">
        <v>0</v>
      </c>
      <c r="EQ79" s="12">
        <v>0</v>
      </c>
      <c r="ER79" s="12">
        <v>0</v>
      </c>
      <c r="ES79" s="12">
        <v>0</v>
      </c>
      <c r="ET79" s="12">
        <v>1.0726985966469265</v>
      </c>
      <c r="EU79" s="12">
        <v>0</v>
      </c>
      <c r="EV79" s="12">
        <v>0.51984232018782028</v>
      </c>
      <c r="EW79" s="12">
        <v>0.51522874311066991</v>
      </c>
      <c r="EX79" s="12">
        <v>0</v>
      </c>
      <c r="EY79" s="12">
        <v>0</v>
      </c>
      <c r="EZ79">
        <v>0.68463955790998987</v>
      </c>
      <c r="FA79">
        <v>0.7587968785920689</v>
      </c>
      <c r="FB79">
        <v>0.88463997998058486</v>
      </c>
      <c r="FC79">
        <v>0.61744720664472796</v>
      </c>
      <c r="FD79">
        <v>0.65554735130938968</v>
      </c>
      <c r="FE79">
        <v>1.2172022300328598</v>
      </c>
      <c r="FF79">
        <v>0.56960310145033799</v>
      </c>
      <c r="FG79">
        <v>0.57689581060872408</v>
      </c>
    </row>
    <row r="80" spans="1:163" x14ac:dyDescent="0.25">
      <c r="A80" t="s">
        <v>449</v>
      </c>
      <c r="B80">
        <v>648.49739999999997</v>
      </c>
      <c r="C80" s="3">
        <f t="shared" si="23"/>
        <v>0.58750000000000002</v>
      </c>
      <c r="D80" s="3">
        <f t="shared" si="24"/>
        <v>0.78749999999999998</v>
      </c>
      <c r="E80" s="8">
        <f t="shared" si="25"/>
        <v>0</v>
      </c>
      <c r="F80" s="12">
        <v>0</v>
      </c>
      <c r="G80" s="12">
        <v>1.6013636903386868</v>
      </c>
      <c r="H80" s="12">
        <v>0</v>
      </c>
      <c r="I80" s="12">
        <v>0.54852137519638144</v>
      </c>
      <c r="J80" s="12">
        <v>0.52990928846003349</v>
      </c>
      <c r="K80" s="12">
        <v>0</v>
      </c>
      <c r="L80" s="12">
        <v>0</v>
      </c>
      <c r="M80" s="12">
        <v>0</v>
      </c>
      <c r="N80" s="12">
        <v>2.0650507925178232</v>
      </c>
      <c r="O80" s="12">
        <v>1.7411803845723461</v>
      </c>
      <c r="P80" s="12">
        <v>0</v>
      </c>
      <c r="Q80" s="12">
        <v>0.96422881946696726</v>
      </c>
      <c r="R80" s="12">
        <v>0.43298419083800332</v>
      </c>
      <c r="S80" s="12">
        <v>0</v>
      </c>
      <c r="T80" s="12">
        <v>0.85567609998360494</v>
      </c>
      <c r="U80" s="12">
        <v>0</v>
      </c>
      <c r="V80" s="12">
        <v>0.99820208674845146</v>
      </c>
      <c r="W80" s="12">
        <v>0.56480431387556318</v>
      </c>
      <c r="X80" s="12">
        <v>0.44990380231775484</v>
      </c>
      <c r="Y80" s="12">
        <v>0</v>
      </c>
      <c r="Z80" s="12">
        <v>0</v>
      </c>
      <c r="AA80" s="12">
        <v>0</v>
      </c>
      <c r="AB80" s="12">
        <v>0</v>
      </c>
      <c r="AC80" s="12">
        <v>0</v>
      </c>
      <c r="AD80" s="12">
        <v>0</v>
      </c>
      <c r="AE80" s="12">
        <v>0</v>
      </c>
      <c r="AF80" s="12">
        <v>0</v>
      </c>
      <c r="AG80" s="12">
        <v>0</v>
      </c>
      <c r="AH80" s="12">
        <v>0.61775521069191386</v>
      </c>
      <c r="AI80" s="12">
        <v>0</v>
      </c>
      <c r="AJ80" s="12">
        <v>0</v>
      </c>
      <c r="AK80" s="12">
        <v>0</v>
      </c>
      <c r="AL80" s="12">
        <v>0</v>
      </c>
      <c r="AM80" s="12">
        <v>0</v>
      </c>
      <c r="AN80" s="12">
        <v>1.8257033019850335</v>
      </c>
      <c r="AO80" s="12">
        <v>0</v>
      </c>
      <c r="AP80" s="12">
        <v>0</v>
      </c>
      <c r="AQ80" s="12">
        <v>0</v>
      </c>
      <c r="AR80" s="12">
        <v>0.55069211862446366</v>
      </c>
      <c r="AS80" s="12">
        <v>0</v>
      </c>
      <c r="AT80" s="12">
        <v>1.8297434482163868</v>
      </c>
      <c r="AU80" s="12">
        <v>0.58986418171133004</v>
      </c>
      <c r="AV80" s="12">
        <v>0</v>
      </c>
      <c r="AW80" s="12">
        <v>0</v>
      </c>
      <c r="AX80" s="12">
        <v>0.47382620787114349</v>
      </c>
      <c r="AY80" s="12">
        <v>0</v>
      </c>
      <c r="AZ80" s="12">
        <v>0</v>
      </c>
      <c r="BA80" s="12">
        <v>0</v>
      </c>
      <c r="BB80" s="12">
        <v>0</v>
      </c>
      <c r="BC80" s="12">
        <v>1.1291398984555565</v>
      </c>
      <c r="BD80" s="12">
        <v>1.235947387200004</v>
      </c>
      <c r="BE80" s="12">
        <v>0</v>
      </c>
      <c r="BF80" s="12">
        <v>0</v>
      </c>
      <c r="BG80" s="12">
        <v>0</v>
      </c>
      <c r="BH80" s="12">
        <v>0</v>
      </c>
      <c r="BI80" s="12">
        <v>0</v>
      </c>
      <c r="BJ80" s="12">
        <v>1.4357084879069979</v>
      </c>
      <c r="BK80" s="12">
        <v>0</v>
      </c>
      <c r="BL80" s="12">
        <v>0</v>
      </c>
      <c r="BM80" s="12">
        <v>0</v>
      </c>
      <c r="BN80" s="12">
        <v>0</v>
      </c>
      <c r="BO80" s="12">
        <v>0.56023161613091099</v>
      </c>
      <c r="BP80" s="12">
        <v>0</v>
      </c>
      <c r="BQ80" s="12">
        <v>0.38077201872292887</v>
      </c>
      <c r="BR80" s="12">
        <v>0.27024307975452233</v>
      </c>
      <c r="BS80" s="12">
        <v>0</v>
      </c>
      <c r="BT80" s="12">
        <v>1.1493146294025733</v>
      </c>
      <c r="BU80" s="12">
        <v>0.35082051179731638</v>
      </c>
      <c r="BV80" s="12">
        <v>0</v>
      </c>
      <c r="BW80" s="12">
        <v>0</v>
      </c>
      <c r="BX80" s="12">
        <v>0</v>
      </c>
      <c r="BY80" s="12">
        <v>0</v>
      </c>
      <c r="BZ80" s="12">
        <v>0</v>
      </c>
      <c r="CA80" s="12">
        <v>0</v>
      </c>
      <c r="CB80" s="12">
        <v>0</v>
      </c>
      <c r="CC80" s="12">
        <v>0</v>
      </c>
      <c r="CD80" s="12">
        <v>0.65499751067785605</v>
      </c>
      <c r="CE80" s="12">
        <v>0</v>
      </c>
      <c r="CF80" s="12">
        <v>0</v>
      </c>
      <c r="CG80" s="12">
        <v>0</v>
      </c>
      <c r="CH80" s="12">
        <v>0</v>
      </c>
      <c r="CI80" s="12">
        <v>0</v>
      </c>
      <c r="CJ80" s="12">
        <v>0.81621968552293589</v>
      </c>
      <c r="CK80" s="12">
        <v>0</v>
      </c>
      <c r="CL80" s="12">
        <v>0</v>
      </c>
      <c r="CM80" s="12">
        <v>0</v>
      </c>
      <c r="CN80" s="12">
        <v>0</v>
      </c>
      <c r="CO80" s="12">
        <v>0</v>
      </c>
      <c r="CP80" s="12">
        <v>0</v>
      </c>
      <c r="CQ80" s="12">
        <v>0</v>
      </c>
      <c r="CR80" s="12">
        <v>0</v>
      </c>
      <c r="CS80" s="12">
        <v>0</v>
      </c>
      <c r="CT80" s="12">
        <v>0</v>
      </c>
      <c r="CU80" s="12">
        <v>0.41429109374393053</v>
      </c>
      <c r="CV80" s="12">
        <v>0</v>
      </c>
      <c r="CW80" s="12">
        <v>0</v>
      </c>
      <c r="CX80" s="12">
        <v>0</v>
      </c>
      <c r="CY80" s="12">
        <v>0</v>
      </c>
      <c r="CZ80" s="12">
        <v>0.68118517905640952</v>
      </c>
      <c r="DA80" s="12">
        <v>0.57637521059133567</v>
      </c>
      <c r="DB80" s="12">
        <v>0</v>
      </c>
      <c r="DC80" s="12">
        <v>0</v>
      </c>
      <c r="DD80" s="12">
        <v>0</v>
      </c>
      <c r="DE80" s="12">
        <v>0.5690075318481278</v>
      </c>
      <c r="DF80" s="12">
        <v>0</v>
      </c>
      <c r="DG80" s="12">
        <v>0.36775063423337945</v>
      </c>
      <c r="DH80" s="12">
        <v>0.41115636792961197</v>
      </c>
      <c r="DI80" s="12">
        <v>0.41216525636067991</v>
      </c>
      <c r="DJ80" s="12">
        <v>0</v>
      </c>
      <c r="DK80" s="12">
        <v>0</v>
      </c>
      <c r="DL80" s="12">
        <v>0</v>
      </c>
      <c r="DM80" s="12">
        <v>0</v>
      </c>
      <c r="DN80" s="12">
        <v>0</v>
      </c>
      <c r="DO80" s="12">
        <v>0</v>
      </c>
      <c r="DP80" s="12">
        <v>0.31027695096332508</v>
      </c>
      <c r="DQ80" s="12">
        <v>0</v>
      </c>
      <c r="DR80" s="12">
        <v>0</v>
      </c>
      <c r="DS80" s="12">
        <v>0</v>
      </c>
      <c r="DT80" s="12">
        <v>0</v>
      </c>
      <c r="DU80" s="12">
        <v>0</v>
      </c>
      <c r="DV80" s="12">
        <v>0</v>
      </c>
      <c r="DW80" s="12">
        <v>0.64224974635406029</v>
      </c>
      <c r="DX80" s="12">
        <v>0</v>
      </c>
      <c r="DY80" s="12">
        <v>0</v>
      </c>
      <c r="DZ80" s="12">
        <v>0</v>
      </c>
      <c r="EA80" s="12">
        <v>0.50345218624776378</v>
      </c>
      <c r="EB80" s="12">
        <v>0</v>
      </c>
      <c r="EC80" s="12">
        <v>0.40209110345239535</v>
      </c>
      <c r="ED80" s="12">
        <v>0</v>
      </c>
      <c r="EE80" s="12">
        <v>0.75757252273655118</v>
      </c>
      <c r="EF80" s="12">
        <v>0</v>
      </c>
      <c r="EG80" s="12">
        <v>0</v>
      </c>
      <c r="EH80" s="12">
        <v>0</v>
      </c>
      <c r="EI80" s="12">
        <v>0</v>
      </c>
      <c r="EJ80" s="12">
        <v>0.29103451782302509</v>
      </c>
      <c r="EK80" s="12">
        <v>0</v>
      </c>
      <c r="EL80" s="12">
        <v>0</v>
      </c>
      <c r="EM80" s="12">
        <v>0</v>
      </c>
      <c r="EN80" s="12">
        <v>0</v>
      </c>
      <c r="EO80" s="12">
        <v>0</v>
      </c>
      <c r="EP80" s="12">
        <v>0</v>
      </c>
      <c r="EQ80" s="12">
        <v>0</v>
      </c>
      <c r="ER80" s="12">
        <v>0</v>
      </c>
      <c r="ES80" s="12">
        <v>0</v>
      </c>
      <c r="ET80" s="12">
        <v>0</v>
      </c>
      <c r="EU80" s="12">
        <v>0</v>
      </c>
      <c r="EV80" s="12">
        <v>0</v>
      </c>
      <c r="EW80" s="12">
        <v>0</v>
      </c>
      <c r="EX80" s="12">
        <v>0</v>
      </c>
      <c r="EY80" s="12">
        <v>0</v>
      </c>
      <c r="EZ80">
        <v>0.57331665435512458</v>
      </c>
      <c r="FA80">
        <v>0.62991365457593518</v>
      </c>
      <c r="FB80">
        <v>0.54686110896516693</v>
      </c>
      <c r="FC80">
        <v>0.70008947777831376</v>
      </c>
      <c r="FD80">
        <v>0.15497547663933309</v>
      </c>
      <c r="FE80">
        <v>0.24019260771250742</v>
      </c>
      <c r="FF80">
        <v>0.34394677652602101</v>
      </c>
      <c r="FG80">
        <v>0</v>
      </c>
    </row>
    <row r="81" spans="1:163" x14ac:dyDescent="0.25">
      <c r="A81" t="s">
        <v>450</v>
      </c>
      <c r="B81">
        <v>718.57560000000001</v>
      </c>
      <c r="C81" s="3">
        <f t="shared" si="23"/>
        <v>0.65</v>
      </c>
      <c r="D81" s="3">
        <f t="shared" si="24"/>
        <v>0.625</v>
      </c>
      <c r="E81" s="8">
        <f t="shared" si="25"/>
        <v>0</v>
      </c>
      <c r="F81" s="12">
        <v>0</v>
      </c>
      <c r="G81" s="12">
        <v>0</v>
      </c>
      <c r="H81" s="12">
        <v>1.980871866965501</v>
      </c>
      <c r="I81" s="12">
        <v>0</v>
      </c>
      <c r="J81" s="12">
        <v>0.87276268390385303</v>
      </c>
      <c r="K81" s="12">
        <v>0</v>
      </c>
      <c r="L81" s="12">
        <v>0</v>
      </c>
      <c r="M81" s="12">
        <v>0.51083065576641484</v>
      </c>
      <c r="N81" s="12">
        <v>0</v>
      </c>
      <c r="O81" s="12">
        <v>0</v>
      </c>
      <c r="P81" s="12">
        <v>0</v>
      </c>
      <c r="Q81" s="12">
        <v>0.48386286063060902</v>
      </c>
      <c r="R81" s="12">
        <v>0</v>
      </c>
      <c r="S81" s="12">
        <v>0</v>
      </c>
      <c r="T81" s="12">
        <v>0</v>
      </c>
      <c r="U81" s="12">
        <v>0</v>
      </c>
      <c r="V81" s="12">
        <v>1.371571944204558</v>
      </c>
      <c r="W81" s="12">
        <v>1.1878653661181287</v>
      </c>
      <c r="X81" s="12">
        <v>0</v>
      </c>
      <c r="Y81" s="12">
        <v>1.1030378423692178</v>
      </c>
      <c r="Z81" s="12">
        <v>0</v>
      </c>
      <c r="AA81" s="12">
        <v>0</v>
      </c>
      <c r="AB81" s="12">
        <v>0</v>
      </c>
      <c r="AC81" s="12">
        <v>0</v>
      </c>
      <c r="AD81" s="12">
        <v>0</v>
      </c>
      <c r="AE81" s="12">
        <v>0</v>
      </c>
      <c r="AF81" s="12">
        <v>0</v>
      </c>
      <c r="AG81" s="12">
        <v>1.0526065647149965</v>
      </c>
      <c r="AH81" s="12">
        <v>1.2357706306015568</v>
      </c>
      <c r="AI81" s="12">
        <v>0</v>
      </c>
      <c r="AJ81" s="12">
        <v>0</v>
      </c>
      <c r="AK81" s="12">
        <v>0</v>
      </c>
      <c r="AL81" s="12">
        <v>3.3110234506420619</v>
      </c>
      <c r="AM81" s="12">
        <v>0.75817153402592263</v>
      </c>
      <c r="AN81" s="12">
        <v>0</v>
      </c>
      <c r="AO81" s="12">
        <v>0</v>
      </c>
      <c r="AP81" s="12">
        <v>0</v>
      </c>
      <c r="AQ81" s="12">
        <v>0</v>
      </c>
      <c r="AR81" s="12">
        <v>0</v>
      </c>
      <c r="AS81" s="12">
        <v>0</v>
      </c>
      <c r="AT81" s="12">
        <v>0</v>
      </c>
      <c r="AU81" s="12">
        <v>0</v>
      </c>
      <c r="AV81" s="12">
        <v>0</v>
      </c>
      <c r="AW81" s="12">
        <v>0</v>
      </c>
      <c r="AX81" s="12">
        <v>0.45136617687520258</v>
      </c>
      <c r="AY81" s="12">
        <v>0.73007778167118531</v>
      </c>
      <c r="AZ81" s="12">
        <v>0</v>
      </c>
      <c r="BA81" s="12">
        <v>0.57808698716953011</v>
      </c>
      <c r="BB81" s="12">
        <v>0</v>
      </c>
      <c r="BC81" s="12">
        <v>1.2022983257984783</v>
      </c>
      <c r="BD81" s="12">
        <v>1.1855518328710521</v>
      </c>
      <c r="BE81" s="12">
        <v>0</v>
      </c>
      <c r="BF81" s="12">
        <v>0</v>
      </c>
      <c r="BG81" s="12">
        <v>0</v>
      </c>
      <c r="BH81" s="12">
        <v>0</v>
      </c>
      <c r="BI81" s="12">
        <v>0</v>
      </c>
      <c r="BJ81" s="12">
        <v>0</v>
      </c>
      <c r="BK81" s="12">
        <v>0.66786794755558176</v>
      </c>
      <c r="BL81" s="12">
        <v>0</v>
      </c>
      <c r="BM81" s="12">
        <v>0</v>
      </c>
      <c r="BN81" s="12">
        <v>0</v>
      </c>
      <c r="BO81" s="12">
        <v>0</v>
      </c>
      <c r="BP81" s="12">
        <v>0.43977002557739736</v>
      </c>
      <c r="BQ81" s="12">
        <v>0</v>
      </c>
      <c r="BR81" s="12">
        <v>0.35411429522621762</v>
      </c>
      <c r="BS81" s="12">
        <v>0</v>
      </c>
      <c r="BT81" s="12">
        <v>0</v>
      </c>
      <c r="BU81" s="12">
        <v>0</v>
      </c>
      <c r="BV81" s="12">
        <v>0</v>
      </c>
      <c r="BW81" s="12">
        <v>0</v>
      </c>
      <c r="BX81" s="12">
        <v>1.6312418706254499</v>
      </c>
      <c r="BY81" s="12">
        <v>0</v>
      </c>
      <c r="BZ81" s="12">
        <v>0</v>
      </c>
      <c r="CA81" s="12">
        <v>0</v>
      </c>
      <c r="CB81" s="12">
        <v>0</v>
      </c>
      <c r="CC81" s="12">
        <v>0.60783042035664159</v>
      </c>
      <c r="CD81" s="12">
        <v>0</v>
      </c>
      <c r="CE81" s="12">
        <v>0</v>
      </c>
      <c r="CF81" s="12">
        <v>0</v>
      </c>
      <c r="CG81" s="12">
        <v>0</v>
      </c>
      <c r="CH81" s="12">
        <v>0</v>
      </c>
      <c r="CI81" s="12">
        <v>0</v>
      </c>
      <c r="CJ81" s="12">
        <v>0</v>
      </c>
      <c r="CK81" s="12">
        <v>0</v>
      </c>
      <c r="CL81" s="12">
        <v>0.60511308840908062</v>
      </c>
      <c r="CM81" s="12">
        <v>0</v>
      </c>
      <c r="CN81" s="12">
        <v>0</v>
      </c>
      <c r="CO81" s="12">
        <v>0</v>
      </c>
      <c r="CP81" s="12">
        <v>0</v>
      </c>
      <c r="CQ81" s="12">
        <v>0</v>
      </c>
      <c r="CR81" s="12">
        <v>1.3606587688648697</v>
      </c>
      <c r="CS81" s="12">
        <v>1.2284777605332928</v>
      </c>
      <c r="CT81" s="12">
        <v>0.84067021580961765</v>
      </c>
      <c r="CU81" s="12">
        <v>1.1801096760727345</v>
      </c>
      <c r="CV81" s="12">
        <v>0.65897590520756544</v>
      </c>
      <c r="CW81" s="12">
        <v>0.404153106026098</v>
      </c>
      <c r="CX81" s="12">
        <v>0</v>
      </c>
      <c r="CY81" s="12">
        <v>1.239402482614905</v>
      </c>
      <c r="CZ81" s="12">
        <v>2.0583617224666462</v>
      </c>
      <c r="DA81" s="12">
        <v>0.37921936169196535</v>
      </c>
      <c r="DB81" s="12">
        <v>1.1506717231502168</v>
      </c>
      <c r="DC81" s="12">
        <v>0.37228903860735052</v>
      </c>
      <c r="DD81" s="12">
        <v>0</v>
      </c>
      <c r="DE81" s="12">
        <v>1.0199454249727107</v>
      </c>
      <c r="DF81" s="12">
        <v>2.6154161276151604</v>
      </c>
      <c r="DG81" s="12">
        <v>0.76463662212690098</v>
      </c>
      <c r="DH81" s="12">
        <v>1.3752049444252938</v>
      </c>
      <c r="DI81" s="12">
        <v>8.7933464900254079E-3</v>
      </c>
      <c r="DJ81" s="12">
        <v>0</v>
      </c>
      <c r="DK81" s="12">
        <v>0.62359323277271783</v>
      </c>
      <c r="DL81" s="12">
        <v>0.54980938601890117</v>
      </c>
      <c r="DM81" s="12">
        <v>0</v>
      </c>
      <c r="DN81" s="12">
        <v>0</v>
      </c>
      <c r="DO81" s="12">
        <v>0</v>
      </c>
      <c r="DP81" s="12">
        <v>0</v>
      </c>
      <c r="DQ81" s="12">
        <v>0</v>
      </c>
      <c r="DR81" s="12">
        <v>0</v>
      </c>
      <c r="DS81" s="12">
        <v>0</v>
      </c>
      <c r="DT81" s="12">
        <v>0</v>
      </c>
      <c r="DU81" s="12">
        <v>0</v>
      </c>
      <c r="DV81" s="12">
        <v>0</v>
      </c>
      <c r="DW81" s="12">
        <v>0</v>
      </c>
      <c r="DX81" s="12">
        <v>0.27114163865668639</v>
      </c>
      <c r="DY81" s="12">
        <v>0</v>
      </c>
      <c r="DZ81" s="12">
        <v>0.55527303371227166</v>
      </c>
      <c r="EA81" s="12">
        <v>0</v>
      </c>
      <c r="EB81" s="12">
        <v>0</v>
      </c>
      <c r="EC81" s="12">
        <v>0.33653642170223663</v>
      </c>
      <c r="ED81" s="12">
        <v>0</v>
      </c>
      <c r="EE81" s="12">
        <v>0</v>
      </c>
      <c r="EF81" s="12">
        <v>0</v>
      </c>
      <c r="EG81" s="12">
        <v>0</v>
      </c>
      <c r="EH81" s="12">
        <v>0</v>
      </c>
      <c r="EI81" s="12">
        <v>0</v>
      </c>
      <c r="EJ81" s="12">
        <v>0</v>
      </c>
      <c r="EK81" s="12">
        <v>0</v>
      </c>
      <c r="EL81" s="12">
        <v>0</v>
      </c>
      <c r="EM81" s="12">
        <v>0</v>
      </c>
      <c r="EN81" s="12">
        <v>0.36661965196104401</v>
      </c>
      <c r="EO81" s="12">
        <v>0</v>
      </c>
      <c r="EP81" s="12">
        <v>1.0228482884965018</v>
      </c>
      <c r="EQ81" s="12">
        <v>0</v>
      </c>
      <c r="ER81" s="12">
        <v>0</v>
      </c>
      <c r="ES81" s="12">
        <v>0</v>
      </c>
      <c r="ET81" s="12">
        <v>0</v>
      </c>
      <c r="EU81" s="12">
        <v>0.91236329220847578</v>
      </c>
      <c r="EV81" s="12">
        <v>0.41747067206380817</v>
      </c>
      <c r="EW81" s="12">
        <v>0</v>
      </c>
      <c r="EX81" s="12">
        <v>1.7525342233341452</v>
      </c>
      <c r="EY81" s="12">
        <v>0</v>
      </c>
      <c r="EZ81">
        <v>0.7296231134698995</v>
      </c>
      <c r="FA81">
        <v>0.59406199946944716</v>
      </c>
      <c r="FB81">
        <v>0.41842051219082838</v>
      </c>
      <c r="FC81">
        <v>0.75929359739296465</v>
      </c>
      <c r="FD81">
        <v>0.5075751595217235</v>
      </c>
      <c r="FE81">
        <v>0.66681315253354956</v>
      </c>
      <c r="FF81">
        <v>0.38385710841437837</v>
      </c>
      <c r="FG81">
        <v>0.62734523118793883</v>
      </c>
    </row>
    <row r="82" spans="1:163" x14ac:dyDescent="0.25">
      <c r="A82" t="s">
        <v>451</v>
      </c>
      <c r="B82">
        <v>732.59130000000005</v>
      </c>
      <c r="C82" s="3">
        <f t="shared" si="23"/>
        <v>0.41249999999999998</v>
      </c>
      <c r="D82" s="3">
        <f t="shared" si="24"/>
        <v>0.55000000000000004</v>
      </c>
      <c r="E82" s="8">
        <f t="shared" si="25"/>
        <v>1</v>
      </c>
      <c r="F82" s="12">
        <v>0</v>
      </c>
      <c r="G82" s="12">
        <v>0</v>
      </c>
      <c r="H82" s="12">
        <v>0.56566736980728149</v>
      </c>
      <c r="I82" s="12">
        <v>1.0096987335112144</v>
      </c>
      <c r="J82" s="12">
        <v>1.8569181632179614</v>
      </c>
      <c r="K82" s="12">
        <v>0</v>
      </c>
      <c r="L82" s="12">
        <v>0</v>
      </c>
      <c r="M82" s="12">
        <v>0.66903676354621</v>
      </c>
      <c r="N82" s="12">
        <v>0</v>
      </c>
      <c r="O82" s="12">
        <v>0</v>
      </c>
      <c r="P82" s="12">
        <v>0.83674434758862781</v>
      </c>
      <c r="Q82" s="12">
        <v>2.5013984056182452</v>
      </c>
      <c r="R82" s="12">
        <v>0.40937416220394174</v>
      </c>
      <c r="S82" s="12">
        <v>1.6894218406033226</v>
      </c>
      <c r="T82" s="12">
        <v>0</v>
      </c>
      <c r="U82" s="12">
        <v>0.75534700776178187</v>
      </c>
      <c r="V82" s="12">
        <v>2.4979937851353968</v>
      </c>
      <c r="W82" s="12">
        <v>0</v>
      </c>
      <c r="X82" s="12">
        <v>0.40942692556138477</v>
      </c>
      <c r="Y82" s="12">
        <v>0</v>
      </c>
      <c r="Z82" s="12">
        <v>1.8960226708044572</v>
      </c>
      <c r="AA82" s="12">
        <v>1.2327956716396677</v>
      </c>
      <c r="AB82" s="12">
        <v>0</v>
      </c>
      <c r="AC82" s="12">
        <v>2.6246308614457869</v>
      </c>
      <c r="AD82" s="12">
        <v>0</v>
      </c>
      <c r="AE82" s="12">
        <v>0</v>
      </c>
      <c r="AF82" s="12">
        <v>0</v>
      </c>
      <c r="AG82" s="12">
        <v>0.50237075941845044</v>
      </c>
      <c r="AH82" s="12">
        <v>0.67101643059590499</v>
      </c>
      <c r="AI82" s="12">
        <v>0</v>
      </c>
      <c r="AJ82" s="12">
        <v>0</v>
      </c>
      <c r="AK82" s="12">
        <v>0</v>
      </c>
      <c r="AL82" s="12">
        <v>0</v>
      </c>
      <c r="AM82" s="12">
        <v>2.8939594445618795</v>
      </c>
      <c r="AN82" s="12">
        <v>0</v>
      </c>
      <c r="AO82" s="12">
        <v>0</v>
      </c>
      <c r="AP82" s="12">
        <v>0.94018925794443808</v>
      </c>
      <c r="AQ82" s="12">
        <v>0.61227776603952988</v>
      </c>
      <c r="AR82" s="12">
        <v>6.0196153191763475</v>
      </c>
      <c r="AS82" s="12">
        <v>0.83300988227922212</v>
      </c>
      <c r="AT82" s="12">
        <v>0</v>
      </c>
      <c r="AU82" s="12">
        <v>0.58796499220028742</v>
      </c>
      <c r="AV82" s="12">
        <v>0.78234309160234772</v>
      </c>
      <c r="AW82" s="12">
        <v>0</v>
      </c>
      <c r="AX82" s="12">
        <v>0.7132297519070544</v>
      </c>
      <c r="AY82" s="12">
        <v>0.53916237968797476</v>
      </c>
      <c r="AZ82" s="12">
        <v>0</v>
      </c>
      <c r="BA82" s="12">
        <v>0.60924742128486453</v>
      </c>
      <c r="BB82" s="12">
        <v>0</v>
      </c>
      <c r="BC82" s="12">
        <v>0</v>
      </c>
      <c r="BD82" s="12">
        <v>1.8430554849575214</v>
      </c>
      <c r="BE82" s="12">
        <v>0</v>
      </c>
      <c r="BF82" s="12">
        <v>0</v>
      </c>
      <c r="BG82" s="12">
        <v>0.32709574118812418</v>
      </c>
      <c r="BH82" s="12">
        <v>0</v>
      </c>
      <c r="BI82" s="12">
        <v>0</v>
      </c>
      <c r="BJ82" s="12">
        <v>0</v>
      </c>
      <c r="BK82" s="12">
        <v>0.61431094702100175</v>
      </c>
      <c r="BL82" s="12">
        <v>0</v>
      </c>
      <c r="BM82" s="12">
        <v>0</v>
      </c>
      <c r="BN82" s="12">
        <v>0</v>
      </c>
      <c r="BO82" s="12">
        <v>0.74775175726510845</v>
      </c>
      <c r="BP82" s="12">
        <v>0.67811339232060064</v>
      </c>
      <c r="BQ82" s="12">
        <v>2.3866236147035114</v>
      </c>
      <c r="BR82" s="12">
        <v>0.62565398853539289</v>
      </c>
      <c r="BS82" s="12">
        <v>0.42663673158478399</v>
      </c>
      <c r="BT82" s="12">
        <v>0.89440159593143365</v>
      </c>
      <c r="BU82" s="12">
        <v>0.67358095247426719</v>
      </c>
      <c r="BV82" s="12">
        <v>0</v>
      </c>
      <c r="BW82" s="12">
        <v>1.1238653583486979</v>
      </c>
      <c r="BX82" s="12">
        <v>0.67727301654763994</v>
      </c>
      <c r="BY82" s="12">
        <v>1.600525930417052</v>
      </c>
      <c r="BZ82" s="12">
        <v>0</v>
      </c>
      <c r="CA82" s="12">
        <v>0</v>
      </c>
      <c r="CB82" s="12">
        <v>0</v>
      </c>
      <c r="CC82" s="12">
        <v>0</v>
      </c>
      <c r="CD82" s="12">
        <v>0</v>
      </c>
      <c r="CE82" s="12">
        <v>0</v>
      </c>
      <c r="CF82" s="12">
        <v>0</v>
      </c>
      <c r="CG82" s="12">
        <v>0</v>
      </c>
      <c r="CH82" s="12">
        <v>0</v>
      </c>
      <c r="CI82" s="12">
        <v>0</v>
      </c>
      <c r="CJ82" s="12">
        <v>0</v>
      </c>
      <c r="CK82" s="12">
        <v>0.36987044397235458</v>
      </c>
      <c r="CL82" s="12">
        <v>0.74094070617164132</v>
      </c>
      <c r="CM82" s="12">
        <v>0</v>
      </c>
      <c r="CN82" s="12">
        <v>0</v>
      </c>
      <c r="CO82" s="12">
        <v>0</v>
      </c>
      <c r="CP82" s="12">
        <v>0</v>
      </c>
      <c r="CQ82" s="12">
        <v>0</v>
      </c>
      <c r="CR82" s="12">
        <v>0</v>
      </c>
      <c r="CS82" s="12">
        <v>5.0451906937985864</v>
      </c>
      <c r="CT82" s="12">
        <v>0</v>
      </c>
      <c r="CU82" s="12">
        <v>1.2666086635127285</v>
      </c>
      <c r="CV82" s="12">
        <v>1.0755662058444202</v>
      </c>
      <c r="CW82" s="12">
        <v>0.6815066926569695</v>
      </c>
      <c r="CX82" s="12">
        <v>3.2414350998336565</v>
      </c>
      <c r="CY82" s="12">
        <v>0.90178361060203893</v>
      </c>
      <c r="CZ82" s="12">
        <v>0.61372703744465584</v>
      </c>
      <c r="DA82" s="12">
        <v>0.81961416720454017</v>
      </c>
      <c r="DB82" s="12">
        <v>0.55286045807229811</v>
      </c>
      <c r="DC82" s="12">
        <v>1.0155465740014074</v>
      </c>
      <c r="DD82" s="12">
        <v>0</v>
      </c>
      <c r="DE82" s="12">
        <v>0.60684459541335012</v>
      </c>
      <c r="DF82" s="12">
        <v>2.475456664092365</v>
      </c>
      <c r="DG82" s="12">
        <v>1.8486281492171011</v>
      </c>
      <c r="DH82" s="12">
        <v>0.16552378780774424</v>
      </c>
      <c r="DI82" s="12">
        <v>0.54807159853430965</v>
      </c>
      <c r="DJ82" s="12">
        <v>2.1437278592351259</v>
      </c>
      <c r="DK82" s="12">
        <v>0</v>
      </c>
      <c r="DL82" s="12">
        <v>0.60083585606815171</v>
      </c>
      <c r="DM82" s="12">
        <v>0.11798139304188911</v>
      </c>
      <c r="DN82" s="12">
        <v>0</v>
      </c>
      <c r="DO82" s="12">
        <v>0.22484534308073237</v>
      </c>
      <c r="DP82" s="12">
        <v>0.24000063141233657</v>
      </c>
      <c r="DQ82" s="12">
        <v>0.55465143881664003</v>
      </c>
      <c r="DR82" s="12">
        <v>0.19821350645883126</v>
      </c>
      <c r="DS82" s="12">
        <v>0</v>
      </c>
      <c r="DT82" s="12">
        <v>0</v>
      </c>
      <c r="DU82" s="12">
        <v>0.29670733418312056</v>
      </c>
      <c r="DV82" s="12">
        <v>0.41038815709498833</v>
      </c>
      <c r="DW82" s="12">
        <v>0.39243079313527546</v>
      </c>
      <c r="DX82" s="12">
        <v>0</v>
      </c>
      <c r="DY82" s="12">
        <v>0</v>
      </c>
      <c r="DZ82" s="12">
        <v>0</v>
      </c>
      <c r="EA82" s="12">
        <v>0</v>
      </c>
      <c r="EB82" s="12">
        <v>0</v>
      </c>
      <c r="EC82" s="12">
        <v>0.41708841391947549</v>
      </c>
      <c r="ED82" s="12">
        <v>0</v>
      </c>
      <c r="EE82" s="12">
        <v>0</v>
      </c>
      <c r="EF82" s="12">
        <v>0</v>
      </c>
      <c r="EG82" s="12">
        <v>0</v>
      </c>
      <c r="EH82" s="12">
        <v>0</v>
      </c>
      <c r="EI82" s="12">
        <v>0.36375979242683082</v>
      </c>
      <c r="EJ82" s="12">
        <v>0.35584926221549695</v>
      </c>
      <c r="EK82" s="12">
        <v>0</v>
      </c>
      <c r="EL82" s="12">
        <v>0.9674522516814642</v>
      </c>
      <c r="EM82" s="12">
        <v>0</v>
      </c>
      <c r="EN82" s="12">
        <v>0.46797534241693306</v>
      </c>
      <c r="EO82" s="12">
        <v>0</v>
      </c>
      <c r="EP82" s="12">
        <v>0</v>
      </c>
      <c r="EQ82" s="12">
        <v>0</v>
      </c>
      <c r="ER82" s="12">
        <v>0</v>
      </c>
      <c r="ES82" s="12">
        <v>0</v>
      </c>
      <c r="ET82" s="12">
        <v>0.44065518208217908</v>
      </c>
      <c r="EU82" s="12">
        <v>0</v>
      </c>
      <c r="EV82" s="12">
        <v>0</v>
      </c>
      <c r="EW82" s="12">
        <v>0.5261542197772221</v>
      </c>
      <c r="EX82" s="12">
        <v>0</v>
      </c>
      <c r="EY82" s="12">
        <v>0</v>
      </c>
      <c r="EZ82">
        <v>0.61913173478499994</v>
      </c>
      <c r="FA82">
        <v>0.63910635923661241</v>
      </c>
      <c r="FB82">
        <v>1.2966647231021704</v>
      </c>
      <c r="FC82">
        <v>0.60272645934559765</v>
      </c>
      <c r="FD82">
        <v>0.47242287523630344</v>
      </c>
      <c r="FE82">
        <v>0.89692982394115028</v>
      </c>
      <c r="FF82">
        <v>0.43128266740143456</v>
      </c>
      <c r="FG82">
        <v>0.4387830581121111</v>
      </c>
    </row>
    <row r="83" spans="1:163" x14ac:dyDescent="0.25">
      <c r="A83" t="s">
        <v>452</v>
      </c>
      <c r="B83">
        <v>784.62260000000003</v>
      </c>
      <c r="C83" s="3">
        <f t="shared" si="23"/>
        <v>0.22500000000000001</v>
      </c>
      <c r="D83" s="3">
        <f t="shared" si="24"/>
        <v>0.23749999999999999</v>
      </c>
      <c r="E83" s="8">
        <f t="shared" si="25"/>
        <v>2</v>
      </c>
      <c r="F83" s="12">
        <v>54.606398341659727</v>
      </c>
      <c r="G83" s="12">
        <v>0</v>
      </c>
      <c r="H83" s="12">
        <v>76.847691225203249</v>
      </c>
      <c r="I83" s="12">
        <v>61.782781758143713</v>
      </c>
      <c r="J83" s="12">
        <v>100.72477152584996</v>
      </c>
      <c r="K83" s="12">
        <v>0</v>
      </c>
      <c r="L83" s="12">
        <v>54.010917221614747</v>
      </c>
      <c r="M83" s="12">
        <v>20.874456977077184</v>
      </c>
      <c r="N83" s="12">
        <v>0</v>
      </c>
      <c r="O83" s="12">
        <v>0</v>
      </c>
      <c r="P83" s="12">
        <v>17.277455537986349</v>
      </c>
      <c r="Q83" s="12">
        <v>111.80380476770276</v>
      </c>
      <c r="R83" s="12">
        <v>53.262108115764818</v>
      </c>
      <c r="S83" s="12">
        <v>105.92187182632678</v>
      </c>
      <c r="T83" s="12">
        <v>0</v>
      </c>
      <c r="U83" s="12">
        <v>101.26137561701582</v>
      </c>
      <c r="V83" s="12">
        <v>104.03866939454788</v>
      </c>
      <c r="W83" s="12">
        <v>56.262346303316221</v>
      </c>
      <c r="X83" s="12">
        <v>29.330140681631406</v>
      </c>
      <c r="Y83" s="12">
        <v>31.786638003224198</v>
      </c>
      <c r="Z83" s="12">
        <v>24.606325727288144</v>
      </c>
      <c r="AA83" s="12">
        <v>96.927998694740353</v>
      </c>
      <c r="AB83" s="12">
        <v>0</v>
      </c>
      <c r="AC83" s="12">
        <v>88.353689565693884</v>
      </c>
      <c r="AD83" s="12">
        <v>12.836430338606343</v>
      </c>
      <c r="AE83" s="12">
        <v>56.523487094182045</v>
      </c>
      <c r="AF83" s="12">
        <v>38.175968464054812</v>
      </c>
      <c r="AG83" s="12">
        <v>51.612680747229433</v>
      </c>
      <c r="AH83" s="12">
        <v>64.766941635914677</v>
      </c>
      <c r="AI83" s="12">
        <v>6.1587331666144589</v>
      </c>
      <c r="AJ83" s="12">
        <v>19.979760152577743</v>
      </c>
      <c r="AK83" s="12">
        <v>0</v>
      </c>
      <c r="AL83" s="12">
        <v>0</v>
      </c>
      <c r="AM83" s="12">
        <v>45.324549906724371</v>
      </c>
      <c r="AN83" s="12">
        <v>0</v>
      </c>
      <c r="AO83" s="12">
        <v>38.205690090354359</v>
      </c>
      <c r="AP83" s="12">
        <v>28.85234810590643</v>
      </c>
      <c r="AQ83" s="12">
        <v>72.800285471685868</v>
      </c>
      <c r="AR83" s="12">
        <v>142.82327298427492</v>
      </c>
      <c r="AS83" s="12">
        <v>101.34170133176623</v>
      </c>
      <c r="AT83" s="12">
        <v>0</v>
      </c>
      <c r="AU83" s="12">
        <v>82.94597033281903</v>
      </c>
      <c r="AV83" s="12">
        <v>63.757272339304215</v>
      </c>
      <c r="AW83" s="12">
        <v>0</v>
      </c>
      <c r="AX83" s="12">
        <v>68.751542429259715</v>
      </c>
      <c r="AY83" s="12">
        <v>55.829504022252941</v>
      </c>
      <c r="AZ83" s="12">
        <v>1.9185391716928843</v>
      </c>
      <c r="BA83" s="12">
        <v>41.531631679402842</v>
      </c>
      <c r="BB83" s="12">
        <v>0</v>
      </c>
      <c r="BC83" s="12">
        <v>0</v>
      </c>
      <c r="BD83" s="12">
        <v>90.921844472069296</v>
      </c>
      <c r="BE83" s="12">
        <v>1.4864485371338776</v>
      </c>
      <c r="BF83" s="12">
        <v>0</v>
      </c>
      <c r="BG83" s="12">
        <v>58.778059604521559</v>
      </c>
      <c r="BH83" s="12">
        <v>35.875249753016924</v>
      </c>
      <c r="BI83" s="12">
        <v>61.398718749174634</v>
      </c>
      <c r="BJ83" s="12">
        <v>44.60126904673664</v>
      </c>
      <c r="BK83" s="12">
        <v>66.097373249768324</v>
      </c>
      <c r="BL83" s="12">
        <v>0</v>
      </c>
      <c r="BM83" s="12">
        <v>0</v>
      </c>
      <c r="BN83" s="12">
        <v>0</v>
      </c>
      <c r="BO83" s="12">
        <v>65.053226489166832</v>
      </c>
      <c r="BP83" s="12">
        <v>50.790517129982732</v>
      </c>
      <c r="BQ83" s="12">
        <v>92.309384086293747</v>
      </c>
      <c r="BR83" s="12">
        <v>69.590592387211942</v>
      </c>
      <c r="BS83" s="12">
        <v>43.609857327909651</v>
      </c>
      <c r="BT83" s="12">
        <v>34.426607343638942</v>
      </c>
      <c r="BU83" s="12">
        <v>53.2739891173186</v>
      </c>
      <c r="BV83" s="12">
        <v>37.219652316538536</v>
      </c>
      <c r="BW83" s="12">
        <v>0</v>
      </c>
      <c r="BX83" s="12">
        <v>81.559116026205828</v>
      </c>
      <c r="BY83" s="12">
        <v>68.15346592625707</v>
      </c>
      <c r="BZ83" s="12">
        <v>0</v>
      </c>
      <c r="CA83" s="12">
        <v>0</v>
      </c>
      <c r="CB83" s="12">
        <v>0</v>
      </c>
      <c r="CC83" s="12">
        <v>0</v>
      </c>
      <c r="CD83" s="12">
        <v>0</v>
      </c>
      <c r="CE83" s="12">
        <v>0</v>
      </c>
      <c r="CF83" s="12">
        <v>0</v>
      </c>
      <c r="CG83" s="12">
        <v>0</v>
      </c>
      <c r="CH83" s="12">
        <v>0</v>
      </c>
      <c r="CI83" s="12">
        <v>0</v>
      </c>
      <c r="CJ83" s="12">
        <v>0</v>
      </c>
      <c r="CK83" s="12">
        <v>0</v>
      </c>
      <c r="CL83" s="12">
        <v>0</v>
      </c>
      <c r="CM83" s="12">
        <v>0</v>
      </c>
      <c r="CN83" s="12">
        <v>0</v>
      </c>
      <c r="CO83" s="12">
        <v>0</v>
      </c>
      <c r="CP83" s="12">
        <v>0</v>
      </c>
      <c r="CQ83" s="12">
        <v>0</v>
      </c>
      <c r="CR83" s="12">
        <v>0</v>
      </c>
      <c r="CS83" s="12">
        <v>68.940463130552075</v>
      </c>
      <c r="CT83" s="12">
        <v>18.511837226367426</v>
      </c>
      <c r="CU83" s="12">
        <v>37.112980894237104</v>
      </c>
      <c r="CV83" s="12">
        <v>36.892173407205711</v>
      </c>
      <c r="CW83" s="12">
        <v>55.164922471033769</v>
      </c>
      <c r="CX83" s="12">
        <v>99.953111050341178</v>
      </c>
      <c r="CY83" s="12">
        <v>47.976267780839642</v>
      </c>
      <c r="CZ83" s="12">
        <v>42.89998055976853</v>
      </c>
      <c r="DA83" s="12">
        <v>39.438729376406684</v>
      </c>
      <c r="DB83" s="12">
        <v>40.066131269386496</v>
      </c>
      <c r="DC83" s="12">
        <v>39.470087906920043</v>
      </c>
      <c r="DD83" s="12">
        <v>46.168432449105573</v>
      </c>
      <c r="DE83" s="12">
        <v>35.098082698925914</v>
      </c>
      <c r="DF83" s="12">
        <v>77.144457941532053</v>
      </c>
      <c r="DG83" s="12">
        <v>37.422707769214703</v>
      </c>
      <c r="DH83" s="12">
        <v>48.736417020792281</v>
      </c>
      <c r="DI83" s="12">
        <v>40.544850880372437</v>
      </c>
      <c r="DJ83" s="12">
        <v>41.771878275297382</v>
      </c>
      <c r="DK83" s="12">
        <v>33.935712277924495</v>
      </c>
      <c r="DL83" s="12">
        <v>59.937082182909201</v>
      </c>
      <c r="DM83" s="12">
        <v>30.954455108464742</v>
      </c>
      <c r="DN83" s="12">
        <v>27.054587794675349</v>
      </c>
      <c r="DO83" s="12">
        <v>24.860352739051276</v>
      </c>
      <c r="DP83" s="12">
        <v>26.829032332183093</v>
      </c>
      <c r="DQ83" s="12">
        <v>33.579539231597352</v>
      </c>
      <c r="DR83" s="12">
        <v>34.606605537740819</v>
      </c>
      <c r="DS83" s="12">
        <v>42.973203188762049</v>
      </c>
      <c r="DT83" s="12">
        <v>34.358295700542726</v>
      </c>
      <c r="DU83" s="12">
        <v>41.076298980620003</v>
      </c>
      <c r="DV83" s="12">
        <v>48.068635084579547</v>
      </c>
      <c r="DW83" s="12">
        <v>21.337681816954749</v>
      </c>
      <c r="DX83" s="12">
        <v>30.549485488598442</v>
      </c>
      <c r="DY83" s="12">
        <v>32.585327175610878</v>
      </c>
      <c r="DZ83" s="12">
        <v>7.0062331517793544</v>
      </c>
      <c r="EA83" s="12">
        <v>28.451755481526799</v>
      </c>
      <c r="EB83" s="12">
        <v>32.550900037271461</v>
      </c>
      <c r="EC83" s="12">
        <v>29.500728324342823</v>
      </c>
      <c r="ED83" s="12">
        <v>25.341117770002214</v>
      </c>
      <c r="EE83" s="12">
        <v>27.006782228040169</v>
      </c>
      <c r="EF83" s="12">
        <v>17.641607235822402</v>
      </c>
      <c r="EG83" s="12">
        <v>18.148796046666444</v>
      </c>
      <c r="EH83" s="12">
        <v>13.990916930790465</v>
      </c>
      <c r="EI83" s="12">
        <v>27.630462392499375</v>
      </c>
      <c r="EJ83" s="12">
        <v>23.477318988224553</v>
      </c>
      <c r="EK83" s="12">
        <v>26.961874796979711</v>
      </c>
      <c r="EL83" s="12">
        <v>24.390767101814607</v>
      </c>
      <c r="EM83" s="12">
        <v>22.799413594843045</v>
      </c>
      <c r="EN83" s="12">
        <v>20.113280368072029</v>
      </c>
      <c r="EO83" s="12">
        <v>23.278255671708209</v>
      </c>
      <c r="EP83" s="12">
        <v>4.4269784123115103</v>
      </c>
      <c r="EQ83" s="12">
        <v>23.667707833774113</v>
      </c>
      <c r="ER83" s="12">
        <v>20.288753451708871</v>
      </c>
      <c r="ES83" s="12">
        <v>21.058885817112717</v>
      </c>
      <c r="ET83" s="12">
        <v>18.234794719570321</v>
      </c>
      <c r="EU83" s="12">
        <v>19.278656856035173</v>
      </c>
      <c r="EV83" s="12">
        <v>24.078885950845642</v>
      </c>
      <c r="EW83" s="12">
        <v>14.650757720530743</v>
      </c>
      <c r="EX83" s="12">
        <v>13.596536565409322</v>
      </c>
      <c r="EY83" s="12">
        <v>19.109144128793691</v>
      </c>
      <c r="EZ83">
        <v>0.4816596100640122</v>
      </c>
      <c r="FA83">
        <v>0.61997531141063777</v>
      </c>
      <c r="FB83">
        <v>0.62807756228585276</v>
      </c>
      <c r="FC83">
        <v>0.30659419798926502</v>
      </c>
      <c r="FD83">
        <v>0</v>
      </c>
      <c r="FE83">
        <v>0.37813973976348314</v>
      </c>
      <c r="FF83">
        <v>0.2857188193134681</v>
      </c>
      <c r="FG83">
        <v>0.27094850883975397</v>
      </c>
    </row>
    <row r="84" spans="1:163" x14ac:dyDescent="0.25">
      <c r="A84" t="s">
        <v>453</v>
      </c>
      <c r="B84">
        <v>782.6069</v>
      </c>
      <c r="C84" s="3">
        <f t="shared" si="23"/>
        <v>0.23749999999999999</v>
      </c>
      <c r="D84" s="3">
        <f t="shared" si="24"/>
        <v>0.23749999999999999</v>
      </c>
      <c r="E84" s="8">
        <f t="shared" si="25"/>
        <v>2</v>
      </c>
      <c r="F84" s="12">
        <v>26.32623971396259</v>
      </c>
      <c r="G84" s="12">
        <v>0</v>
      </c>
      <c r="H84" s="12">
        <v>21.872739785053447</v>
      </c>
      <c r="I84" s="12">
        <v>21.249035641039285</v>
      </c>
      <c r="J84" s="12">
        <v>34.77239979677222</v>
      </c>
      <c r="K84" s="12">
        <v>0</v>
      </c>
      <c r="L84" s="12">
        <v>6.8109521912078561</v>
      </c>
      <c r="M84" s="12">
        <v>2.4027887247625235</v>
      </c>
      <c r="N84" s="12">
        <v>0</v>
      </c>
      <c r="O84" s="12">
        <v>0</v>
      </c>
      <c r="P84" s="12">
        <v>3.7401786598730524</v>
      </c>
      <c r="Q84" s="12">
        <v>37.373315078441479</v>
      </c>
      <c r="R84" s="12">
        <v>19.956851710157554</v>
      </c>
      <c r="S84" s="12">
        <v>36.798274241055296</v>
      </c>
      <c r="T84" s="12">
        <v>0.72543214473788609</v>
      </c>
      <c r="U84" s="12">
        <v>25.747785912268338</v>
      </c>
      <c r="V84" s="12">
        <v>38.17135344598163</v>
      </c>
      <c r="W84" s="12">
        <v>18.490146269446814</v>
      </c>
      <c r="X84" s="12">
        <v>10.676708764502774</v>
      </c>
      <c r="Y84" s="12">
        <v>1.9198813702658288</v>
      </c>
      <c r="Z84" s="12">
        <v>0</v>
      </c>
      <c r="AA84" s="12">
        <v>44.263584491224989</v>
      </c>
      <c r="AB84" s="12">
        <v>0</v>
      </c>
      <c r="AC84" s="12">
        <v>43.056483222314483</v>
      </c>
      <c r="AD84" s="12">
        <v>0</v>
      </c>
      <c r="AE84" s="12">
        <v>12.392915900692941</v>
      </c>
      <c r="AF84" s="12">
        <v>6.2391767959132771</v>
      </c>
      <c r="AG84" s="12">
        <v>19.020699360903031</v>
      </c>
      <c r="AH84" s="12">
        <v>17.514927261146966</v>
      </c>
      <c r="AI84" s="12">
        <v>0.94092192839805033</v>
      </c>
      <c r="AJ84" s="12">
        <v>4.1750926125985766</v>
      </c>
      <c r="AK84" s="12">
        <v>0</v>
      </c>
      <c r="AL84" s="12">
        <v>2.2615736569740847</v>
      </c>
      <c r="AM84" s="12">
        <v>15.468599181493268</v>
      </c>
      <c r="AN84" s="12">
        <v>0</v>
      </c>
      <c r="AO84" s="12">
        <v>15.477274615104223</v>
      </c>
      <c r="AP84" s="12">
        <v>6.5557386988580193</v>
      </c>
      <c r="AQ84" s="12">
        <v>30.034723695661061</v>
      </c>
      <c r="AR84" s="12">
        <v>52.406157991143772</v>
      </c>
      <c r="AS84" s="12">
        <v>35.446926125328332</v>
      </c>
      <c r="AT84" s="12">
        <v>1.4310773576513287</v>
      </c>
      <c r="AU84" s="12">
        <v>37.018091975673073</v>
      </c>
      <c r="AV84" s="12">
        <v>34.761993401912115</v>
      </c>
      <c r="AW84" s="12">
        <v>0</v>
      </c>
      <c r="AX84" s="12">
        <v>31.932403072308503</v>
      </c>
      <c r="AY84" s="12">
        <v>23.876104737910154</v>
      </c>
      <c r="AZ84" s="12">
        <v>0</v>
      </c>
      <c r="BA84" s="12">
        <v>8.4646037540879906</v>
      </c>
      <c r="BB84" s="12">
        <v>0</v>
      </c>
      <c r="BC84" s="12">
        <v>0</v>
      </c>
      <c r="BD84" s="12">
        <v>30.518956263104986</v>
      </c>
      <c r="BE84" s="12">
        <v>0</v>
      </c>
      <c r="BF84" s="12">
        <v>0</v>
      </c>
      <c r="BG84" s="12">
        <v>24.483827827703657</v>
      </c>
      <c r="BH84" s="12">
        <v>1.5827291938078012</v>
      </c>
      <c r="BI84" s="12">
        <v>15.143584405350989</v>
      </c>
      <c r="BJ84" s="12">
        <v>11.576910982410487</v>
      </c>
      <c r="BK84" s="12">
        <v>21.986532371274286</v>
      </c>
      <c r="BL84" s="12">
        <v>0</v>
      </c>
      <c r="BM84" s="12">
        <v>0</v>
      </c>
      <c r="BN84" s="12">
        <v>0</v>
      </c>
      <c r="BO84" s="12">
        <v>25.268165132832276</v>
      </c>
      <c r="BP84" s="12">
        <v>21.002180621870547</v>
      </c>
      <c r="BQ84" s="12">
        <v>46.827570619680614</v>
      </c>
      <c r="BR84" s="12">
        <v>32.560766856810581</v>
      </c>
      <c r="BS84" s="12">
        <v>21.036829016674996</v>
      </c>
      <c r="BT84" s="12">
        <v>2.1902435526068134</v>
      </c>
      <c r="BU84" s="12">
        <v>20.33470958771219</v>
      </c>
      <c r="BV84" s="12">
        <v>2.8225220320016193</v>
      </c>
      <c r="BW84" s="12">
        <v>0</v>
      </c>
      <c r="BX84" s="12">
        <v>31.451927349815119</v>
      </c>
      <c r="BY84" s="12">
        <v>5.3613087734409568</v>
      </c>
      <c r="BZ84" s="12">
        <v>0</v>
      </c>
      <c r="CA84" s="12">
        <v>0</v>
      </c>
      <c r="CB84" s="12">
        <v>0</v>
      </c>
      <c r="CC84" s="12">
        <v>0</v>
      </c>
      <c r="CD84" s="12">
        <v>0</v>
      </c>
      <c r="CE84" s="12">
        <v>0</v>
      </c>
      <c r="CF84" s="12">
        <v>0</v>
      </c>
      <c r="CG84" s="12">
        <v>0</v>
      </c>
      <c r="CH84" s="12">
        <v>0</v>
      </c>
      <c r="CI84" s="12">
        <v>0</v>
      </c>
      <c r="CJ84" s="12">
        <v>0</v>
      </c>
      <c r="CK84" s="12">
        <v>0</v>
      </c>
      <c r="CL84" s="12">
        <v>0</v>
      </c>
      <c r="CM84" s="12">
        <v>0</v>
      </c>
      <c r="CN84" s="12">
        <v>0</v>
      </c>
      <c r="CO84" s="12">
        <v>0</v>
      </c>
      <c r="CP84" s="12">
        <v>0</v>
      </c>
      <c r="CQ84" s="12">
        <v>0</v>
      </c>
      <c r="CR84" s="12">
        <v>0</v>
      </c>
      <c r="CS84" s="12">
        <v>20.815129504404378</v>
      </c>
      <c r="CT84" s="12">
        <v>4.985886500949487</v>
      </c>
      <c r="CU84" s="12">
        <v>16.259637839346514</v>
      </c>
      <c r="CV84" s="12">
        <v>13.776729640135686</v>
      </c>
      <c r="CW84" s="12">
        <v>18.157253645681497</v>
      </c>
      <c r="CX84" s="12">
        <v>41.950640010978709</v>
      </c>
      <c r="CY84" s="12">
        <v>16.999058130098383</v>
      </c>
      <c r="CZ84" s="12">
        <v>17.922086791995898</v>
      </c>
      <c r="DA84" s="12">
        <v>12.532137615466628</v>
      </c>
      <c r="DB84" s="12">
        <v>18.940395460710089</v>
      </c>
      <c r="DC84" s="12">
        <v>11.941083694174452</v>
      </c>
      <c r="DD84" s="12">
        <v>14.734749454952935</v>
      </c>
      <c r="DE84" s="12">
        <v>11.023429120560117</v>
      </c>
      <c r="DF84" s="12">
        <v>15.337761567573981</v>
      </c>
      <c r="DG84" s="12">
        <v>8.5819906994879798</v>
      </c>
      <c r="DH84" s="12">
        <v>14.61585919408688</v>
      </c>
      <c r="DI84" s="12">
        <v>13.897479439377282</v>
      </c>
      <c r="DJ84" s="12">
        <v>9.4236087008475025</v>
      </c>
      <c r="DK84" s="12">
        <v>12.481051696536042</v>
      </c>
      <c r="DL84" s="12">
        <v>16.928809155246558</v>
      </c>
      <c r="DM84" s="12">
        <v>11.80489802721516</v>
      </c>
      <c r="DN84" s="12">
        <v>15.0769668736132</v>
      </c>
      <c r="DO84" s="12">
        <v>8.8729180045153555</v>
      </c>
      <c r="DP84" s="12">
        <v>11.290923088385844</v>
      </c>
      <c r="DQ84" s="12">
        <v>15.523509083611483</v>
      </c>
      <c r="DR84" s="12">
        <v>16.035606047198062</v>
      </c>
      <c r="DS84" s="12">
        <v>19.049098239694999</v>
      </c>
      <c r="DT84" s="12">
        <v>13.129550821653245</v>
      </c>
      <c r="DU84" s="12">
        <v>17.516255408848885</v>
      </c>
      <c r="DV84" s="12">
        <v>24.074832515769931</v>
      </c>
      <c r="DW84" s="12">
        <v>5.8871647893802592</v>
      </c>
      <c r="DX84" s="12">
        <v>13.634659662699757</v>
      </c>
      <c r="DY84" s="12">
        <v>15.388623475820006</v>
      </c>
      <c r="DZ84" s="12">
        <v>0.9004283438477817</v>
      </c>
      <c r="EA84" s="12">
        <v>12.638661483705578</v>
      </c>
      <c r="EB84" s="12">
        <v>12.988642892135045</v>
      </c>
      <c r="EC84" s="12">
        <v>10.615648267454501</v>
      </c>
      <c r="ED84" s="12">
        <v>8.8566465994188892</v>
      </c>
      <c r="EE84" s="12">
        <v>11.905431658435489</v>
      </c>
      <c r="EF84" s="12">
        <v>4.1153016573584242</v>
      </c>
      <c r="EG84" s="12">
        <v>4.1575661537963873</v>
      </c>
      <c r="EH84" s="12">
        <v>1.5818317862268956</v>
      </c>
      <c r="EI84" s="12">
        <v>6.0340836256026966</v>
      </c>
      <c r="EJ84" s="12">
        <v>4.1632635526079369</v>
      </c>
      <c r="EK84" s="12">
        <v>4.7118597954537416</v>
      </c>
      <c r="EL84" s="12">
        <v>6.1307428939239879</v>
      </c>
      <c r="EM84" s="12">
        <v>2.0367346990735604</v>
      </c>
      <c r="EN84" s="12">
        <v>3.6885051588468722</v>
      </c>
      <c r="EO84" s="12">
        <v>1.578370315199737</v>
      </c>
      <c r="EP84" s="12">
        <v>2.8245158718733929</v>
      </c>
      <c r="EQ84" s="12">
        <v>3.8400313725221844</v>
      </c>
      <c r="ER84" s="12">
        <v>2.6067313244963239</v>
      </c>
      <c r="ES84" s="12">
        <v>6.9505741532546379</v>
      </c>
      <c r="ET84" s="12">
        <v>4.7476305780587138</v>
      </c>
      <c r="EU84" s="12">
        <v>3.3271324967531344</v>
      </c>
      <c r="EV84" s="12">
        <v>2.1116914952324444</v>
      </c>
      <c r="EW84" s="12">
        <v>3.238195404661822</v>
      </c>
      <c r="EX84" s="12">
        <v>1.6845158643339866</v>
      </c>
      <c r="EY84" s="12">
        <v>2.1471096011405684</v>
      </c>
      <c r="EZ84">
        <v>0.68041347398398344</v>
      </c>
      <c r="FA84">
        <v>0.8947978141565468</v>
      </c>
      <c r="FB84">
        <v>0.56005515425480668</v>
      </c>
      <c r="FC84">
        <v>0.71415277089207696</v>
      </c>
      <c r="FD84">
        <v>0</v>
      </c>
      <c r="FE84">
        <v>0.46848594974375152</v>
      </c>
      <c r="FF84">
        <v>0.38661133296157196</v>
      </c>
      <c r="FG84">
        <v>0.44097958255135733</v>
      </c>
    </row>
    <row r="85" spans="1:163" x14ac:dyDescent="0.25">
      <c r="A85" t="s">
        <v>454</v>
      </c>
      <c r="B85">
        <v>672.49739999999997</v>
      </c>
      <c r="C85" s="3">
        <f t="shared" si="23"/>
        <v>0.42499999999999999</v>
      </c>
      <c r="D85" s="3">
        <f t="shared" si="24"/>
        <v>0.38750000000000001</v>
      </c>
      <c r="E85" s="8">
        <f t="shared" si="25"/>
        <v>2</v>
      </c>
      <c r="F85" s="12">
        <v>0.60183314471332283</v>
      </c>
      <c r="G85" s="12">
        <v>0</v>
      </c>
      <c r="H85" s="12">
        <v>3.9805987658626356</v>
      </c>
      <c r="I85" s="12">
        <v>0</v>
      </c>
      <c r="J85" s="12">
        <v>7.8024215068107914</v>
      </c>
      <c r="K85" s="12">
        <v>0</v>
      </c>
      <c r="L85" s="12">
        <v>1.3911594801182257</v>
      </c>
      <c r="M85" s="12">
        <v>2.4430954031286567</v>
      </c>
      <c r="N85" s="12">
        <v>0</v>
      </c>
      <c r="O85" s="12">
        <v>0</v>
      </c>
      <c r="P85" s="12">
        <v>0</v>
      </c>
      <c r="Q85" s="12">
        <v>5.8107143506344467</v>
      </c>
      <c r="R85" s="12">
        <v>0</v>
      </c>
      <c r="S85" s="12">
        <v>5.2569998806491318</v>
      </c>
      <c r="T85" s="12">
        <v>0</v>
      </c>
      <c r="U85" s="12">
        <v>0</v>
      </c>
      <c r="V85" s="12">
        <v>4.5334382798489692</v>
      </c>
      <c r="W85" s="12">
        <v>5.5453932308784868</v>
      </c>
      <c r="X85" s="12">
        <v>0</v>
      </c>
      <c r="Y85" s="12">
        <v>0</v>
      </c>
      <c r="Z85" s="12">
        <v>1.5471723159422213</v>
      </c>
      <c r="AA85" s="12">
        <v>0.44901787489230516</v>
      </c>
      <c r="AB85" s="12">
        <v>0</v>
      </c>
      <c r="AC85" s="12">
        <v>0.38109574133103297</v>
      </c>
      <c r="AD85" s="12">
        <v>2.4897603891388704</v>
      </c>
      <c r="AE85" s="12">
        <v>1.1525288191546852</v>
      </c>
      <c r="AF85" s="12">
        <v>4.9356513405840943</v>
      </c>
      <c r="AG85" s="12">
        <v>5.6432218913716792</v>
      </c>
      <c r="AH85" s="12">
        <v>5.9597040334936553</v>
      </c>
      <c r="AI85" s="12">
        <v>0</v>
      </c>
      <c r="AJ85" s="12">
        <v>2.176342219733379</v>
      </c>
      <c r="AK85" s="12">
        <v>0</v>
      </c>
      <c r="AL85" s="12">
        <v>2.451401574225633</v>
      </c>
      <c r="AM85" s="12">
        <v>1.8067130847423678</v>
      </c>
      <c r="AN85" s="12">
        <v>0</v>
      </c>
      <c r="AO85" s="12">
        <v>0</v>
      </c>
      <c r="AP85" s="12">
        <v>2.7271075804668143</v>
      </c>
      <c r="AQ85" s="12">
        <v>6.9240324843845933</v>
      </c>
      <c r="AR85" s="12">
        <v>6.0808457278747534</v>
      </c>
      <c r="AS85" s="12">
        <v>4.7508921808004843</v>
      </c>
      <c r="AT85" s="12">
        <v>0</v>
      </c>
      <c r="AU85" s="12">
        <v>1.3443788407387012</v>
      </c>
      <c r="AV85" s="12">
        <v>0.35992479852292714</v>
      </c>
      <c r="AW85" s="12">
        <v>0</v>
      </c>
      <c r="AX85" s="12">
        <v>0.96194049901160772</v>
      </c>
      <c r="AY85" s="12">
        <v>0.51543163331773634</v>
      </c>
      <c r="AZ85" s="12">
        <v>0</v>
      </c>
      <c r="BA85" s="12">
        <v>0</v>
      </c>
      <c r="BB85" s="12">
        <v>0</v>
      </c>
      <c r="BC85" s="12">
        <v>0</v>
      </c>
      <c r="BD85" s="12">
        <v>3.5831087292356059</v>
      </c>
      <c r="BE85" s="12">
        <v>0</v>
      </c>
      <c r="BF85" s="12">
        <v>0</v>
      </c>
      <c r="BG85" s="12">
        <v>0.72176333176991925</v>
      </c>
      <c r="BH85" s="12">
        <v>0</v>
      </c>
      <c r="BI85" s="12">
        <v>1.0771351252892607</v>
      </c>
      <c r="BJ85" s="12">
        <v>0</v>
      </c>
      <c r="BK85" s="12">
        <v>4.6613018067429266</v>
      </c>
      <c r="BL85" s="12">
        <v>0</v>
      </c>
      <c r="BM85" s="12">
        <v>0</v>
      </c>
      <c r="BN85" s="12">
        <v>0</v>
      </c>
      <c r="BO85" s="12">
        <v>0.74470189864936764</v>
      </c>
      <c r="BP85" s="12">
        <v>0</v>
      </c>
      <c r="BQ85" s="12">
        <v>0.52493040036326943</v>
      </c>
      <c r="BR85" s="12">
        <v>0</v>
      </c>
      <c r="BS85" s="12">
        <v>0.40581711457835129</v>
      </c>
      <c r="BT85" s="12">
        <v>1.1505039870028575</v>
      </c>
      <c r="BU85" s="12">
        <v>0</v>
      </c>
      <c r="BV85" s="12">
        <v>1.0859825234110869</v>
      </c>
      <c r="BW85" s="12">
        <v>0</v>
      </c>
      <c r="BX85" s="12">
        <v>6.791846323822794</v>
      </c>
      <c r="BY85" s="12">
        <v>0</v>
      </c>
      <c r="BZ85" s="12">
        <v>0</v>
      </c>
      <c r="CA85" s="12">
        <v>0.54888292959553953</v>
      </c>
      <c r="CB85" s="12">
        <v>0</v>
      </c>
      <c r="CC85" s="12">
        <v>0</v>
      </c>
      <c r="CD85" s="12">
        <v>0</v>
      </c>
      <c r="CE85" s="12">
        <v>0</v>
      </c>
      <c r="CF85" s="12">
        <v>0</v>
      </c>
      <c r="CG85" s="12">
        <v>0</v>
      </c>
      <c r="CH85" s="12">
        <v>0</v>
      </c>
      <c r="CI85" s="12">
        <v>0</v>
      </c>
      <c r="CJ85" s="12">
        <v>0</v>
      </c>
      <c r="CK85" s="12">
        <v>0</v>
      </c>
      <c r="CL85" s="12">
        <v>0</v>
      </c>
      <c r="CM85" s="12">
        <v>0</v>
      </c>
      <c r="CN85" s="12">
        <v>0</v>
      </c>
      <c r="CO85" s="12">
        <v>0</v>
      </c>
      <c r="CP85" s="12">
        <v>0</v>
      </c>
      <c r="CQ85" s="12">
        <v>0</v>
      </c>
      <c r="CR85" s="12">
        <v>0</v>
      </c>
      <c r="CS85" s="12">
        <v>0</v>
      </c>
      <c r="CT85" s="12">
        <v>1.9457291439099358</v>
      </c>
      <c r="CU85" s="12">
        <v>6.6881117860034784</v>
      </c>
      <c r="CV85" s="12">
        <v>10.092193758837062</v>
      </c>
      <c r="CW85" s="12">
        <v>5.3556970956562022</v>
      </c>
      <c r="CX85" s="12">
        <v>1.0084594090841219</v>
      </c>
      <c r="CY85" s="12">
        <v>7.4458109770775556</v>
      </c>
      <c r="CZ85" s="12">
        <v>6.8734885967671557</v>
      </c>
      <c r="DA85" s="12">
        <v>6.9647094976594683</v>
      </c>
      <c r="DB85" s="12">
        <v>8.9479645572830204</v>
      </c>
      <c r="DC85" s="12">
        <v>7.4330094545032637</v>
      </c>
      <c r="DD85" s="12">
        <v>3.9856267732019997</v>
      </c>
      <c r="DE85" s="12">
        <v>2.9318915869021804</v>
      </c>
      <c r="DF85" s="12">
        <v>4.3738073354188263</v>
      </c>
      <c r="DG85" s="12">
        <v>8.6209578893897163</v>
      </c>
      <c r="DH85" s="12">
        <v>3.1626124146085162</v>
      </c>
      <c r="DI85" s="12">
        <v>6.5523441745876738</v>
      </c>
      <c r="DJ85" s="12">
        <v>5.8148662808666689</v>
      </c>
      <c r="DK85" s="12">
        <v>7.5654543172522217</v>
      </c>
      <c r="DL85" s="12">
        <v>4.7746305511727876</v>
      </c>
      <c r="DM85" s="12">
        <v>0</v>
      </c>
      <c r="DN85" s="12">
        <v>0.6552426441285627</v>
      </c>
      <c r="DO85" s="12">
        <v>0</v>
      </c>
      <c r="DP85" s="12">
        <v>0.57825036128109308</v>
      </c>
      <c r="DQ85" s="12">
        <v>0</v>
      </c>
      <c r="DR85" s="12">
        <v>0.62492372269251706</v>
      </c>
      <c r="DS85" s="12">
        <v>0</v>
      </c>
      <c r="DT85" s="12">
        <v>0.28931840314445362</v>
      </c>
      <c r="DU85" s="12">
        <v>0</v>
      </c>
      <c r="DV85" s="12">
        <v>0</v>
      </c>
      <c r="DW85" s="12">
        <v>0</v>
      </c>
      <c r="DX85" s="12">
        <v>0</v>
      </c>
      <c r="DY85" s="12">
        <v>0.32058060339641242</v>
      </c>
      <c r="DZ85" s="12">
        <v>0</v>
      </c>
      <c r="EA85" s="12">
        <v>0</v>
      </c>
      <c r="EB85" s="12">
        <v>0.65966055864172291</v>
      </c>
      <c r="EC85" s="12">
        <v>0</v>
      </c>
      <c r="ED85" s="12">
        <v>0.4190356406267795</v>
      </c>
      <c r="EE85" s="12">
        <v>0</v>
      </c>
      <c r="EF85" s="12">
        <v>1.6736397384463975</v>
      </c>
      <c r="EG85" s="12">
        <v>3.5286545085551952</v>
      </c>
      <c r="EH85" s="12">
        <v>1.8755132145669273</v>
      </c>
      <c r="EI85" s="12">
        <v>3.1704132380278094</v>
      </c>
      <c r="EJ85" s="12">
        <v>2.7153860142886255</v>
      </c>
      <c r="EK85" s="12">
        <v>0.61167529731784742</v>
      </c>
      <c r="EL85" s="12">
        <v>1.8728396866575068</v>
      </c>
      <c r="EM85" s="12">
        <v>1.3813591786371215</v>
      </c>
      <c r="EN85" s="12">
        <v>1.5461609098199298</v>
      </c>
      <c r="EO85" s="12">
        <v>1.2284896018237608</v>
      </c>
      <c r="EP85" s="12">
        <v>1.8177552905407222</v>
      </c>
      <c r="EQ85" s="12">
        <v>2.6015856559630413</v>
      </c>
      <c r="ER85" s="12">
        <v>2.4748503512747932</v>
      </c>
      <c r="ES85" s="12">
        <v>1.7970347069668609</v>
      </c>
      <c r="ET85" s="12">
        <v>2.1331957417412513</v>
      </c>
      <c r="EU85" s="12">
        <v>0.88163579324881702</v>
      </c>
      <c r="EV85" s="12">
        <v>1.7163231687862999</v>
      </c>
      <c r="EW85" s="12">
        <v>0.43657996505048519</v>
      </c>
      <c r="EX85" s="12">
        <v>0.49224330257908383</v>
      </c>
      <c r="EY85" s="12">
        <v>3.2936305286839431</v>
      </c>
      <c r="EZ85">
        <v>0.6625535861591757</v>
      </c>
      <c r="FA85">
        <v>0.67833354541234969</v>
      </c>
      <c r="FB85">
        <v>0.86914526576869322</v>
      </c>
      <c r="FC85">
        <v>1.1443462408017155</v>
      </c>
      <c r="FD85">
        <v>0</v>
      </c>
      <c r="FE85">
        <v>0.42144884893806317</v>
      </c>
      <c r="FF85">
        <v>0.31631162905682492</v>
      </c>
      <c r="FG85">
        <v>0.4848241920475882</v>
      </c>
    </row>
    <row r="86" spans="1:163" x14ac:dyDescent="0.25">
      <c r="A86" t="s">
        <v>455</v>
      </c>
      <c r="B86">
        <v>684.49739999999997</v>
      </c>
      <c r="C86" s="3">
        <f t="shared" si="23"/>
        <v>0.52500000000000002</v>
      </c>
      <c r="D86" s="3">
        <f t="shared" si="24"/>
        <v>0.47499999999999998</v>
      </c>
      <c r="E86" s="8">
        <f t="shared" si="25"/>
        <v>1</v>
      </c>
      <c r="F86" s="12">
        <v>0</v>
      </c>
      <c r="G86" s="12">
        <v>0</v>
      </c>
      <c r="H86" s="12">
        <v>1.8070822776282256</v>
      </c>
      <c r="I86" s="12">
        <v>0</v>
      </c>
      <c r="J86" s="12">
        <v>4.3288539792742435</v>
      </c>
      <c r="K86" s="12">
        <v>0</v>
      </c>
      <c r="L86" s="12">
        <v>1.4349161377666988</v>
      </c>
      <c r="M86" s="12">
        <v>1.3373021628097095</v>
      </c>
      <c r="N86" s="12">
        <v>0</v>
      </c>
      <c r="O86" s="12">
        <v>0</v>
      </c>
      <c r="P86" s="12">
        <v>0</v>
      </c>
      <c r="Q86" s="12">
        <v>1.7274612804341383</v>
      </c>
      <c r="R86" s="12">
        <v>0</v>
      </c>
      <c r="S86" s="12">
        <v>3.6398621447197268</v>
      </c>
      <c r="T86" s="12">
        <v>0.72216249200372007</v>
      </c>
      <c r="U86" s="12">
        <v>2.8230154406163188</v>
      </c>
      <c r="V86" s="12">
        <v>2.1683988246546351</v>
      </c>
      <c r="W86" s="12">
        <v>4.2412098858427667</v>
      </c>
      <c r="X86" s="12">
        <v>0.43426264764779998</v>
      </c>
      <c r="Y86" s="12">
        <v>1.0094051872297296</v>
      </c>
      <c r="Z86" s="12">
        <v>0</v>
      </c>
      <c r="AA86" s="12">
        <v>0</v>
      </c>
      <c r="AB86" s="12">
        <v>0</v>
      </c>
      <c r="AC86" s="12">
        <v>0</v>
      </c>
      <c r="AD86" s="12">
        <v>0</v>
      </c>
      <c r="AE86" s="12">
        <v>0.67209616406685213</v>
      </c>
      <c r="AF86" s="12">
        <v>3.0411135559760183</v>
      </c>
      <c r="AG86" s="12">
        <v>2.7845039862719974</v>
      </c>
      <c r="AH86" s="12">
        <v>3.0123516287725294</v>
      </c>
      <c r="AI86" s="12">
        <v>0</v>
      </c>
      <c r="AJ86" s="12">
        <v>1.3874796395033711</v>
      </c>
      <c r="AK86" s="12">
        <v>0</v>
      </c>
      <c r="AL86" s="12">
        <v>0</v>
      </c>
      <c r="AM86" s="12">
        <v>0.7725969774664686</v>
      </c>
      <c r="AN86" s="12">
        <v>0</v>
      </c>
      <c r="AO86" s="12">
        <v>0</v>
      </c>
      <c r="AP86" s="12">
        <v>2.843175996983724</v>
      </c>
      <c r="AQ86" s="12">
        <v>2.4704254883302177</v>
      </c>
      <c r="AR86" s="12">
        <v>3.5412786079377168</v>
      </c>
      <c r="AS86" s="12">
        <v>2.0012964526045716</v>
      </c>
      <c r="AT86" s="12">
        <v>0</v>
      </c>
      <c r="AU86" s="12">
        <v>0</v>
      </c>
      <c r="AV86" s="12">
        <v>0</v>
      </c>
      <c r="AW86" s="12">
        <v>0</v>
      </c>
      <c r="AX86" s="12">
        <v>0.95445137459772034</v>
      </c>
      <c r="AY86" s="12">
        <v>0</v>
      </c>
      <c r="AZ86" s="12">
        <v>0</v>
      </c>
      <c r="BA86" s="12">
        <v>0</v>
      </c>
      <c r="BB86" s="12">
        <v>0</v>
      </c>
      <c r="BC86" s="12">
        <v>0</v>
      </c>
      <c r="BD86" s="12">
        <v>1.2517833311439592</v>
      </c>
      <c r="BE86" s="12">
        <v>0</v>
      </c>
      <c r="BF86" s="12">
        <v>0</v>
      </c>
      <c r="BG86" s="12">
        <v>0</v>
      </c>
      <c r="BH86" s="12">
        <v>0</v>
      </c>
      <c r="BI86" s="12">
        <v>4.0396363385811886</v>
      </c>
      <c r="BJ86" s="12">
        <v>0</v>
      </c>
      <c r="BK86" s="12">
        <v>4.7740387653101664</v>
      </c>
      <c r="BL86" s="12">
        <v>0</v>
      </c>
      <c r="BM86" s="12">
        <v>0</v>
      </c>
      <c r="BN86" s="12">
        <v>0</v>
      </c>
      <c r="BO86" s="12">
        <v>0</v>
      </c>
      <c r="BP86" s="12">
        <v>0</v>
      </c>
      <c r="BQ86" s="12">
        <v>0</v>
      </c>
      <c r="BR86" s="12">
        <v>0</v>
      </c>
      <c r="BS86" s="12">
        <v>0</v>
      </c>
      <c r="BT86" s="12">
        <v>2.9926495549365577</v>
      </c>
      <c r="BU86" s="12">
        <v>0.53769049086897713</v>
      </c>
      <c r="BV86" s="12">
        <v>0</v>
      </c>
      <c r="BW86" s="12">
        <v>0</v>
      </c>
      <c r="BX86" s="12">
        <v>1.6152380313467611</v>
      </c>
      <c r="BY86" s="12">
        <v>2.0940353187539449</v>
      </c>
      <c r="BZ86" s="12">
        <v>0</v>
      </c>
      <c r="CA86" s="12">
        <v>0</v>
      </c>
      <c r="CB86" s="12">
        <v>0</v>
      </c>
      <c r="CC86" s="12">
        <v>0</v>
      </c>
      <c r="CD86" s="12">
        <v>0</v>
      </c>
      <c r="CE86" s="12">
        <v>0</v>
      </c>
      <c r="CF86" s="12">
        <v>0</v>
      </c>
      <c r="CG86" s="12">
        <v>0</v>
      </c>
      <c r="CH86" s="12">
        <v>0</v>
      </c>
      <c r="CI86" s="12">
        <v>0.52107515030466589</v>
      </c>
      <c r="CJ86" s="12">
        <v>0</v>
      </c>
      <c r="CK86" s="12">
        <v>0</v>
      </c>
      <c r="CL86" s="12">
        <v>0</v>
      </c>
      <c r="CM86" s="12">
        <v>0</v>
      </c>
      <c r="CN86" s="12">
        <v>0</v>
      </c>
      <c r="CO86" s="12">
        <v>0</v>
      </c>
      <c r="CP86" s="12">
        <v>0</v>
      </c>
      <c r="CQ86" s="12">
        <v>0</v>
      </c>
      <c r="CR86" s="12">
        <v>0</v>
      </c>
      <c r="CS86" s="12">
        <v>0</v>
      </c>
      <c r="CT86" s="12">
        <v>3.1834100653824384</v>
      </c>
      <c r="CU86" s="12">
        <v>3.0444764030839129</v>
      </c>
      <c r="CV86" s="12">
        <v>4.2651797508511047</v>
      </c>
      <c r="CW86" s="12">
        <v>5.1671334655148025</v>
      </c>
      <c r="CX86" s="12">
        <v>0</v>
      </c>
      <c r="CY86" s="12">
        <v>6.0923839647431901</v>
      </c>
      <c r="CZ86" s="12">
        <v>2.1680539326630237</v>
      </c>
      <c r="DA86" s="12">
        <v>5.1053028325048393</v>
      </c>
      <c r="DB86" s="12">
        <v>5.6704726309711555</v>
      </c>
      <c r="DC86" s="12">
        <v>3.9530526981103469</v>
      </c>
      <c r="DD86" s="12">
        <v>3.2095954198043679</v>
      </c>
      <c r="DE86" s="12">
        <v>1.5114998585913804</v>
      </c>
      <c r="DF86" s="12">
        <v>1.1289006774189096</v>
      </c>
      <c r="DG86" s="12">
        <v>6.6035418425147627</v>
      </c>
      <c r="DH86" s="12">
        <v>3.0886305102546499</v>
      </c>
      <c r="DI86" s="12">
        <v>7.2414973655345189</v>
      </c>
      <c r="DJ86" s="12">
        <v>2.1629979795533467</v>
      </c>
      <c r="DK86" s="12">
        <v>2.7600545691581115</v>
      </c>
      <c r="DL86" s="12">
        <v>0.70352501936525802</v>
      </c>
      <c r="DM86" s="12">
        <v>0</v>
      </c>
      <c r="DN86" s="12">
        <v>0</v>
      </c>
      <c r="DO86" s="12">
        <v>0</v>
      </c>
      <c r="DP86" s="12">
        <v>0</v>
      </c>
      <c r="DQ86" s="12">
        <v>0.30039801332821847</v>
      </c>
      <c r="DR86" s="12">
        <v>0</v>
      </c>
      <c r="DS86" s="12">
        <v>0</v>
      </c>
      <c r="DT86" s="12">
        <v>0</v>
      </c>
      <c r="DU86" s="12">
        <v>0</v>
      </c>
      <c r="DV86" s="12">
        <v>0</v>
      </c>
      <c r="DW86" s="12">
        <v>0</v>
      </c>
      <c r="DX86" s="12">
        <v>0</v>
      </c>
      <c r="DY86" s="12">
        <v>0.3063365519716485</v>
      </c>
      <c r="DZ86" s="12">
        <v>0</v>
      </c>
      <c r="EA86" s="12">
        <v>0</v>
      </c>
      <c r="EB86" s="12">
        <v>0</v>
      </c>
      <c r="EC86" s="12">
        <v>0</v>
      </c>
      <c r="ED86" s="12">
        <v>0</v>
      </c>
      <c r="EE86" s="12">
        <v>0</v>
      </c>
      <c r="EF86" s="12">
        <v>3.2099877903634133</v>
      </c>
      <c r="EG86" s="12">
        <v>0.95941102650266097</v>
      </c>
      <c r="EH86" s="12">
        <v>5.6553327993288107</v>
      </c>
      <c r="EI86" s="12">
        <v>5.5326726330856628</v>
      </c>
      <c r="EJ86" s="12">
        <v>3.7970701629701744</v>
      </c>
      <c r="EK86" s="12">
        <v>0</v>
      </c>
      <c r="EL86" s="12">
        <v>4.2601168099152025</v>
      </c>
      <c r="EM86" s="12">
        <v>2.4019550908599374</v>
      </c>
      <c r="EN86" s="12">
        <v>2.7607668296017711</v>
      </c>
      <c r="EO86" s="12">
        <v>2.5294709359355512</v>
      </c>
      <c r="EP86" s="12">
        <v>2.0274508196565155</v>
      </c>
      <c r="EQ86" s="12">
        <v>5.0015591016127381</v>
      </c>
      <c r="ER86" s="12">
        <v>3.6413749976978198</v>
      </c>
      <c r="ES86" s="12">
        <v>1.6901329085738077</v>
      </c>
      <c r="ET86" s="12">
        <v>3.38307893190178</v>
      </c>
      <c r="EU86" s="12">
        <v>1.750430821652591</v>
      </c>
      <c r="EV86" s="12">
        <v>2.8313717373455938</v>
      </c>
      <c r="EW86" s="12">
        <v>5.117331805928286</v>
      </c>
      <c r="EX86" s="12">
        <v>0.49832205644652211</v>
      </c>
      <c r="EY86" s="12">
        <v>3.5496746214735158</v>
      </c>
      <c r="EZ86">
        <v>0.55963273502837407</v>
      </c>
      <c r="FA86">
        <v>0.65751261562649665</v>
      </c>
      <c r="FB86">
        <v>0.44876967259724393</v>
      </c>
      <c r="FC86">
        <v>0.58853812372923753</v>
      </c>
      <c r="FD86">
        <v>0</v>
      </c>
      <c r="FE86">
        <v>0.51409290825984966</v>
      </c>
      <c r="FF86">
        <v>1.3841904467837153E-2</v>
      </c>
      <c r="FG86">
        <v>0.46571318042627335</v>
      </c>
    </row>
    <row r="87" spans="1:163" x14ac:dyDescent="0.25">
      <c r="A87" t="s">
        <v>456</v>
      </c>
      <c r="B87">
        <v>810.63819999999998</v>
      </c>
      <c r="C87" s="3">
        <f t="shared" si="23"/>
        <v>0.25</v>
      </c>
      <c r="D87" s="3">
        <f t="shared" si="24"/>
        <v>0.22500000000000001</v>
      </c>
      <c r="E87" s="8">
        <f t="shared" si="25"/>
        <v>2</v>
      </c>
      <c r="F87" s="12">
        <v>41.967778214022708</v>
      </c>
      <c r="G87" s="12">
        <v>0</v>
      </c>
      <c r="H87" s="12">
        <v>44.26970016592567</v>
      </c>
      <c r="I87" s="12">
        <v>44.030413415359632</v>
      </c>
      <c r="J87" s="12">
        <v>62.835686828056097</v>
      </c>
      <c r="K87" s="12">
        <v>0</v>
      </c>
      <c r="L87" s="12">
        <v>23.407077058705639</v>
      </c>
      <c r="M87" s="12">
        <v>6.5874406936406222</v>
      </c>
      <c r="N87" s="12">
        <v>0</v>
      </c>
      <c r="O87" s="12">
        <v>0</v>
      </c>
      <c r="P87" s="12">
        <v>8.6085025550744216</v>
      </c>
      <c r="Q87" s="12">
        <v>66.032987062152571</v>
      </c>
      <c r="R87" s="12">
        <v>45.793518658891223</v>
      </c>
      <c r="S87" s="12">
        <v>68.611540736272829</v>
      </c>
      <c r="T87" s="12">
        <v>0</v>
      </c>
      <c r="U87" s="12">
        <v>73.534161476979193</v>
      </c>
      <c r="V87" s="12">
        <v>61.096910308478016</v>
      </c>
      <c r="W87" s="12">
        <v>20.084863018493085</v>
      </c>
      <c r="X87" s="12">
        <v>19.451623284180151</v>
      </c>
      <c r="Y87" s="12">
        <v>17.691405717437256</v>
      </c>
      <c r="Z87" s="12">
        <v>3.8746093511256356</v>
      </c>
      <c r="AA87" s="12">
        <v>72.51520489032724</v>
      </c>
      <c r="AB87" s="12">
        <v>0</v>
      </c>
      <c r="AC87" s="12">
        <v>73.644924013475077</v>
      </c>
      <c r="AD87" s="12">
        <v>1.7202034606085248</v>
      </c>
      <c r="AE87" s="12">
        <v>30.276054124805086</v>
      </c>
      <c r="AF87" s="12">
        <v>9.9223225728763591</v>
      </c>
      <c r="AG87" s="12">
        <v>29.689978723481946</v>
      </c>
      <c r="AH87" s="12">
        <v>39.403266228259888</v>
      </c>
      <c r="AI87" s="12">
        <v>0.96220520411055555</v>
      </c>
      <c r="AJ87" s="12">
        <v>21.196957182202009</v>
      </c>
      <c r="AK87" s="12">
        <v>0</v>
      </c>
      <c r="AL87" s="12">
        <v>0</v>
      </c>
      <c r="AM87" s="12">
        <v>26.204999172526357</v>
      </c>
      <c r="AN87" s="12">
        <v>0</v>
      </c>
      <c r="AO87" s="12">
        <v>33.683137272451006</v>
      </c>
      <c r="AP87" s="12">
        <v>5.9643119868021142</v>
      </c>
      <c r="AQ87" s="12">
        <v>45.138170305954795</v>
      </c>
      <c r="AR87" s="12">
        <v>92.179929924694974</v>
      </c>
      <c r="AS87" s="12">
        <v>57.900307902704007</v>
      </c>
      <c r="AT87" s="12">
        <v>0</v>
      </c>
      <c r="AU87" s="12">
        <v>63.748756472473104</v>
      </c>
      <c r="AV87" s="12">
        <v>58.468301951504877</v>
      </c>
      <c r="AW87" s="12">
        <v>0</v>
      </c>
      <c r="AX87" s="12">
        <v>61.783253735001587</v>
      </c>
      <c r="AY87" s="12">
        <v>44.865547751199962</v>
      </c>
      <c r="AZ87" s="12">
        <v>0</v>
      </c>
      <c r="BA87" s="12">
        <v>22.046080606273993</v>
      </c>
      <c r="BB87" s="12">
        <v>0</v>
      </c>
      <c r="BC87" s="12">
        <v>0</v>
      </c>
      <c r="BD87" s="12">
        <v>51.473723924571871</v>
      </c>
      <c r="BE87" s="12">
        <v>0</v>
      </c>
      <c r="BF87" s="12">
        <v>0</v>
      </c>
      <c r="BG87" s="12">
        <v>46.680194920322016</v>
      </c>
      <c r="BH87" s="12">
        <v>14.777467061481328</v>
      </c>
      <c r="BI87" s="12">
        <v>38.305595349297271</v>
      </c>
      <c r="BJ87" s="12">
        <v>22.391420447261684</v>
      </c>
      <c r="BK87" s="12">
        <v>43.06395154762609</v>
      </c>
      <c r="BL87" s="12">
        <v>0</v>
      </c>
      <c r="BM87" s="12">
        <v>0</v>
      </c>
      <c r="BN87" s="12">
        <v>0</v>
      </c>
      <c r="BO87" s="12">
        <v>53.850025482939095</v>
      </c>
      <c r="BP87" s="12">
        <v>37.154308569371906</v>
      </c>
      <c r="BQ87" s="12">
        <v>76.34956076359633</v>
      </c>
      <c r="BR87" s="12">
        <v>56.173045885447081</v>
      </c>
      <c r="BS87" s="12">
        <v>38.929630454825784</v>
      </c>
      <c r="BT87" s="12">
        <v>20.327154591559516</v>
      </c>
      <c r="BU87" s="12">
        <v>39.891976904396394</v>
      </c>
      <c r="BV87" s="12">
        <v>12.677943198091018</v>
      </c>
      <c r="BW87" s="12">
        <v>0</v>
      </c>
      <c r="BX87" s="12">
        <v>61.878300605111299</v>
      </c>
      <c r="BY87" s="12">
        <v>38.80568472414253</v>
      </c>
      <c r="BZ87" s="12">
        <v>0</v>
      </c>
      <c r="CA87" s="12">
        <v>0</v>
      </c>
      <c r="CB87" s="12">
        <v>0</v>
      </c>
      <c r="CC87" s="12">
        <v>0.54602819317623619</v>
      </c>
      <c r="CD87" s="12">
        <v>0</v>
      </c>
      <c r="CE87" s="12">
        <v>0</v>
      </c>
      <c r="CF87" s="12">
        <v>0</v>
      </c>
      <c r="CG87" s="12">
        <v>0</v>
      </c>
      <c r="CH87" s="12">
        <v>0</v>
      </c>
      <c r="CI87" s="12">
        <v>0</v>
      </c>
      <c r="CJ87" s="12">
        <v>0</v>
      </c>
      <c r="CK87" s="12">
        <v>0</v>
      </c>
      <c r="CL87" s="12">
        <v>0</v>
      </c>
      <c r="CM87" s="12">
        <v>0</v>
      </c>
      <c r="CN87" s="12">
        <v>0</v>
      </c>
      <c r="CO87" s="12">
        <v>0</v>
      </c>
      <c r="CP87" s="12">
        <v>0</v>
      </c>
      <c r="CQ87" s="12">
        <v>0</v>
      </c>
      <c r="CR87" s="12">
        <v>0</v>
      </c>
      <c r="CS87" s="12">
        <v>33.727572833542723</v>
      </c>
      <c r="CT87" s="12">
        <v>7.1195932786724443</v>
      </c>
      <c r="CU87" s="12">
        <v>23.149951197581156</v>
      </c>
      <c r="CV87" s="12">
        <v>24.585955261682475</v>
      </c>
      <c r="CW87" s="12">
        <v>32.069751474622826</v>
      </c>
      <c r="CX87" s="12">
        <v>58.867408110900101</v>
      </c>
      <c r="CY87" s="12">
        <v>28.395837898302243</v>
      </c>
      <c r="CZ87" s="12">
        <v>27.714389697076296</v>
      </c>
      <c r="DA87" s="12">
        <v>21.018861791434365</v>
      </c>
      <c r="DB87" s="12">
        <v>27.042963329651172</v>
      </c>
      <c r="DC87" s="12">
        <v>20.406699432938463</v>
      </c>
      <c r="DD87" s="12">
        <v>31.75145849224214</v>
      </c>
      <c r="DE87" s="12">
        <v>21.147491845935452</v>
      </c>
      <c r="DF87" s="12">
        <v>44.663508097661364</v>
      </c>
      <c r="DG87" s="12">
        <v>22.208096793209585</v>
      </c>
      <c r="DH87" s="12">
        <v>19.143004092624125</v>
      </c>
      <c r="DI87" s="12">
        <v>27.300659229345314</v>
      </c>
      <c r="DJ87" s="12">
        <v>24.92165257196972</v>
      </c>
      <c r="DK87" s="12">
        <v>22.267852365096299</v>
      </c>
      <c r="DL87" s="12">
        <v>38.231769461269124</v>
      </c>
      <c r="DM87" s="12">
        <v>24.231656757303359</v>
      </c>
      <c r="DN87" s="12">
        <v>22.899068454059488</v>
      </c>
      <c r="DO87" s="12">
        <v>19.974719870540117</v>
      </c>
      <c r="DP87" s="12">
        <v>21.047692963933049</v>
      </c>
      <c r="DQ87" s="12">
        <v>30.018611813235992</v>
      </c>
      <c r="DR87" s="12">
        <v>29.154346761074137</v>
      </c>
      <c r="DS87" s="12">
        <v>31.400917341787903</v>
      </c>
      <c r="DT87" s="12">
        <v>25.582373080320675</v>
      </c>
      <c r="DU87" s="12">
        <v>29.407357331191491</v>
      </c>
      <c r="DV87" s="12">
        <v>42.715462653909654</v>
      </c>
      <c r="DW87" s="12">
        <v>14.980453336493067</v>
      </c>
      <c r="DX87" s="12">
        <v>23.930709978080181</v>
      </c>
      <c r="DY87" s="12">
        <v>26.453812654270969</v>
      </c>
      <c r="DZ87" s="12">
        <v>2.8742714246485872</v>
      </c>
      <c r="EA87" s="12">
        <v>23.57842670396408</v>
      </c>
      <c r="EB87" s="12">
        <v>26.030622804295444</v>
      </c>
      <c r="EC87" s="12">
        <v>25.433365660034148</v>
      </c>
      <c r="ED87" s="12">
        <v>20.973679988137356</v>
      </c>
      <c r="EE87" s="12">
        <v>23.138285336869384</v>
      </c>
      <c r="EF87" s="12">
        <v>10.270637154091897</v>
      </c>
      <c r="EG87" s="12">
        <v>10.550465794225612</v>
      </c>
      <c r="EH87" s="12">
        <v>4.6698628807392906</v>
      </c>
      <c r="EI87" s="12">
        <v>13.293281679530415</v>
      </c>
      <c r="EJ87" s="12">
        <v>14.613820601760823</v>
      </c>
      <c r="EK87" s="12">
        <v>15.00300983345516</v>
      </c>
      <c r="EL87" s="12">
        <v>11.930374937947983</v>
      </c>
      <c r="EM87" s="12">
        <v>7.6686484298196049</v>
      </c>
      <c r="EN87" s="12">
        <v>11.365062488510326</v>
      </c>
      <c r="EO87" s="12">
        <v>7.3492297922401972</v>
      </c>
      <c r="EP87" s="12">
        <v>1.4033306281463191</v>
      </c>
      <c r="EQ87" s="12">
        <v>12.112509917170497</v>
      </c>
      <c r="ER87" s="12">
        <v>5.1682095143105187</v>
      </c>
      <c r="ES87" s="12">
        <v>15.143663443943451</v>
      </c>
      <c r="ET87" s="12">
        <v>9.596663479189667</v>
      </c>
      <c r="EU87" s="12">
        <v>10.282647191682113</v>
      </c>
      <c r="EV87" s="12">
        <v>12.613402235456075</v>
      </c>
      <c r="EW87" s="12">
        <v>4.8354369210503974</v>
      </c>
      <c r="EX87" s="12">
        <v>5.364446351533303</v>
      </c>
      <c r="EY87" s="12">
        <v>8.5942178444712631</v>
      </c>
      <c r="EZ87">
        <v>0.52639237071076983</v>
      </c>
      <c r="FA87">
        <v>0.83391144456327526</v>
      </c>
      <c r="FB87">
        <v>0.4497931060508264</v>
      </c>
      <c r="FC87">
        <v>0.46199382467341416</v>
      </c>
      <c r="FD87">
        <v>0</v>
      </c>
      <c r="FE87">
        <v>0.38533002303996472</v>
      </c>
      <c r="FF87">
        <v>0.31619489933896894</v>
      </c>
      <c r="FG87">
        <v>0.40453277151911426</v>
      </c>
    </row>
    <row r="88" spans="1:163" x14ac:dyDescent="0.25">
      <c r="A88" t="s">
        <v>457</v>
      </c>
      <c r="B88">
        <v>781.48670800000002</v>
      </c>
      <c r="C88" s="3">
        <f t="shared" si="23"/>
        <v>0.41249999999999998</v>
      </c>
      <c r="D88" s="3">
        <f t="shared" si="24"/>
        <v>0.6</v>
      </c>
      <c r="E88" s="8">
        <f t="shared" si="25"/>
        <v>1</v>
      </c>
      <c r="F88" s="12">
        <v>0</v>
      </c>
      <c r="G88" s="12">
        <v>0</v>
      </c>
      <c r="H88" s="12">
        <v>0.60356373028189469</v>
      </c>
      <c r="I88" s="12">
        <v>0</v>
      </c>
      <c r="J88" s="12">
        <v>1.2314526808315163</v>
      </c>
      <c r="K88" s="12">
        <v>0</v>
      </c>
      <c r="L88" s="12">
        <v>0.56621085056933229</v>
      </c>
      <c r="M88" s="12">
        <v>1.0937280133670599</v>
      </c>
      <c r="N88" s="12">
        <v>0</v>
      </c>
      <c r="O88" s="12">
        <v>1.3222257884074442</v>
      </c>
      <c r="P88" s="12">
        <v>0.96602570355515394</v>
      </c>
      <c r="Q88" s="12">
        <v>0.50576206050433181</v>
      </c>
      <c r="R88" s="12">
        <v>0</v>
      </c>
      <c r="S88" s="12">
        <v>0.49809661229402619</v>
      </c>
      <c r="T88" s="12">
        <v>0.82502897802914099</v>
      </c>
      <c r="U88" s="12">
        <v>0.92015233110699135</v>
      </c>
      <c r="V88" s="12">
        <v>0</v>
      </c>
      <c r="W88" s="12">
        <v>0.50222989733000722</v>
      </c>
      <c r="X88" s="12">
        <v>0</v>
      </c>
      <c r="Y88" s="12">
        <v>0.94311179701854786</v>
      </c>
      <c r="Z88" s="12">
        <v>1.5029367926021735</v>
      </c>
      <c r="AA88" s="12">
        <v>0</v>
      </c>
      <c r="AB88" s="12">
        <v>0</v>
      </c>
      <c r="AC88" s="12">
        <v>0</v>
      </c>
      <c r="AD88" s="12">
        <v>1.2259568653596444</v>
      </c>
      <c r="AE88" s="12">
        <v>0.69847464767370748</v>
      </c>
      <c r="AF88" s="12">
        <v>0</v>
      </c>
      <c r="AG88" s="12">
        <v>0.8671560720351712</v>
      </c>
      <c r="AH88" s="12">
        <v>1.3231140749677219</v>
      </c>
      <c r="AI88" s="12">
        <v>0</v>
      </c>
      <c r="AJ88" s="12">
        <v>0</v>
      </c>
      <c r="AK88" s="12">
        <v>0</v>
      </c>
      <c r="AL88" s="12">
        <v>2.9518003073278969</v>
      </c>
      <c r="AM88" s="12">
        <v>0.7661334403017741</v>
      </c>
      <c r="AN88" s="12">
        <v>0</v>
      </c>
      <c r="AO88" s="12">
        <v>0</v>
      </c>
      <c r="AP88" s="12">
        <v>1.0669892115751431</v>
      </c>
      <c r="AQ88" s="12">
        <v>1.1655471909879676</v>
      </c>
      <c r="AR88" s="12">
        <v>0</v>
      </c>
      <c r="AS88" s="12">
        <v>0</v>
      </c>
      <c r="AT88" s="12">
        <v>1.6336295388615178</v>
      </c>
      <c r="AU88" s="12">
        <v>0</v>
      </c>
      <c r="AV88" s="12">
        <v>0</v>
      </c>
      <c r="AW88" s="12">
        <v>1.1391562130657757</v>
      </c>
      <c r="AX88" s="12">
        <v>0.54778925139322832</v>
      </c>
      <c r="AY88" s="12">
        <v>0</v>
      </c>
      <c r="AZ88" s="12">
        <v>3.7352225566529991</v>
      </c>
      <c r="BA88" s="12">
        <v>0</v>
      </c>
      <c r="BB88" s="12">
        <v>1.7968801202525453</v>
      </c>
      <c r="BC88" s="12">
        <v>1.4913109247895704</v>
      </c>
      <c r="BD88" s="12">
        <v>0.43891146315338325</v>
      </c>
      <c r="BE88" s="12">
        <v>0</v>
      </c>
      <c r="BF88" s="12">
        <v>0</v>
      </c>
      <c r="BG88" s="12">
        <v>0</v>
      </c>
      <c r="BH88" s="12">
        <v>2.9996234089553577</v>
      </c>
      <c r="BI88" s="12">
        <v>0</v>
      </c>
      <c r="BJ88" s="12">
        <v>1.601845310283289</v>
      </c>
      <c r="BK88" s="12">
        <v>0</v>
      </c>
      <c r="BL88" s="12">
        <v>1.1302390746378868</v>
      </c>
      <c r="BM88" s="12">
        <v>0</v>
      </c>
      <c r="BN88" s="12">
        <v>0</v>
      </c>
      <c r="BO88" s="12">
        <v>0</v>
      </c>
      <c r="BP88" s="12">
        <v>0.99079471178553102</v>
      </c>
      <c r="BQ88" s="12">
        <v>0.70517540553609759</v>
      </c>
      <c r="BR88" s="12">
        <v>0.35533398336602784</v>
      </c>
      <c r="BS88" s="12">
        <v>0</v>
      </c>
      <c r="BT88" s="12">
        <v>0.6882748044092627</v>
      </c>
      <c r="BU88" s="12">
        <v>0.40191235728208913</v>
      </c>
      <c r="BV88" s="12">
        <v>1.3050452297475352</v>
      </c>
      <c r="BW88" s="12">
        <v>0</v>
      </c>
      <c r="BX88" s="12">
        <v>0.4069369484804865</v>
      </c>
      <c r="BY88" s="12">
        <v>2.8776857686579573</v>
      </c>
      <c r="BZ88" s="12">
        <v>0</v>
      </c>
      <c r="CA88" s="12">
        <v>0</v>
      </c>
      <c r="CB88" s="12">
        <v>0</v>
      </c>
      <c r="CC88" s="12">
        <v>0</v>
      </c>
      <c r="CD88" s="12">
        <v>0</v>
      </c>
      <c r="CE88" s="12">
        <v>0.77959111293316519</v>
      </c>
      <c r="CF88" s="12">
        <v>0.49992800734162129</v>
      </c>
      <c r="CG88" s="12">
        <v>0</v>
      </c>
      <c r="CH88" s="12">
        <v>0.67826907069464226</v>
      </c>
      <c r="CI88" s="12">
        <v>0</v>
      </c>
      <c r="CJ88" s="12">
        <v>0</v>
      </c>
      <c r="CK88" s="12">
        <v>0</v>
      </c>
      <c r="CL88" s="12">
        <v>0</v>
      </c>
      <c r="CM88" s="12">
        <v>0</v>
      </c>
      <c r="CN88" s="12">
        <v>0</v>
      </c>
      <c r="CO88" s="12">
        <v>0</v>
      </c>
      <c r="CP88" s="12">
        <v>0</v>
      </c>
      <c r="CQ88" s="12">
        <v>0</v>
      </c>
      <c r="CR88" s="12">
        <v>0</v>
      </c>
      <c r="CS88" s="12">
        <v>0</v>
      </c>
      <c r="CT88" s="12">
        <v>0</v>
      </c>
      <c r="CU88" s="12">
        <v>0.60070057184120096</v>
      </c>
      <c r="CV88" s="12">
        <v>0.3692344312333169</v>
      </c>
      <c r="CW88" s="12">
        <v>0</v>
      </c>
      <c r="CX88" s="12">
        <v>0</v>
      </c>
      <c r="CY88" s="12">
        <v>0.79144110824297709</v>
      </c>
      <c r="CZ88" s="12">
        <v>0</v>
      </c>
      <c r="DA88" s="12">
        <v>0.39253859443265232</v>
      </c>
      <c r="DB88" s="12">
        <v>0.33706168094947681</v>
      </c>
      <c r="DC88" s="12">
        <v>1.3202975449755407</v>
      </c>
      <c r="DD88" s="12">
        <v>0.31984028560605687</v>
      </c>
      <c r="DE88" s="12">
        <v>0.53210957424618244</v>
      </c>
      <c r="DF88" s="12">
        <v>0</v>
      </c>
      <c r="DG88" s="12">
        <v>1.5808844167643372</v>
      </c>
      <c r="DH88" s="12">
        <v>0.36289665904485902</v>
      </c>
      <c r="DI88" s="12">
        <v>1.3080487883481162</v>
      </c>
      <c r="DJ88" s="12">
        <v>1.4687680526790179</v>
      </c>
      <c r="DK88" s="12">
        <v>0.80474651718109202</v>
      </c>
      <c r="DL88" s="12">
        <v>0</v>
      </c>
      <c r="DM88" s="12">
        <v>0</v>
      </c>
      <c r="DN88" s="12">
        <v>0</v>
      </c>
      <c r="DO88" s="12">
        <v>0</v>
      </c>
      <c r="DP88" s="12">
        <v>0</v>
      </c>
      <c r="DQ88" s="12">
        <v>0</v>
      </c>
      <c r="DR88" s="12">
        <v>0</v>
      </c>
      <c r="DS88" s="12">
        <v>0</v>
      </c>
      <c r="DT88" s="12">
        <v>0</v>
      </c>
      <c r="DU88" s="12">
        <v>0</v>
      </c>
      <c r="DV88" s="12">
        <v>0.35524273235964665</v>
      </c>
      <c r="DW88" s="12">
        <v>0</v>
      </c>
      <c r="DX88" s="12">
        <v>0</v>
      </c>
      <c r="DY88" s="12">
        <v>0</v>
      </c>
      <c r="DZ88" s="12">
        <v>0.43375140669109724</v>
      </c>
      <c r="EA88" s="12">
        <v>0</v>
      </c>
      <c r="EB88" s="12">
        <v>0.80235707930682609</v>
      </c>
      <c r="EC88" s="12">
        <v>0</v>
      </c>
      <c r="ED88" s="12">
        <v>0</v>
      </c>
      <c r="EE88" s="12">
        <v>0</v>
      </c>
      <c r="EF88" s="12">
        <v>0</v>
      </c>
      <c r="EG88" s="12">
        <v>0.46655708965058668</v>
      </c>
      <c r="EH88" s="12">
        <v>0</v>
      </c>
      <c r="EI88" s="12">
        <v>0</v>
      </c>
      <c r="EJ88" s="12">
        <v>0</v>
      </c>
      <c r="EK88" s="12">
        <v>0</v>
      </c>
      <c r="EL88" s="12">
        <v>0.38899736504389959</v>
      </c>
      <c r="EM88" s="12">
        <v>0.47824908993569776</v>
      </c>
      <c r="EN88" s="12">
        <v>0.41509628987813585</v>
      </c>
      <c r="EO88" s="12">
        <v>0</v>
      </c>
      <c r="EP88" s="12">
        <v>1.2272656395605357</v>
      </c>
      <c r="EQ88" s="12">
        <v>1.297402220022428</v>
      </c>
      <c r="ER88" s="12">
        <v>0</v>
      </c>
      <c r="ES88" s="12">
        <v>0.71071232343097035</v>
      </c>
      <c r="ET88" s="12">
        <v>1.0882667018831409</v>
      </c>
      <c r="EU88" s="12">
        <v>0.31181657200998919</v>
      </c>
      <c r="EV88" s="12">
        <v>0.35759173960306456</v>
      </c>
      <c r="EW88" s="12">
        <v>0</v>
      </c>
      <c r="EX88" s="12">
        <v>0</v>
      </c>
      <c r="EY88" s="12">
        <v>0.80473300083907007</v>
      </c>
      <c r="EZ88">
        <v>0.3560100525797068</v>
      </c>
      <c r="FA88">
        <v>0.61059510755706869</v>
      </c>
      <c r="FB88">
        <v>0.67123996146788878</v>
      </c>
      <c r="FC88">
        <v>0.76447545535741146</v>
      </c>
      <c r="FD88">
        <v>0.21696131784253739</v>
      </c>
      <c r="FE88">
        <v>0.60315494907194533</v>
      </c>
      <c r="FF88">
        <v>0.4500468362595233</v>
      </c>
      <c r="FG88">
        <v>0.53437994872680705</v>
      </c>
    </row>
    <row r="89" spans="1:163" x14ac:dyDescent="0.25">
      <c r="A89" t="s">
        <v>458</v>
      </c>
      <c r="B89">
        <v>775.43975799999998</v>
      </c>
      <c r="C89" s="3">
        <f t="shared" si="23"/>
        <v>0.67500000000000004</v>
      </c>
      <c r="D89" s="3">
        <f t="shared" si="24"/>
        <v>0.8</v>
      </c>
      <c r="E89" s="8">
        <f t="shared" si="25"/>
        <v>0</v>
      </c>
      <c r="F89" s="12">
        <v>0.4960439850418254</v>
      </c>
      <c r="G89" s="12">
        <v>0</v>
      </c>
      <c r="H89" s="12">
        <v>0.7810413062642092</v>
      </c>
      <c r="I89" s="12">
        <v>0</v>
      </c>
      <c r="J89" s="12">
        <v>0.29980691914925089</v>
      </c>
      <c r="K89" s="12">
        <v>0</v>
      </c>
      <c r="L89" s="12">
        <v>0.5730103751872172</v>
      </c>
      <c r="M89" s="12">
        <v>0</v>
      </c>
      <c r="N89" s="12">
        <v>0</v>
      </c>
      <c r="O89" s="12">
        <v>0</v>
      </c>
      <c r="P89" s="12">
        <v>0</v>
      </c>
      <c r="Q89" s="12">
        <v>0</v>
      </c>
      <c r="R89" s="12">
        <v>0</v>
      </c>
      <c r="S89" s="12">
        <v>0.51485008538347998</v>
      </c>
      <c r="T89" s="12">
        <v>0</v>
      </c>
      <c r="U89" s="12">
        <v>0.85301473876158429</v>
      </c>
      <c r="V89" s="12">
        <v>0</v>
      </c>
      <c r="W89" s="12">
        <v>0</v>
      </c>
      <c r="X89" s="12">
        <v>0</v>
      </c>
      <c r="Y89" s="12">
        <v>0</v>
      </c>
      <c r="Z89" s="12">
        <v>0</v>
      </c>
      <c r="AA89" s="12">
        <v>0</v>
      </c>
      <c r="AB89" s="12">
        <v>0</v>
      </c>
      <c r="AC89" s="12">
        <v>0</v>
      </c>
      <c r="AD89" s="12">
        <v>1.4417420960806069</v>
      </c>
      <c r="AE89" s="12">
        <v>0</v>
      </c>
      <c r="AF89" s="12">
        <v>0</v>
      </c>
      <c r="AG89" s="12">
        <v>0.45833753039151981</v>
      </c>
      <c r="AH89" s="12">
        <v>0</v>
      </c>
      <c r="AI89" s="12">
        <v>0</v>
      </c>
      <c r="AJ89" s="12">
        <v>0.97969802484112678</v>
      </c>
      <c r="AK89" s="12">
        <v>0</v>
      </c>
      <c r="AL89" s="12">
        <v>0</v>
      </c>
      <c r="AM89" s="12">
        <v>0</v>
      </c>
      <c r="AN89" s="12">
        <v>1.599278329940208</v>
      </c>
      <c r="AO89" s="12">
        <v>0</v>
      </c>
      <c r="AP89" s="12">
        <v>0</v>
      </c>
      <c r="AQ89" s="12">
        <v>0</v>
      </c>
      <c r="AR89" s="12">
        <v>0</v>
      </c>
      <c r="AS89" s="12">
        <v>0.46514354996320562</v>
      </c>
      <c r="AT89" s="12">
        <v>0</v>
      </c>
      <c r="AU89" s="12">
        <v>0</v>
      </c>
      <c r="AV89" s="12">
        <v>0.66398062989169082</v>
      </c>
      <c r="AW89" s="12">
        <v>2.8803915992898674</v>
      </c>
      <c r="AX89" s="12">
        <v>0.39801099890257707</v>
      </c>
      <c r="AY89" s="12">
        <v>0</v>
      </c>
      <c r="AZ89" s="12">
        <v>0</v>
      </c>
      <c r="BA89" s="12">
        <v>0</v>
      </c>
      <c r="BB89" s="12">
        <v>0</v>
      </c>
      <c r="BC89" s="12">
        <v>0</v>
      </c>
      <c r="BD89" s="12">
        <v>0</v>
      </c>
      <c r="BE89" s="12">
        <v>0</v>
      </c>
      <c r="BF89" s="12">
        <v>0</v>
      </c>
      <c r="BG89" s="12">
        <v>0</v>
      </c>
      <c r="BH89" s="12">
        <v>0</v>
      </c>
      <c r="BI89" s="12">
        <v>0.86137863289518912</v>
      </c>
      <c r="BJ89" s="12">
        <v>0</v>
      </c>
      <c r="BK89" s="12">
        <v>0</v>
      </c>
      <c r="BL89" s="12">
        <v>0</v>
      </c>
      <c r="BM89" s="12">
        <v>0</v>
      </c>
      <c r="BN89" s="12">
        <v>0</v>
      </c>
      <c r="BO89" s="12">
        <v>0</v>
      </c>
      <c r="BP89" s="12">
        <v>0</v>
      </c>
      <c r="BQ89" s="12">
        <v>0.37558753305179976</v>
      </c>
      <c r="BR89" s="12">
        <v>0</v>
      </c>
      <c r="BS89" s="12">
        <v>0</v>
      </c>
      <c r="BT89" s="12">
        <v>1.9948381560861919</v>
      </c>
      <c r="BU89" s="12">
        <v>0.30957022493850733</v>
      </c>
      <c r="BV89" s="12">
        <v>0</v>
      </c>
      <c r="BW89" s="12">
        <v>0</v>
      </c>
      <c r="BX89" s="12">
        <v>0</v>
      </c>
      <c r="BY89" s="12">
        <v>0</v>
      </c>
      <c r="BZ89" s="12">
        <v>0</v>
      </c>
      <c r="CA89" s="12">
        <v>0</v>
      </c>
      <c r="CB89" s="12">
        <v>0</v>
      </c>
      <c r="CC89" s="12">
        <v>0</v>
      </c>
      <c r="CD89" s="12">
        <v>0</v>
      </c>
      <c r="CE89" s="12">
        <v>0</v>
      </c>
      <c r="CF89" s="12">
        <v>0</v>
      </c>
      <c r="CG89" s="12">
        <v>0.70348719216289057</v>
      </c>
      <c r="CH89" s="12">
        <v>0</v>
      </c>
      <c r="CI89" s="12">
        <v>0</v>
      </c>
      <c r="CJ89" s="12">
        <v>0</v>
      </c>
      <c r="CK89" s="12">
        <v>0</v>
      </c>
      <c r="CL89" s="12">
        <v>0.55168383477253846</v>
      </c>
      <c r="CM89" s="12">
        <v>0</v>
      </c>
      <c r="CN89" s="12">
        <v>0</v>
      </c>
      <c r="CO89" s="12">
        <v>0</v>
      </c>
      <c r="CP89" s="12">
        <v>0</v>
      </c>
      <c r="CQ89" s="12">
        <v>0</v>
      </c>
      <c r="CR89" s="12">
        <v>0</v>
      </c>
      <c r="CS89" s="12">
        <v>0</v>
      </c>
      <c r="CT89" s="12">
        <v>0</v>
      </c>
      <c r="CU89" s="12">
        <v>0</v>
      </c>
      <c r="CV89" s="12">
        <v>0</v>
      </c>
      <c r="CW89" s="12">
        <v>0</v>
      </c>
      <c r="CX89" s="12">
        <v>0</v>
      </c>
      <c r="CY89" s="12">
        <v>0</v>
      </c>
      <c r="CZ89" s="12">
        <v>0</v>
      </c>
      <c r="DA89" s="12">
        <v>0</v>
      </c>
      <c r="DB89" s="12">
        <v>0.25764540418610671</v>
      </c>
      <c r="DC89" s="12">
        <v>0.28632972193411588</v>
      </c>
      <c r="DD89" s="12">
        <v>0</v>
      </c>
      <c r="DE89" s="12">
        <v>0</v>
      </c>
      <c r="DF89" s="12">
        <v>0.78001847759304255</v>
      </c>
      <c r="DG89" s="12">
        <v>0</v>
      </c>
      <c r="DH89" s="12">
        <v>0</v>
      </c>
      <c r="DI89" s="12">
        <v>0</v>
      </c>
      <c r="DJ89" s="12">
        <v>0</v>
      </c>
      <c r="DK89" s="12">
        <v>0</v>
      </c>
      <c r="DL89" s="12">
        <v>0</v>
      </c>
      <c r="DM89" s="12">
        <v>0</v>
      </c>
      <c r="DN89" s="12">
        <v>0</v>
      </c>
      <c r="DO89" s="12">
        <v>0</v>
      </c>
      <c r="DP89" s="12">
        <v>0</v>
      </c>
      <c r="DQ89" s="12">
        <v>0.2348927833709703</v>
      </c>
      <c r="DR89" s="12">
        <v>0</v>
      </c>
      <c r="DS89" s="12">
        <v>0</v>
      </c>
      <c r="DT89" s="12">
        <v>0.16481889977464714</v>
      </c>
      <c r="DU89" s="12">
        <v>0.21042003054405481</v>
      </c>
      <c r="DV89" s="12">
        <v>0</v>
      </c>
      <c r="DW89" s="12">
        <v>1.9703044060217136E-2</v>
      </c>
      <c r="DX89" s="12">
        <v>0</v>
      </c>
      <c r="DY89" s="12">
        <v>0</v>
      </c>
      <c r="DZ89" s="12">
        <v>0</v>
      </c>
      <c r="EA89" s="12">
        <v>0</v>
      </c>
      <c r="EB89" s="12">
        <v>0</v>
      </c>
      <c r="EC89" s="12">
        <v>0.24238467926821025</v>
      </c>
      <c r="ED89" s="12">
        <v>0</v>
      </c>
      <c r="EE89" s="12">
        <v>0.29794377943688743</v>
      </c>
      <c r="EF89" s="12">
        <v>0.33961727173724099</v>
      </c>
      <c r="EG89" s="12">
        <v>0</v>
      </c>
      <c r="EH89" s="12">
        <v>0</v>
      </c>
      <c r="EI89" s="12">
        <v>0</v>
      </c>
      <c r="EJ89" s="12">
        <v>0</v>
      </c>
      <c r="EK89" s="12">
        <v>0</v>
      </c>
      <c r="EL89" s="12">
        <v>0</v>
      </c>
      <c r="EM89" s="12">
        <v>0</v>
      </c>
      <c r="EN89" s="12">
        <v>0</v>
      </c>
      <c r="EO89" s="12">
        <v>0</v>
      </c>
      <c r="EP89" s="12">
        <v>0</v>
      </c>
      <c r="EQ89" s="12">
        <v>0</v>
      </c>
      <c r="ER89" s="12">
        <v>0</v>
      </c>
      <c r="ES89" s="12">
        <v>0.39095599369322587</v>
      </c>
      <c r="ET89" s="12">
        <v>0</v>
      </c>
      <c r="EU89" s="12">
        <v>0.27519500389803447</v>
      </c>
      <c r="EV89" s="12">
        <v>0</v>
      </c>
      <c r="EW89" s="12">
        <v>0</v>
      </c>
      <c r="EX89" s="12">
        <v>0</v>
      </c>
      <c r="EY89" s="12">
        <v>0</v>
      </c>
      <c r="EZ89">
        <v>0.34499832410524334</v>
      </c>
      <c r="FA89">
        <v>0.45848038313654699</v>
      </c>
      <c r="FB89">
        <v>1.0809140057556854</v>
      </c>
      <c r="FC89">
        <v>0.88046308978272603</v>
      </c>
      <c r="FD89">
        <v>0.17103833838434326</v>
      </c>
      <c r="FE89">
        <v>0.66540099958363585</v>
      </c>
      <c r="FF89">
        <v>0.49347585645004066</v>
      </c>
      <c r="FG89">
        <v>0.17301278996894201</v>
      </c>
    </row>
    <row r="90" spans="1:163" x14ac:dyDescent="0.25">
      <c r="A90" t="s">
        <v>459</v>
      </c>
      <c r="B90">
        <v>787.43975799999998</v>
      </c>
      <c r="C90" s="3">
        <f t="shared" si="23"/>
        <v>0.73750000000000004</v>
      </c>
      <c r="D90" s="3">
        <f t="shared" si="24"/>
        <v>0.72499999999999998</v>
      </c>
      <c r="E90" s="8">
        <f t="shared" si="25"/>
        <v>0</v>
      </c>
      <c r="F90" s="12">
        <v>0</v>
      </c>
      <c r="G90" s="12">
        <v>0</v>
      </c>
      <c r="H90" s="12">
        <v>0</v>
      </c>
      <c r="I90" s="12">
        <v>0</v>
      </c>
      <c r="J90" s="12">
        <v>0.62773954420786016</v>
      </c>
      <c r="K90" s="12">
        <v>0</v>
      </c>
      <c r="L90" s="12">
        <v>0</v>
      </c>
      <c r="M90" s="12">
        <v>0</v>
      </c>
      <c r="N90" s="12">
        <v>1.1060336487197864</v>
      </c>
      <c r="O90" s="12">
        <v>0</v>
      </c>
      <c r="P90" s="12">
        <v>0</v>
      </c>
      <c r="Q90" s="12">
        <v>0</v>
      </c>
      <c r="R90" s="12">
        <v>0.26994748046604378</v>
      </c>
      <c r="S90" s="12">
        <v>0</v>
      </c>
      <c r="T90" s="12">
        <v>0</v>
      </c>
      <c r="U90" s="12">
        <v>0</v>
      </c>
      <c r="V90" s="12">
        <v>0</v>
      </c>
      <c r="W90" s="12">
        <v>0</v>
      </c>
      <c r="X90" s="12">
        <v>0</v>
      </c>
      <c r="Y90" s="12">
        <v>0</v>
      </c>
      <c r="Z90" s="12">
        <v>0</v>
      </c>
      <c r="AA90" s="12">
        <v>0</v>
      </c>
      <c r="AB90" s="12">
        <v>2.9491637858864004</v>
      </c>
      <c r="AC90" s="12">
        <v>0</v>
      </c>
      <c r="AD90" s="12">
        <v>0</v>
      </c>
      <c r="AE90" s="12">
        <v>0.61293330363670395</v>
      </c>
      <c r="AF90" s="12">
        <v>0</v>
      </c>
      <c r="AG90" s="12">
        <v>0</v>
      </c>
      <c r="AH90" s="12">
        <v>0</v>
      </c>
      <c r="AI90" s="12">
        <v>1.7520321314671077</v>
      </c>
      <c r="AJ90" s="12">
        <v>0</v>
      </c>
      <c r="AK90" s="12">
        <v>1.3243506579914484</v>
      </c>
      <c r="AL90" s="12">
        <v>2.7501573614902082</v>
      </c>
      <c r="AM90" s="12">
        <v>0</v>
      </c>
      <c r="AN90" s="12">
        <v>1.1730761810337142</v>
      </c>
      <c r="AO90" s="12">
        <v>0.3994318256446292</v>
      </c>
      <c r="AP90" s="12">
        <v>0</v>
      </c>
      <c r="AQ90" s="12">
        <v>0.55026170979313527</v>
      </c>
      <c r="AR90" s="12">
        <v>0</v>
      </c>
      <c r="AS90" s="12">
        <v>0</v>
      </c>
      <c r="AT90" s="12">
        <v>0</v>
      </c>
      <c r="AU90" s="12">
        <v>0</v>
      </c>
      <c r="AV90" s="12">
        <v>0</v>
      </c>
      <c r="AW90" s="12">
        <v>0</v>
      </c>
      <c r="AX90" s="12">
        <v>0</v>
      </c>
      <c r="AY90" s="12">
        <v>0</v>
      </c>
      <c r="AZ90" s="12">
        <v>2.9218775789248514</v>
      </c>
      <c r="BA90" s="12">
        <v>0</v>
      </c>
      <c r="BB90" s="12">
        <v>0</v>
      </c>
      <c r="BC90" s="12">
        <v>0</v>
      </c>
      <c r="BD90" s="12">
        <v>0</v>
      </c>
      <c r="BE90" s="12">
        <v>0</v>
      </c>
      <c r="BF90" s="12">
        <v>0</v>
      </c>
      <c r="BG90" s="12">
        <v>0.37397818403025662</v>
      </c>
      <c r="BH90" s="12">
        <v>0</v>
      </c>
      <c r="BI90" s="12">
        <v>0</v>
      </c>
      <c r="BJ90" s="12">
        <v>0</v>
      </c>
      <c r="BK90" s="12">
        <v>0</v>
      </c>
      <c r="BL90" s="12">
        <v>0</v>
      </c>
      <c r="BM90" s="12">
        <v>0</v>
      </c>
      <c r="BN90" s="12">
        <v>0</v>
      </c>
      <c r="BO90" s="12">
        <v>0</v>
      </c>
      <c r="BP90" s="12">
        <v>0</v>
      </c>
      <c r="BQ90" s="12">
        <v>0</v>
      </c>
      <c r="BR90" s="12">
        <v>0</v>
      </c>
      <c r="BS90" s="12">
        <v>0</v>
      </c>
      <c r="BT90" s="12">
        <v>0</v>
      </c>
      <c r="BU90" s="12">
        <v>0</v>
      </c>
      <c r="BV90" s="12">
        <v>0</v>
      </c>
      <c r="BW90" s="12">
        <v>0</v>
      </c>
      <c r="BX90" s="12">
        <v>0</v>
      </c>
      <c r="BY90" s="12">
        <v>0</v>
      </c>
      <c r="BZ90" s="12">
        <v>0</v>
      </c>
      <c r="CA90" s="12">
        <v>0</v>
      </c>
      <c r="CB90" s="12">
        <v>0</v>
      </c>
      <c r="CC90" s="12">
        <v>0</v>
      </c>
      <c r="CD90" s="12">
        <v>0</v>
      </c>
      <c r="CE90" s="12">
        <v>0</v>
      </c>
      <c r="CF90" s="12">
        <v>0</v>
      </c>
      <c r="CG90" s="12">
        <v>0</v>
      </c>
      <c r="CH90" s="12">
        <v>0</v>
      </c>
      <c r="CI90" s="12">
        <v>0</v>
      </c>
      <c r="CJ90" s="12">
        <v>0.55616097963332134</v>
      </c>
      <c r="CK90" s="12">
        <v>0</v>
      </c>
      <c r="CL90" s="12">
        <v>0</v>
      </c>
      <c r="CM90" s="12">
        <v>0</v>
      </c>
      <c r="CN90" s="12">
        <v>0</v>
      </c>
      <c r="CO90" s="12">
        <v>0</v>
      </c>
      <c r="CP90" s="12">
        <v>1.1885416911162361</v>
      </c>
      <c r="CQ90" s="12">
        <v>0.39766482614439935</v>
      </c>
      <c r="CR90" s="12">
        <v>0</v>
      </c>
      <c r="CS90" s="12">
        <v>0</v>
      </c>
      <c r="CT90" s="12">
        <v>0</v>
      </c>
      <c r="CU90" s="12">
        <v>0</v>
      </c>
      <c r="CV90" s="12">
        <v>0.23913412882643353</v>
      </c>
      <c r="CW90" s="12">
        <v>0</v>
      </c>
      <c r="CX90" s="12">
        <v>0</v>
      </c>
      <c r="CY90" s="12">
        <v>0</v>
      </c>
      <c r="CZ90" s="12">
        <v>0.11758308482337336</v>
      </c>
      <c r="DA90" s="12">
        <v>0</v>
      </c>
      <c r="DB90" s="12">
        <v>0</v>
      </c>
      <c r="DC90" s="12">
        <v>0</v>
      </c>
      <c r="DD90" s="12">
        <v>0</v>
      </c>
      <c r="DE90" s="12">
        <v>0.32582890951927773</v>
      </c>
      <c r="DF90" s="12">
        <v>0</v>
      </c>
      <c r="DG90" s="12">
        <v>0</v>
      </c>
      <c r="DH90" s="12">
        <v>0.42773157763840525</v>
      </c>
      <c r="DI90" s="12">
        <v>0.64789307877675228</v>
      </c>
      <c r="DJ90" s="12">
        <v>0</v>
      </c>
      <c r="DK90" s="12">
        <v>0</v>
      </c>
      <c r="DL90" s="12">
        <v>0</v>
      </c>
      <c r="DM90" s="12">
        <v>0.2984624146789685</v>
      </c>
      <c r="DN90" s="12">
        <v>0</v>
      </c>
      <c r="DO90" s="12">
        <v>0</v>
      </c>
      <c r="DP90" s="12">
        <v>0</v>
      </c>
      <c r="DQ90" s="12">
        <v>0</v>
      </c>
      <c r="DR90" s="12">
        <v>0.22256750948038223</v>
      </c>
      <c r="DS90" s="12">
        <v>0</v>
      </c>
      <c r="DT90" s="12">
        <v>0</v>
      </c>
      <c r="DU90" s="12">
        <v>0</v>
      </c>
      <c r="DV90" s="12">
        <v>0</v>
      </c>
      <c r="DW90" s="12">
        <v>0.32190898334754953</v>
      </c>
      <c r="DX90" s="12">
        <v>0.23290631388324839</v>
      </c>
      <c r="DY90" s="12">
        <v>0.29514146434021316</v>
      </c>
      <c r="DZ90" s="12">
        <v>0.37034935051464735</v>
      </c>
      <c r="EA90" s="12">
        <v>0</v>
      </c>
      <c r="EB90" s="12">
        <v>0</v>
      </c>
      <c r="EC90" s="12">
        <v>0.44689045418868389</v>
      </c>
      <c r="ED90" s="12">
        <v>0.66257358437557112</v>
      </c>
      <c r="EE90" s="12">
        <v>0</v>
      </c>
      <c r="EF90" s="12">
        <v>0</v>
      </c>
      <c r="EG90" s="12">
        <v>0</v>
      </c>
      <c r="EH90" s="12">
        <v>0</v>
      </c>
      <c r="EI90" s="12">
        <v>0</v>
      </c>
      <c r="EJ90" s="12">
        <v>0</v>
      </c>
      <c r="EK90" s="12">
        <v>0</v>
      </c>
      <c r="EL90" s="12">
        <v>0</v>
      </c>
      <c r="EM90" s="12">
        <v>0</v>
      </c>
      <c r="EN90" s="12">
        <v>0</v>
      </c>
      <c r="EO90" s="12">
        <v>0</v>
      </c>
      <c r="EP90" s="12">
        <v>0</v>
      </c>
      <c r="EQ90" s="12">
        <v>0.6520750650885383</v>
      </c>
      <c r="ER90" s="12">
        <v>0</v>
      </c>
      <c r="ES90" s="12">
        <v>0.41471757342230897</v>
      </c>
      <c r="ET90" s="12">
        <v>0</v>
      </c>
      <c r="EU90" s="12">
        <v>0</v>
      </c>
      <c r="EV90" s="12">
        <v>0.37493105116224595</v>
      </c>
      <c r="EW90" s="12">
        <v>0</v>
      </c>
      <c r="EX90" s="12">
        <v>0</v>
      </c>
      <c r="EY90" s="12">
        <v>0.19678939073975568</v>
      </c>
      <c r="EZ90">
        <v>0.62806341155043288</v>
      </c>
      <c r="FA90">
        <v>0.5234209786569517</v>
      </c>
      <c r="FB90">
        <v>1.1708867580340865</v>
      </c>
      <c r="FC90">
        <v>0</v>
      </c>
      <c r="FD90">
        <v>0.58593884923711426</v>
      </c>
      <c r="FE90">
        <v>0.57171981395973448</v>
      </c>
      <c r="FF90">
        <v>0.40191158452653236</v>
      </c>
      <c r="FG90">
        <v>0.45738884318523032</v>
      </c>
    </row>
    <row r="91" spans="1:163" x14ac:dyDescent="0.25">
      <c r="A91" t="s">
        <v>460</v>
      </c>
      <c r="B91">
        <v>797.42410800000005</v>
      </c>
      <c r="C91" s="3">
        <f t="shared" si="23"/>
        <v>0.8125</v>
      </c>
      <c r="D91" s="3">
        <f t="shared" si="24"/>
        <v>0.76249999999999996</v>
      </c>
      <c r="E91" s="8">
        <f t="shared" si="25"/>
        <v>0</v>
      </c>
      <c r="F91" s="12">
        <v>0</v>
      </c>
      <c r="G91" s="12">
        <v>0</v>
      </c>
      <c r="H91" s="12">
        <v>0</v>
      </c>
      <c r="I91" s="12">
        <v>0</v>
      </c>
      <c r="J91" s="12">
        <v>0</v>
      </c>
      <c r="K91" s="12">
        <v>0</v>
      </c>
      <c r="L91" s="12">
        <v>0</v>
      </c>
      <c r="M91" s="12">
        <v>0</v>
      </c>
      <c r="N91" s="12">
        <v>0.73128952738304309</v>
      </c>
      <c r="O91" s="12">
        <v>0</v>
      </c>
      <c r="P91" s="12">
        <v>0</v>
      </c>
      <c r="Q91" s="12">
        <v>0</v>
      </c>
      <c r="R91" s="12">
        <v>0</v>
      </c>
      <c r="S91" s="12">
        <v>0</v>
      </c>
      <c r="T91" s="12">
        <v>0</v>
      </c>
      <c r="U91" s="12">
        <v>0</v>
      </c>
      <c r="V91" s="12">
        <v>0</v>
      </c>
      <c r="W91" s="12">
        <v>0</v>
      </c>
      <c r="X91" s="12">
        <v>0</v>
      </c>
      <c r="Y91" s="12">
        <v>0</v>
      </c>
      <c r="Z91" s="12">
        <v>0</v>
      </c>
      <c r="AA91" s="12">
        <v>0</v>
      </c>
      <c r="AB91" s="12">
        <v>0</v>
      </c>
      <c r="AC91" s="12">
        <v>0.21119485452718792</v>
      </c>
      <c r="AD91" s="12">
        <v>0</v>
      </c>
      <c r="AE91" s="12">
        <v>0</v>
      </c>
      <c r="AF91" s="12">
        <v>0</v>
      </c>
      <c r="AG91" s="12">
        <v>0</v>
      </c>
      <c r="AH91" s="12">
        <v>0.50005736007809309</v>
      </c>
      <c r="AI91" s="12">
        <v>0</v>
      </c>
      <c r="AJ91" s="12">
        <v>0</v>
      </c>
      <c r="AK91" s="12">
        <v>0</v>
      </c>
      <c r="AL91" s="12">
        <v>2.4694542412295184</v>
      </c>
      <c r="AM91" s="12">
        <v>0</v>
      </c>
      <c r="AN91" s="12">
        <v>0</v>
      </c>
      <c r="AO91" s="12">
        <v>0</v>
      </c>
      <c r="AP91" s="12">
        <v>0</v>
      </c>
      <c r="AQ91" s="12">
        <v>0</v>
      </c>
      <c r="AR91" s="12">
        <v>0</v>
      </c>
      <c r="AS91" s="12">
        <v>0</v>
      </c>
      <c r="AT91" s="12">
        <v>1.166131333364695</v>
      </c>
      <c r="AU91" s="12">
        <v>0</v>
      </c>
      <c r="AV91" s="12">
        <v>0</v>
      </c>
      <c r="AW91" s="12">
        <v>0</v>
      </c>
      <c r="AX91" s="12">
        <v>0</v>
      </c>
      <c r="AY91" s="12">
        <v>0</v>
      </c>
      <c r="AZ91" s="12">
        <v>0</v>
      </c>
      <c r="BA91" s="12">
        <v>0</v>
      </c>
      <c r="BB91" s="12">
        <v>4.1320271308118529E-2</v>
      </c>
      <c r="BC91" s="12">
        <v>0</v>
      </c>
      <c r="BD91" s="12">
        <v>0</v>
      </c>
      <c r="BE91" s="12">
        <v>0</v>
      </c>
      <c r="BF91" s="12">
        <v>0</v>
      </c>
      <c r="BG91" s="12">
        <v>0</v>
      </c>
      <c r="BH91" s="12">
        <v>0</v>
      </c>
      <c r="BI91" s="12">
        <v>0</v>
      </c>
      <c r="BJ91" s="12">
        <v>0</v>
      </c>
      <c r="BK91" s="12">
        <v>0.68035682029613553</v>
      </c>
      <c r="BL91" s="12">
        <v>0</v>
      </c>
      <c r="BM91" s="12">
        <v>0</v>
      </c>
      <c r="BN91" s="12">
        <v>0</v>
      </c>
      <c r="BO91" s="12">
        <v>0</v>
      </c>
      <c r="BP91" s="12">
        <v>0</v>
      </c>
      <c r="BQ91" s="12">
        <v>0</v>
      </c>
      <c r="BR91" s="12">
        <v>0</v>
      </c>
      <c r="BS91" s="12">
        <v>0</v>
      </c>
      <c r="BT91" s="12">
        <v>0</v>
      </c>
      <c r="BU91" s="12">
        <v>0</v>
      </c>
      <c r="BV91" s="12">
        <v>0</v>
      </c>
      <c r="BW91" s="12">
        <v>0</v>
      </c>
      <c r="BX91" s="12">
        <v>0</v>
      </c>
      <c r="BY91" s="12">
        <v>0</v>
      </c>
      <c r="BZ91" s="12">
        <v>0</v>
      </c>
      <c r="CA91" s="12">
        <v>0</v>
      </c>
      <c r="CB91" s="12">
        <v>0</v>
      </c>
      <c r="CC91" s="12">
        <v>0.71333885418251664</v>
      </c>
      <c r="CD91" s="12">
        <v>0</v>
      </c>
      <c r="CE91" s="12">
        <v>0.69032791054981357</v>
      </c>
      <c r="CF91" s="12">
        <v>0</v>
      </c>
      <c r="CG91" s="12">
        <v>0</v>
      </c>
      <c r="CH91" s="12">
        <v>0</v>
      </c>
      <c r="CI91" s="12">
        <v>0</v>
      </c>
      <c r="CJ91" s="12">
        <v>0</v>
      </c>
      <c r="CK91" s="12">
        <v>0</v>
      </c>
      <c r="CL91" s="12">
        <v>0.39986986779229533</v>
      </c>
      <c r="CM91" s="12">
        <v>0</v>
      </c>
      <c r="CN91" s="12">
        <v>0</v>
      </c>
      <c r="CO91" s="12">
        <v>1.0547312181640307</v>
      </c>
      <c r="CP91" s="12">
        <v>0</v>
      </c>
      <c r="CQ91" s="12">
        <v>0</v>
      </c>
      <c r="CR91" s="12">
        <v>0</v>
      </c>
      <c r="CS91" s="12">
        <v>0</v>
      </c>
      <c r="CT91" s="12">
        <v>0</v>
      </c>
      <c r="CU91" s="12">
        <v>0</v>
      </c>
      <c r="CV91" s="12">
        <v>0</v>
      </c>
      <c r="CW91" s="12">
        <v>0</v>
      </c>
      <c r="CX91" s="12">
        <v>0</v>
      </c>
      <c r="CY91" s="12">
        <v>0</v>
      </c>
      <c r="CZ91" s="12">
        <v>0</v>
      </c>
      <c r="DA91" s="12">
        <v>0</v>
      </c>
      <c r="DB91" s="12">
        <v>0</v>
      </c>
      <c r="DC91" s="12">
        <v>0</v>
      </c>
      <c r="DD91" s="12">
        <v>0</v>
      </c>
      <c r="DE91" s="12">
        <v>0</v>
      </c>
      <c r="DF91" s="12">
        <v>0</v>
      </c>
      <c r="DG91" s="12">
        <v>0</v>
      </c>
      <c r="DH91" s="12">
        <v>0</v>
      </c>
      <c r="DI91" s="12">
        <v>0</v>
      </c>
      <c r="DJ91" s="12">
        <v>0</v>
      </c>
      <c r="DK91" s="12">
        <v>0</v>
      </c>
      <c r="DL91" s="12">
        <v>0.29633933251664968</v>
      </c>
      <c r="DM91" s="12">
        <v>0</v>
      </c>
      <c r="DN91" s="12">
        <v>0</v>
      </c>
      <c r="DO91" s="12">
        <v>0</v>
      </c>
      <c r="DP91" s="12">
        <v>0.15230160612743177</v>
      </c>
      <c r="DQ91" s="12">
        <v>0</v>
      </c>
      <c r="DR91" s="12">
        <v>0</v>
      </c>
      <c r="DS91" s="12">
        <v>0.19582761163015786</v>
      </c>
      <c r="DT91" s="12">
        <v>0</v>
      </c>
      <c r="DU91" s="12">
        <v>0</v>
      </c>
      <c r="DV91" s="12">
        <v>0</v>
      </c>
      <c r="DW91" s="12">
        <v>0</v>
      </c>
      <c r="DX91" s="12">
        <v>0</v>
      </c>
      <c r="DY91" s="12">
        <v>0</v>
      </c>
      <c r="DZ91" s="12">
        <v>0</v>
      </c>
      <c r="EA91" s="12">
        <v>0.27473732127719258</v>
      </c>
      <c r="EB91" s="12">
        <v>0</v>
      </c>
      <c r="EC91" s="12">
        <v>0</v>
      </c>
      <c r="ED91" s="12">
        <v>0</v>
      </c>
      <c r="EE91" s="12">
        <v>0</v>
      </c>
      <c r="EF91" s="12">
        <v>0</v>
      </c>
      <c r="EG91" s="12">
        <v>0</v>
      </c>
      <c r="EH91" s="12">
        <v>0</v>
      </c>
      <c r="EI91" s="12">
        <v>0</v>
      </c>
      <c r="EJ91" s="12">
        <v>0</v>
      </c>
      <c r="EK91" s="12">
        <v>0.45700149173123777</v>
      </c>
      <c r="EL91" s="12">
        <v>0.17412386560473736</v>
      </c>
      <c r="EM91" s="12">
        <v>0</v>
      </c>
      <c r="EN91" s="12">
        <v>0</v>
      </c>
      <c r="EO91" s="12">
        <v>0.6225112597315714</v>
      </c>
      <c r="EP91" s="12">
        <v>0</v>
      </c>
      <c r="EQ91" s="12">
        <v>0.29021828992399096</v>
      </c>
      <c r="ER91" s="12">
        <v>0.93595419521382006</v>
      </c>
      <c r="ES91" s="12">
        <v>0</v>
      </c>
      <c r="ET91" s="12">
        <v>0.53515697557144382</v>
      </c>
      <c r="EU91" s="12">
        <v>0.46972119334887619</v>
      </c>
      <c r="EV91" s="12">
        <v>0</v>
      </c>
      <c r="EW91" s="12">
        <v>0</v>
      </c>
      <c r="EX91" s="12">
        <v>0.50509620450475878</v>
      </c>
      <c r="EY91" s="12">
        <v>0.62422137014502532</v>
      </c>
      <c r="EZ91">
        <v>0</v>
      </c>
      <c r="FA91">
        <v>1.1591160118192732</v>
      </c>
      <c r="FB91">
        <v>1.3174217938935435</v>
      </c>
      <c r="FC91">
        <v>0</v>
      </c>
      <c r="FD91">
        <v>0.37493309264987212</v>
      </c>
      <c r="FE91">
        <v>0</v>
      </c>
      <c r="FF91">
        <v>0.29892837145622547</v>
      </c>
      <c r="FG91">
        <v>0.42134580962396201</v>
      </c>
    </row>
    <row r="92" spans="1:163" x14ac:dyDescent="0.25">
      <c r="A92" t="s">
        <v>461</v>
      </c>
      <c r="B92">
        <v>919.62755800000002</v>
      </c>
      <c r="C92" s="3">
        <f t="shared" si="23"/>
        <v>0.53749999999999998</v>
      </c>
      <c r="D92" s="3">
        <f t="shared" si="24"/>
        <v>0.8125</v>
      </c>
      <c r="E92" s="8">
        <f t="shared" si="25"/>
        <v>0</v>
      </c>
      <c r="F92" s="12">
        <v>0.57457865953742093</v>
      </c>
      <c r="G92" s="12">
        <v>0</v>
      </c>
      <c r="H92" s="12">
        <v>0</v>
      </c>
      <c r="I92" s="12">
        <v>0.50392580000419562</v>
      </c>
      <c r="J92" s="12">
        <v>1.2009185866024472</v>
      </c>
      <c r="K92" s="12">
        <v>4.2388382227583223</v>
      </c>
      <c r="L92" s="12">
        <v>0</v>
      </c>
      <c r="M92" s="12">
        <v>0</v>
      </c>
      <c r="N92" s="12">
        <v>1.8728045265676478</v>
      </c>
      <c r="O92" s="12">
        <v>0</v>
      </c>
      <c r="P92" s="12">
        <v>4.1146405437173472</v>
      </c>
      <c r="Q92" s="12">
        <v>0.2951816489620514</v>
      </c>
      <c r="R92" s="12">
        <v>0.48567429130701756</v>
      </c>
      <c r="S92" s="12">
        <v>0.19465573864943816</v>
      </c>
      <c r="T92" s="12">
        <v>2.0737057322538548</v>
      </c>
      <c r="U92" s="12">
        <v>0.76661929936841111</v>
      </c>
      <c r="V92" s="12">
        <v>0.71827036299328684</v>
      </c>
      <c r="W92" s="12">
        <v>0</v>
      </c>
      <c r="X92" s="12">
        <v>0.44205525786811872</v>
      </c>
      <c r="Y92" s="12">
        <v>0</v>
      </c>
      <c r="Z92" s="12">
        <v>0</v>
      </c>
      <c r="AA92" s="12">
        <v>0</v>
      </c>
      <c r="AB92" s="12">
        <v>0</v>
      </c>
      <c r="AC92" s="12">
        <v>0</v>
      </c>
      <c r="AD92" s="12">
        <v>0</v>
      </c>
      <c r="AE92" s="12">
        <v>0.70558314916975229</v>
      </c>
      <c r="AF92" s="12">
        <v>0.41695159172041418</v>
      </c>
      <c r="AG92" s="12">
        <v>0</v>
      </c>
      <c r="AH92" s="12">
        <v>0.35052409005352619</v>
      </c>
      <c r="AI92" s="12">
        <v>3.7464757257060781</v>
      </c>
      <c r="AJ92" s="12">
        <v>0</v>
      </c>
      <c r="AK92" s="12">
        <v>0</v>
      </c>
      <c r="AL92" s="12">
        <v>2.8979749917487667</v>
      </c>
      <c r="AM92" s="12">
        <v>0.67832897988280771</v>
      </c>
      <c r="AN92" s="12">
        <v>7.7931333246474361</v>
      </c>
      <c r="AO92" s="12">
        <v>0</v>
      </c>
      <c r="AP92" s="12">
        <v>0</v>
      </c>
      <c r="AQ92" s="12">
        <v>0.56647608880417244</v>
      </c>
      <c r="AR92" s="12">
        <v>0</v>
      </c>
      <c r="AS92" s="12">
        <v>0</v>
      </c>
      <c r="AT92" s="12">
        <v>0</v>
      </c>
      <c r="AU92" s="12">
        <v>0</v>
      </c>
      <c r="AV92" s="12">
        <v>0</v>
      </c>
      <c r="AW92" s="12">
        <v>0</v>
      </c>
      <c r="AX92" s="12">
        <v>0</v>
      </c>
      <c r="AY92" s="12">
        <v>0</v>
      </c>
      <c r="AZ92" s="12">
        <v>1.879719012722127</v>
      </c>
      <c r="BA92" s="12">
        <v>1.3672099559794439</v>
      </c>
      <c r="BB92" s="12">
        <v>0</v>
      </c>
      <c r="BC92" s="12">
        <v>2.9815944090324331</v>
      </c>
      <c r="BD92" s="12">
        <v>0</v>
      </c>
      <c r="BE92" s="12">
        <v>3.2508288097612401</v>
      </c>
      <c r="BF92" s="12">
        <v>0</v>
      </c>
      <c r="BG92" s="12">
        <v>0</v>
      </c>
      <c r="BH92" s="12">
        <v>0</v>
      </c>
      <c r="BI92" s="12">
        <v>0</v>
      </c>
      <c r="BJ92" s="12">
        <v>2.7653659351039339</v>
      </c>
      <c r="BK92" s="12">
        <v>0</v>
      </c>
      <c r="BL92" s="12">
        <v>0</v>
      </c>
      <c r="BM92" s="12">
        <v>0</v>
      </c>
      <c r="BN92" s="12">
        <v>0</v>
      </c>
      <c r="BO92" s="12">
        <v>0</v>
      </c>
      <c r="BP92" s="12">
        <v>0</v>
      </c>
      <c r="BQ92" s="12">
        <v>0</v>
      </c>
      <c r="BR92" s="12">
        <v>0</v>
      </c>
      <c r="BS92" s="12">
        <v>0</v>
      </c>
      <c r="BT92" s="12">
        <v>0.81250676042264192</v>
      </c>
      <c r="BU92" s="12">
        <v>0.42871472442444103</v>
      </c>
      <c r="BV92" s="12">
        <v>0</v>
      </c>
      <c r="BW92" s="12">
        <v>13.650750175117935</v>
      </c>
      <c r="BX92" s="12">
        <v>0</v>
      </c>
      <c r="BY92" s="12">
        <v>0</v>
      </c>
      <c r="BZ92" s="12">
        <v>0</v>
      </c>
      <c r="CA92" s="12">
        <v>0</v>
      </c>
      <c r="CB92" s="12">
        <v>0</v>
      </c>
      <c r="CC92" s="12">
        <v>0.71082606195575204</v>
      </c>
      <c r="CD92" s="12">
        <v>0</v>
      </c>
      <c r="CE92" s="12">
        <v>0</v>
      </c>
      <c r="CF92" s="12">
        <v>0</v>
      </c>
      <c r="CG92" s="12">
        <v>0</v>
      </c>
      <c r="CH92" s="12">
        <v>0.67861535589982691</v>
      </c>
      <c r="CI92" s="12">
        <v>0</v>
      </c>
      <c r="CJ92" s="12">
        <v>0</v>
      </c>
      <c r="CK92" s="12">
        <v>0</v>
      </c>
      <c r="CL92" s="12">
        <v>0</v>
      </c>
      <c r="CM92" s="12">
        <v>0</v>
      </c>
      <c r="CN92" s="12">
        <v>0.66931125475168507</v>
      </c>
      <c r="CO92" s="12">
        <v>0</v>
      </c>
      <c r="CP92" s="12">
        <v>0.70714784872096303</v>
      </c>
      <c r="CQ92" s="12">
        <v>0</v>
      </c>
      <c r="CR92" s="12">
        <v>0</v>
      </c>
      <c r="CS92" s="12">
        <v>0</v>
      </c>
      <c r="CT92" s="12">
        <v>0</v>
      </c>
      <c r="CU92" s="12">
        <v>0</v>
      </c>
      <c r="CV92" s="12">
        <v>0</v>
      </c>
      <c r="CW92" s="12">
        <v>0</v>
      </c>
      <c r="CX92" s="12">
        <v>0</v>
      </c>
      <c r="CY92" s="12">
        <v>0.23307744410114661</v>
      </c>
      <c r="CZ92" s="12">
        <v>0</v>
      </c>
      <c r="DA92" s="12">
        <v>0</v>
      </c>
      <c r="DB92" s="12">
        <v>0</v>
      </c>
      <c r="DC92" s="12">
        <v>0.36653911893796148</v>
      </c>
      <c r="DD92" s="12">
        <v>0</v>
      </c>
      <c r="DE92" s="12">
        <v>0</v>
      </c>
      <c r="DF92" s="12">
        <v>1.1448010453918374</v>
      </c>
      <c r="DG92" s="12">
        <v>0</v>
      </c>
      <c r="DH92" s="12">
        <v>0</v>
      </c>
      <c r="DI92" s="12">
        <v>0</v>
      </c>
      <c r="DJ92" s="12">
        <v>0</v>
      </c>
      <c r="DK92" s="12">
        <v>0</v>
      </c>
      <c r="DL92" s="12">
        <v>0</v>
      </c>
      <c r="DM92" s="12">
        <v>0</v>
      </c>
      <c r="DN92" s="12">
        <v>0</v>
      </c>
      <c r="DO92" s="12">
        <v>0</v>
      </c>
      <c r="DP92" s="12">
        <v>0</v>
      </c>
      <c r="DQ92" s="12">
        <v>0.22292363812963928</v>
      </c>
      <c r="DR92" s="12">
        <v>0</v>
      </c>
      <c r="DS92" s="12">
        <v>0</v>
      </c>
      <c r="DT92" s="12">
        <v>0</v>
      </c>
      <c r="DU92" s="12">
        <v>0</v>
      </c>
      <c r="DV92" s="12">
        <v>0</v>
      </c>
      <c r="DW92" s="12">
        <v>0</v>
      </c>
      <c r="DX92" s="12">
        <v>0</v>
      </c>
      <c r="DY92" s="12">
        <v>0</v>
      </c>
      <c r="DZ92" s="12">
        <v>1.692712397896446</v>
      </c>
      <c r="EA92" s="12">
        <v>0</v>
      </c>
      <c r="EB92" s="12">
        <v>0</v>
      </c>
      <c r="EC92" s="12">
        <v>0</v>
      </c>
      <c r="ED92" s="12">
        <v>0</v>
      </c>
      <c r="EE92" s="12">
        <v>0</v>
      </c>
      <c r="EF92" s="12">
        <v>0</v>
      </c>
      <c r="EG92" s="12">
        <v>0</v>
      </c>
      <c r="EH92" s="12">
        <v>0</v>
      </c>
      <c r="EI92" s="12">
        <v>0</v>
      </c>
      <c r="EJ92" s="12">
        <v>0</v>
      </c>
      <c r="EK92" s="12">
        <v>0</v>
      </c>
      <c r="EL92" s="12">
        <v>0.29419282907908956</v>
      </c>
      <c r="EM92" s="12">
        <v>0</v>
      </c>
      <c r="EN92" s="12">
        <v>0.78792317130862111</v>
      </c>
      <c r="EO92" s="12">
        <v>0</v>
      </c>
      <c r="EP92" s="12">
        <v>0</v>
      </c>
      <c r="EQ92" s="12">
        <v>0</v>
      </c>
      <c r="ER92" s="12">
        <v>0</v>
      </c>
      <c r="ES92" s="12">
        <v>0</v>
      </c>
      <c r="ET92" s="12">
        <v>0.3217075979143138</v>
      </c>
      <c r="EU92" s="12">
        <v>0</v>
      </c>
      <c r="EV92" s="12">
        <v>0</v>
      </c>
      <c r="EW92" s="12">
        <v>0</v>
      </c>
      <c r="EX92" s="12">
        <v>0.44705462120769873</v>
      </c>
      <c r="EY92" s="12">
        <v>0</v>
      </c>
      <c r="EZ92">
        <v>0.98736352646433412</v>
      </c>
      <c r="FA92">
        <v>1.2692914433552389</v>
      </c>
      <c r="FB92">
        <v>0.55633110913765238</v>
      </c>
      <c r="FC92">
        <v>1.4140364137059995</v>
      </c>
      <c r="FD92">
        <v>2.9833752970521581E-2</v>
      </c>
      <c r="FE92">
        <v>0.84681470467220543</v>
      </c>
      <c r="FF92">
        <v>1.085067914152271</v>
      </c>
      <c r="FG92">
        <v>0.49010391661067149</v>
      </c>
    </row>
    <row r="93" spans="1:163" x14ac:dyDescent="0.25">
      <c r="A93" t="s">
        <v>462</v>
      </c>
      <c r="B93">
        <v>648.38819999999998</v>
      </c>
      <c r="C93" s="3">
        <f t="shared" si="23"/>
        <v>0.45</v>
      </c>
      <c r="D93" s="3">
        <f t="shared" si="24"/>
        <v>0.23749999999999999</v>
      </c>
      <c r="E93" s="8">
        <f t="shared" si="25"/>
        <v>2</v>
      </c>
      <c r="F93" s="12">
        <v>1.3940642838296535</v>
      </c>
      <c r="G93" s="12">
        <v>0</v>
      </c>
      <c r="H93" s="12">
        <v>1.4999459513508198</v>
      </c>
      <c r="I93" s="12">
        <v>0.58197506345102523</v>
      </c>
      <c r="J93" s="12">
        <v>0</v>
      </c>
      <c r="K93" s="12">
        <v>1.8740213043491571</v>
      </c>
      <c r="L93" s="12">
        <v>0.56398006399435674</v>
      </c>
      <c r="M93" s="12">
        <v>0.47949855390596086</v>
      </c>
      <c r="N93" s="12">
        <v>0</v>
      </c>
      <c r="O93" s="12">
        <v>1.6886692435760979</v>
      </c>
      <c r="P93" s="12">
        <v>0</v>
      </c>
      <c r="Q93" s="12">
        <v>0</v>
      </c>
      <c r="R93" s="12">
        <v>0.67232750122614471</v>
      </c>
      <c r="S93" s="12">
        <v>0</v>
      </c>
      <c r="T93" s="12">
        <v>0</v>
      </c>
      <c r="U93" s="12">
        <v>0</v>
      </c>
      <c r="V93" s="12">
        <v>1.3082074132751518</v>
      </c>
      <c r="W93" s="12">
        <v>1.4862604874607108</v>
      </c>
      <c r="X93" s="12">
        <v>0.88097656415516734</v>
      </c>
      <c r="Y93" s="12">
        <v>0.83459499246102753</v>
      </c>
      <c r="Z93" s="12">
        <v>0</v>
      </c>
      <c r="AA93" s="12">
        <v>0.42931560152873477</v>
      </c>
      <c r="AB93" s="12">
        <v>0</v>
      </c>
      <c r="AC93" s="12">
        <v>0</v>
      </c>
      <c r="AD93" s="12">
        <v>0</v>
      </c>
      <c r="AE93" s="12">
        <v>0</v>
      </c>
      <c r="AF93" s="12">
        <v>0</v>
      </c>
      <c r="AG93" s="12">
        <v>0.53866828088027441</v>
      </c>
      <c r="AH93" s="12">
        <v>0.98820956476298694</v>
      </c>
      <c r="AI93" s="12">
        <v>0</v>
      </c>
      <c r="AJ93" s="12">
        <v>1.3238522031017683</v>
      </c>
      <c r="AK93" s="12">
        <v>0</v>
      </c>
      <c r="AL93" s="12">
        <v>2.9042871926843228</v>
      </c>
      <c r="AM93" s="12">
        <v>0</v>
      </c>
      <c r="AN93" s="12">
        <v>0</v>
      </c>
      <c r="AO93" s="12">
        <v>1.9897298754738324</v>
      </c>
      <c r="AP93" s="12">
        <v>2.2693977896859661</v>
      </c>
      <c r="AQ93" s="12">
        <v>0.87109186823187368</v>
      </c>
      <c r="AR93" s="12">
        <v>0</v>
      </c>
      <c r="AS93" s="12">
        <v>0</v>
      </c>
      <c r="AT93" s="12">
        <v>1.929900652771583</v>
      </c>
      <c r="AU93" s="12">
        <v>0.66199076966297032</v>
      </c>
      <c r="AV93" s="12">
        <v>1.8898242185346883</v>
      </c>
      <c r="AW93" s="12">
        <v>0</v>
      </c>
      <c r="AX93" s="12">
        <v>0.47273032903087508</v>
      </c>
      <c r="AY93" s="12">
        <v>1.5774351730693679</v>
      </c>
      <c r="AZ93" s="12">
        <v>3.6762521800339822</v>
      </c>
      <c r="BA93" s="12">
        <v>0</v>
      </c>
      <c r="BB93" s="12">
        <v>0</v>
      </c>
      <c r="BC93" s="12">
        <v>0</v>
      </c>
      <c r="BD93" s="12">
        <v>0</v>
      </c>
      <c r="BE93" s="12">
        <v>0</v>
      </c>
      <c r="BF93" s="12">
        <v>1.1533081811253554</v>
      </c>
      <c r="BG93" s="12">
        <v>0.8883529284548386</v>
      </c>
      <c r="BH93" s="12">
        <v>0</v>
      </c>
      <c r="BI93" s="12">
        <v>0</v>
      </c>
      <c r="BJ93" s="12">
        <v>0</v>
      </c>
      <c r="BK93" s="12">
        <v>0.65284941114840433</v>
      </c>
      <c r="BL93" s="12">
        <v>0</v>
      </c>
      <c r="BM93" s="12">
        <v>0</v>
      </c>
      <c r="BN93" s="12">
        <v>1.9833798301279413</v>
      </c>
      <c r="BO93" s="12">
        <v>0.50147683686491573</v>
      </c>
      <c r="BP93" s="12">
        <v>0.63778429454503072</v>
      </c>
      <c r="BQ93" s="12">
        <v>1.1442527804669416</v>
      </c>
      <c r="BR93" s="12">
        <v>1.0603366255521245</v>
      </c>
      <c r="BS93" s="12">
        <v>1.4584433352152257</v>
      </c>
      <c r="BT93" s="12">
        <v>0</v>
      </c>
      <c r="BU93" s="12">
        <v>1.0737990848346886</v>
      </c>
      <c r="BV93" s="12">
        <v>0</v>
      </c>
      <c r="BW93" s="12">
        <v>0</v>
      </c>
      <c r="BX93" s="12">
        <v>0</v>
      </c>
      <c r="BY93" s="12">
        <v>0</v>
      </c>
      <c r="BZ93" s="12">
        <v>0</v>
      </c>
      <c r="CA93" s="12">
        <v>0</v>
      </c>
      <c r="CB93" s="12">
        <v>0.68842799750872197</v>
      </c>
      <c r="CC93" s="12">
        <v>0</v>
      </c>
      <c r="CD93" s="12">
        <v>0</v>
      </c>
      <c r="CE93" s="12">
        <v>0</v>
      </c>
      <c r="CF93" s="12">
        <v>0</v>
      </c>
      <c r="CG93" s="12">
        <v>0</v>
      </c>
      <c r="CH93" s="12">
        <v>0</v>
      </c>
      <c r="CI93" s="12">
        <v>0</v>
      </c>
      <c r="CJ93" s="12">
        <v>0.34637271998857699</v>
      </c>
      <c r="CK93" s="12">
        <v>0</v>
      </c>
      <c r="CL93" s="12">
        <v>0.62663283909756917</v>
      </c>
      <c r="CM93" s="12">
        <v>1.3821231829854246</v>
      </c>
      <c r="CN93" s="12">
        <v>0</v>
      </c>
      <c r="CO93" s="12">
        <v>0</v>
      </c>
      <c r="CP93" s="12">
        <v>0</v>
      </c>
      <c r="CQ93" s="12">
        <v>0</v>
      </c>
      <c r="CR93" s="12">
        <v>0</v>
      </c>
      <c r="CS93" s="12">
        <v>1.3226888484976016</v>
      </c>
      <c r="CT93" s="12">
        <v>2.4956694149258305</v>
      </c>
      <c r="CU93" s="12">
        <v>1.1927930460437621</v>
      </c>
      <c r="CV93" s="12">
        <v>2.2243253215198693</v>
      </c>
      <c r="CW93" s="12">
        <v>1.7626546065228403</v>
      </c>
      <c r="CX93" s="12">
        <v>1.1843160468026164</v>
      </c>
      <c r="CY93" s="12">
        <v>0.71373446195658874</v>
      </c>
      <c r="CZ93" s="12">
        <v>1.5497490233566726</v>
      </c>
      <c r="DA93" s="12">
        <v>1.6286118032843708</v>
      </c>
      <c r="DB93" s="12">
        <v>1.4326510383142605</v>
      </c>
      <c r="DC93" s="12">
        <v>1.3862654842494309</v>
      </c>
      <c r="DD93" s="12">
        <v>0.45821016686727101</v>
      </c>
      <c r="DE93" s="12">
        <v>4.2184092421277759</v>
      </c>
      <c r="DF93" s="12">
        <v>1.359664743475743</v>
      </c>
      <c r="DG93" s="12">
        <v>1.8546437587329827</v>
      </c>
      <c r="DH93" s="12">
        <v>1.7475879259008882</v>
      </c>
      <c r="DI93" s="12">
        <v>0.58130996976537974</v>
      </c>
      <c r="DJ93" s="12">
        <v>1.0248750167495997</v>
      </c>
      <c r="DK93" s="12">
        <v>0.89899191302326564</v>
      </c>
      <c r="DL93" s="12">
        <v>0.45995626239883486</v>
      </c>
      <c r="DM93" s="12">
        <v>1.3383726021124642</v>
      </c>
      <c r="DN93" s="12">
        <v>2.7651073680655762</v>
      </c>
      <c r="DO93" s="12">
        <v>3.4989708206153587</v>
      </c>
      <c r="DP93" s="12">
        <v>1.6538281910535924</v>
      </c>
      <c r="DQ93" s="12">
        <v>2.6967952271192868</v>
      </c>
      <c r="DR93" s="12">
        <v>3.1088519808526911</v>
      </c>
      <c r="DS93" s="12">
        <v>2.8641833063238611</v>
      </c>
      <c r="DT93" s="12">
        <v>0.49163382262930483</v>
      </c>
      <c r="DU93" s="12">
        <v>2.1689963667989436</v>
      </c>
      <c r="DV93" s="12">
        <v>1.4408950078625278</v>
      </c>
      <c r="DW93" s="12">
        <v>2.8725139457867725</v>
      </c>
      <c r="DX93" s="12">
        <v>2.8263920715327933</v>
      </c>
      <c r="DY93" s="12">
        <v>2.6013471604660983</v>
      </c>
      <c r="DZ93" s="12">
        <v>0.49766582280609428</v>
      </c>
      <c r="EA93" s="12">
        <v>1.1613842449289113</v>
      </c>
      <c r="EB93" s="12">
        <v>2.1668328995727868</v>
      </c>
      <c r="EC93" s="12">
        <v>1.9663339103911976</v>
      </c>
      <c r="ED93" s="12">
        <v>2.3182041671373192</v>
      </c>
      <c r="EE93" s="12">
        <v>1.9922905855655169</v>
      </c>
      <c r="EF93" s="12">
        <v>0.52495140114603867</v>
      </c>
      <c r="EG93" s="12">
        <v>0.38984913394415521</v>
      </c>
      <c r="EH93" s="12">
        <v>0</v>
      </c>
      <c r="EI93" s="12">
        <v>0.98672112669285705</v>
      </c>
      <c r="EJ93" s="12">
        <v>0.93107123860408048</v>
      </c>
      <c r="EK93" s="12">
        <v>0.97309530745751827</v>
      </c>
      <c r="EL93" s="12">
        <v>0.42333221000263738</v>
      </c>
      <c r="EM93" s="12">
        <v>0</v>
      </c>
      <c r="EN93" s="12">
        <v>0.43038997955186903</v>
      </c>
      <c r="EO93" s="12">
        <v>0</v>
      </c>
      <c r="EP93" s="12">
        <v>0</v>
      </c>
      <c r="EQ93" s="12">
        <v>1.6313692562729363</v>
      </c>
      <c r="ER93" s="12">
        <v>0.41801575475795089</v>
      </c>
      <c r="ES93" s="12">
        <v>0.49798985002689156</v>
      </c>
      <c r="ET93" s="12">
        <v>0.63323581869637446</v>
      </c>
      <c r="EU93" s="12">
        <v>0.47720167803316804</v>
      </c>
      <c r="EV93" s="12">
        <v>0.57315838921779105</v>
      </c>
      <c r="EW93" s="12">
        <v>1.1736895377455352</v>
      </c>
      <c r="EX93" s="12">
        <v>0.37936535278471123</v>
      </c>
      <c r="EY93" s="12">
        <v>0.55093628699101727</v>
      </c>
      <c r="EZ93">
        <v>0.52556205636224762</v>
      </c>
      <c r="FA93">
        <v>0.61869376906898432</v>
      </c>
      <c r="FB93">
        <v>0.58309020631328423</v>
      </c>
      <c r="FC93">
        <v>0.45966305570495547</v>
      </c>
      <c r="FD93">
        <v>0.57838577380826528</v>
      </c>
      <c r="FE93">
        <v>0.57463531184441208</v>
      </c>
      <c r="FF93">
        <v>0.40019490098962923</v>
      </c>
      <c r="FG93">
        <v>0.51671021452181687</v>
      </c>
    </row>
    <row r="94" spans="1:163" x14ac:dyDescent="0.25">
      <c r="A94" t="s">
        <v>463</v>
      </c>
      <c r="B94">
        <v>662.40390000000002</v>
      </c>
      <c r="C94" s="3">
        <f t="shared" si="23"/>
        <v>0.625</v>
      </c>
      <c r="D94" s="3">
        <f t="shared" si="24"/>
        <v>0.72499999999999998</v>
      </c>
      <c r="E94" s="8">
        <f t="shared" si="25"/>
        <v>0</v>
      </c>
      <c r="F94" s="12">
        <v>0</v>
      </c>
      <c r="G94" s="12">
        <v>0</v>
      </c>
      <c r="H94" s="12">
        <v>0</v>
      </c>
      <c r="I94" s="12">
        <v>0</v>
      </c>
      <c r="J94" s="12">
        <v>0</v>
      </c>
      <c r="K94" s="12">
        <v>0</v>
      </c>
      <c r="L94" s="12">
        <v>0.82211688174133879</v>
      </c>
      <c r="M94" s="12">
        <v>0.49205996278637132</v>
      </c>
      <c r="N94" s="12">
        <v>0</v>
      </c>
      <c r="O94" s="12">
        <v>0</v>
      </c>
      <c r="P94" s="12">
        <v>0</v>
      </c>
      <c r="Q94" s="12">
        <v>0</v>
      </c>
      <c r="R94" s="12">
        <v>0</v>
      </c>
      <c r="S94" s="12">
        <v>0.49475706524103585</v>
      </c>
      <c r="T94" s="12">
        <v>0</v>
      </c>
      <c r="U94" s="12">
        <v>0</v>
      </c>
      <c r="V94" s="12">
        <v>0</v>
      </c>
      <c r="W94" s="12">
        <v>0</v>
      </c>
      <c r="X94" s="12">
        <v>0</v>
      </c>
      <c r="Y94" s="12">
        <v>0</v>
      </c>
      <c r="Z94" s="12">
        <v>0</v>
      </c>
      <c r="AA94" s="12">
        <v>0</v>
      </c>
      <c r="AB94" s="12">
        <v>0</v>
      </c>
      <c r="AC94" s="12">
        <v>0.7517075499053415</v>
      </c>
      <c r="AD94" s="12">
        <v>0</v>
      </c>
      <c r="AE94" s="12">
        <v>0.70444982521915211</v>
      </c>
      <c r="AF94" s="12">
        <v>0</v>
      </c>
      <c r="AG94" s="12">
        <v>0</v>
      </c>
      <c r="AH94" s="12">
        <v>0</v>
      </c>
      <c r="AI94" s="12">
        <v>0.98199400551245242</v>
      </c>
      <c r="AJ94" s="12">
        <v>0</v>
      </c>
      <c r="AK94" s="12">
        <v>4.5225472448729978</v>
      </c>
      <c r="AL94" s="12">
        <v>3.5587460324888607</v>
      </c>
      <c r="AM94" s="12">
        <v>0</v>
      </c>
      <c r="AN94" s="12">
        <v>1.6310949231550556</v>
      </c>
      <c r="AO94" s="12">
        <v>0.27151455198276958</v>
      </c>
      <c r="AP94" s="12">
        <v>1.1393330014012188</v>
      </c>
      <c r="AQ94" s="12">
        <v>0</v>
      </c>
      <c r="AR94" s="12">
        <v>0.65177197406032761</v>
      </c>
      <c r="AS94" s="12">
        <v>0.44235708510200572</v>
      </c>
      <c r="AT94" s="12">
        <v>0</v>
      </c>
      <c r="AU94" s="12">
        <v>0</v>
      </c>
      <c r="AV94" s="12">
        <v>0</v>
      </c>
      <c r="AW94" s="12">
        <v>0</v>
      </c>
      <c r="AX94" s="12">
        <v>0.46773042558728273</v>
      </c>
      <c r="AY94" s="12">
        <v>0.65579009334104021</v>
      </c>
      <c r="AZ94" s="12">
        <v>0</v>
      </c>
      <c r="BA94" s="12">
        <v>0</v>
      </c>
      <c r="BB94" s="12">
        <v>0</v>
      </c>
      <c r="BC94" s="12">
        <v>0</v>
      </c>
      <c r="BD94" s="12">
        <v>0</v>
      </c>
      <c r="BE94" s="12">
        <v>0</v>
      </c>
      <c r="BF94" s="12">
        <v>0</v>
      </c>
      <c r="BG94" s="12">
        <v>0</v>
      </c>
      <c r="BH94" s="12">
        <v>0</v>
      </c>
      <c r="BI94" s="12">
        <v>0</v>
      </c>
      <c r="BJ94" s="12">
        <v>1.8329944003770484</v>
      </c>
      <c r="BK94" s="12">
        <v>0</v>
      </c>
      <c r="BL94" s="12">
        <v>1.3527362868345867</v>
      </c>
      <c r="BM94" s="12">
        <v>2.3091652007081094</v>
      </c>
      <c r="BN94" s="12">
        <v>2.1363948546802343</v>
      </c>
      <c r="BO94" s="12">
        <v>0</v>
      </c>
      <c r="BP94" s="12">
        <v>0</v>
      </c>
      <c r="BQ94" s="12">
        <v>0</v>
      </c>
      <c r="BR94" s="12">
        <v>0</v>
      </c>
      <c r="BS94" s="12">
        <v>0</v>
      </c>
      <c r="BT94" s="12">
        <v>0</v>
      </c>
      <c r="BU94" s="12">
        <v>0</v>
      </c>
      <c r="BV94" s="12">
        <v>1.1039066485661773</v>
      </c>
      <c r="BW94" s="12">
        <v>1.2778413749824649</v>
      </c>
      <c r="BX94" s="12">
        <v>0.63202914736404359</v>
      </c>
      <c r="BY94" s="12">
        <v>0</v>
      </c>
      <c r="BZ94" s="12">
        <v>0.53857871689585968</v>
      </c>
      <c r="CA94" s="12">
        <v>0</v>
      </c>
      <c r="CB94" s="12">
        <v>0</v>
      </c>
      <c r="CC94" s="12">
        <v>0</v>
      </c>
      <c r="CD94" s="12">
        <v>0</v>
      </c>
      <c r="CE94" s="12">
        <v>1.0501530287658196</v>
      </c>
      <c r="CF94" s="12">
        <v>0</v>
      </c>
      <c r="CG94" s="12">
        <v>0</v>
      </c>
      <c r="CH94" s="12">
        <v>0</v>
      </c>
      <c r="CI94" s="12">
        <v>0</v>
      </c>
      <c r="CJ94" s="12">
        <v>0</v>
      </c>
      <c r="CK94" s="12">
        <v>0</v>
      </c>
      <c r="CL94" s="12">
        <v>0</v>
      </c>
      <c r="CM94" s="12">
        <v>0</v>
      </c>
      <c r="CN94" s="12">
        <v>0</v>
      </c>
      <c r="CO94" s="12">
        <v>0</v>
      </c>
      <c r="CP94" s="12">
        <v>0</v>
      </c>
      <c r="CQ94" s="12">
        <v>0</v>
      </c>
      <c r="CR94" s="12">
        <v>0</v>
      </c>
      <c r="CS94" s="12">
        <v>9.4770148471642057E-2</v>
      </c>
      <c r="CT94" s="12">
        <v>0.51703083789898596</v>
      </c>
      <c r="CU94" s="12">
        <v>0</v>
      </c>
      <c r="CV94" s="12">
        <v>0</v>
      </c>
      <c r="CW94" s="12">
        <v>0.25834203488009644</v>
      </c>
      <c r="CX94" s="12">
        <v>2.0002786647755082</v>
      </c>
      <c r="CY94" s="12">
        <v>0</v>
      </c>
      <c r="CZ94" s="12">
        <v>0.35412240356264385</v>
      </c>
      <c r="DA94" s="12">
        <v>0</v>
      </c>
      <c r="DB94" s="12">
        <v>0</v>
      </c>
      <c r="DC94" s="12">
        <v>0</v>
      </c>
      <c r="DD94" s="12">
        <v>0</v>
      </c>
      <c r="DE94" s="12">
        <v>0</v>
      </c>
      <c r="DF94" s="12">
        <v>13.567732537451361</v>
      </c>
      <c r="DG94" s="12">
        <v>0</v>
      </c>
      <c r="DH94" s="12">
        <v>0</v>
      </c>
      <c r="DI94" s="12">
        <v>0</v>
      </c>
      <c r="DJ94" s="12">
        <v>0.59104129816504047</v>
      </c>
      <c r="DK94" s="12">
        <v>0</v>
      </c>
      <c r="DL94" s="12">
        <v>0</v>
      </c>
      <c r="DM94" s="12">
        <v>0</v>
      </c>
      <c r="DN94" s="12">
        <v>0.28898593734584516</v>
      </c>
      <c r="DO94" s="12">
        <v>0</v>
      </c>
      <c r="DP94" s="12">
        <v>0.54140797949401609</v>
      </c>
      <c r="DQ94" s="12">
        <v>0</v>
      </c>
      <c r="DR94" s="12">
        <v>0</v>
      </c>
      <c r="DS94" s="12">
        <v>0</v>
      </c>
      <c r="DT94" s="12">
        <v>0</v>
      </c>
      <c r="DU94" s="12">
        <v>0.24087476513085487</v>
      </c>
      <c r="DV94" s="12">
        <v>0.57571281162497523</v>
      </c>
      <c r="DW94" s="12">
        <v>0</v>
      </c>
      <c r="DX94" s="12">
        <v>0.29545069493894371</v>
      </c>
      <c r="DY94" s="12">
        <v>0.17245728329975579</v>
      </c>
      <c r="DZ94" s="12">
        <v>0</v>
      </c>
      <c r="EA94" s="12">
        <v>0</v>
      </c>
      <c r="EB94" s="12">
        <v>0.46775926865124118</v>
      </c>
      <c r="EC94" s="12">
        <v>0</v>
      </c>
      <c r="ED94" s="12">
        <v>0.41225127661759697</v>
      </c>
      <c r="EE94" s="12">
        <v>0</v>
      </c>
      <c r="EF94" s="12">
        <v>0</v>
      </c>
      <c r="EG94" s="12">
        <v>0</v>
      </c>
      <c r="EH94" s="12">
        <v>0</v>
      </c>
      <c r="EI94" s="12">
        <v>0</v>
      </c>
      <c r="EJ94" s="12">
        <v>0</v>
      </c>
      <c r="EK94" s="12">
        <v>0</v>
      </c>
      <c r="EL94" s="12">
        <v>0</v>
      </c>
      <c r="EM94" s="12">
        <v>0</v>
      </c>
      <c r="EN94" s="12">
        <v>0</v>
      </c>
      <c r="EO94" s="12">
        <v>0</v>
      </c>
      <c r="EP94" s="12">
        <v>0</v>
      </c>
      <c r="EQ94" s="12">
        <v>0</v>
      </c>
      <c r="ER94" s="12">
        <v>0</v>
      </c>
      <c r="ES94" s="12">
        <v>0</v>
      </c>
      <c r="ET94" s="12">
        <v>0.40484906358239237</v>
      </c>
      <c r="EU94" s="12">
        <v>0</v>
      </c>
      <c r="EV94" s="12">
        <v>0</v>
      </c>
      <c r="EW94" s="12">
        <v>0</v>
      </c>
      <c r="EX94" s="12">
        <v>0.46743976634094148</v>
      </c>
      <c r="EY94" s="12">
        <v>0.32296775721009469</v>
      </c>
      <c r="EZ94">
        <v>0.31474558825376536</v>
      </c>
      <c r="FA94">
        <v>0.80228589845239717</v>
      </c>
      <c r="FB94">
        <v>0.49429890121214276</v>
      </c>
      <c r="FC94">
        <v>0.39353658678108988</v>
      </c>
      <c r="FD94">
        <v>0.45537916138691248</v>
      </c>
      <c r="FE94">
        <v>1.9845852979568419</v>
      </c>
      <c r="FF94">
        <v>0.39194335210164866</v>
      </c>
      <c r="FG94">
        <v>0.18184463978899668</v>
      </c>
    </row>
    <row r="95" spans="1:163" x14ac:dyDescent="0.25">
      <c r="A95" t="s">
        <v>464</v>
      </c>
      <c r="B95">
        <v>690.43520000000001</v>
      </c>
      <c r="C95" s="3">
        <f t="shared" si="23"/>
        <v>0.6875</v>
      </c>
      <c r="D95" s="3">
        <f t="shared" si="24"/>
        <v>0.4</v>
      </c>
      <c r="E95" s="8">
        <f t="shared" si="25"/>
        <v>1</v>
      </c>
      <c r="F95" s="12">
        <v>0</v>
      </c>
      <c r="G95" s="12">
        <v>0</v>
      </c>
      <c r="H95" s="12">
        <v>0</v>
      </c>
      <c r="I95" s="12">
        <v>0</v>
      </c>
      <c r="J95" s="12">
        <v>0</v>
      </c>
      <c r="K95" s="12">
        <v>0</v>
      </c>
      <c r="L95" s="12">
        <v>0</v>
      </c>
      <c r="M95" s="12">
        <v>0</v>
      </c>
      <c r="N95" s="12">
        <v>3.1968484684458662</v>
      </c>
      <c r="O95" s="12">
        <v>3.0765185508310036</v>
      </c>
      <c r="P95" s="12">
        <v>0</v>
      </c>
      <c r="Q95" s="12">
        <v>0</v>
      </c>
      <c r="R95" s="12">
        <v>0.73307381358688262</v>
      </c>
      <c r="S95" s="12">
        <v>0</v>
      </c>
      <c r="T95" s="12">
        <v>0</v>
      </c>
      <c r="U95" s="12">
        <v>0.73570699439890608</v>
      </c>
      <c r="V95" s="12">
        <v>0</v>
      </c>
      <c r="W95" s="12">
        <v>0</v>
      </c>
      <c r="X95" s="12">
        <v>0</v>
      </c>
      <c r="Y95" s="12">
        <v>0.65870535879389691</v>
      </c>
      <c r="Z95" s="12">
        <v>0</v>
      </c>
      <c r="AA95" s="12">
        <v>0</v>
      </c>
      <c r="AB95" s="12">
        <v>0</v>
      </c>
      <c r="AC95" s="12">
        <v>0</v>
      </c>
      <c r="AD95" s="12">
        <v>0</v>
      </c>
      <c r="AE95" s="12">
        <v>0</v>
      </c>
      <c r="AF95" s="12">
        <v>0</v>
      </c>
      <c r="AG95" s="12">
        <v>0</v>
      </c>
      <c r="AH95" s="12">
        <v>0</v>
      </c>
      <c r="AI95" s="12">
        <v>0</v>
      </c>
      <c r="AJ95" s="12">
        <v>0</v>
      </c>
      <c r="AK95" s="12">
        <v>0</v>
      </c>
      <c r="AL95" s="12">
        <v>0</v>
      </c>
      <c r="AM95" s="12">
        <v>0</v>
      </c>
      <c r="AN95" s="12">
        <v>0</v>
      </c>
      <c r="AO95" s="12">
        <v>0</v>
      </c>
      <c r="AP95" s="12">
        <v>0.83724058743892404</v>
      </c>
      <c r="AQ95" s="12">
        <v>0</v>
      </c>
      <c r="AR95" s="12">
        <v>0</v>
      </c>
      <c r="AS95" s="12">
        <v>0</v>
      </c>
      <c r="AT95" s="12">
        <v>3.7104773828084476</v>
      </c>
      <c r="AU95" s="12">
        <v>0.66376314937983816</v>
      </c>
      <c r="AV95" s="12">
        <v>0</v>
      </c>
      <c r="AW95" s="12">
        <v>2.2434714299529683</v>
      </c>
      <c r="AX95" s="12">
        <v>0</v>
      </c>
      <c r="AY95" s="12">
        <v>0.67375333524311842</v>
      </c>
      <c r="AZ95" s="12">
        <v>0</v>
      </c>
      <c r="BA95" s="12">
        <v>0.63352110160033714</v>
      </c>
      <c r="BB95" s="12">
        <v>4.6127188889024238</v>
      </c>
      <c r="BC95" s="12">
        <v>1.5603485414461407</v>
      </c>
      <c r="BD95" s="12">
        <v>0</v>
      </c>
      <c r="BE95" s="12">
        <v>0</v>
      </c>
      <c r="BF95" s="12">
        <v>0</v>
      </c>
      <c r="BG95" s="12">
        <v>0</v>
      </c>
      <c r="BH95" s="12">
        <v>0</v>
      </c>
      <c r="BI95" s="12">
        <v>0</v>
      </c>
      <c r="BJ95" s="12">
        <v>0</v>
      </c>
      <c r="BK95" s="12">
        <v>0</v>
      </c>
      <c r="BL95" s="12">
        <v>0</v>
      </c>
      <c r="BM95" s="12">
        <v>4.0890008741005905</v>
      </c>
      <c r="BN95" s="12">
        <v>4.2787223804977632</v>
      </c>
      <c r="BO95" s="12">
        <v>0</v>
      </c>
      <c r="BP95" s="12">
        <v>0</v>
      </c>
      <c r="BQ95" s="12">
        <v>0</v>
      </c>
      <c r="BR95" s="12">
        <v>0</v>
      </c>
      <c r="BS95" s="12">
        <v>0</v>
      </c>
      <c r="BT95" s="12">
        <v>0.95114996842690935</v>
      </c>
      <c r="BU95" s="12">
        <v>0.46062758483317229</v>
      </c>
      <c r="BV95" s="12">
        <v>0</v>
      </c>
      <c r="BW95" s="12">
        <v>0</v>
      </c>
      <c r="BX95" s="12">
        <v>0</v>
      </c>
      <c r="BY95" s="12">
        <v>0</v>
      </c>
      <c r="BZ95" s="12">
        <v>8.5707525580253279</v>
      </c>
      <c r="CA95" s="12">
        <v>5.2085763118956931</v>
      </c>
      <c r="CB95" s="12">
        <v>1.1579508481381608</v>
      </c>
      <c r="CC95" s="12">
        <v>0</v>
      </c>
      <c r="CD95" s="12">
        <v>3.9837489062034046</v>
      </c>
      <c r="CE95" s="12">
        <v>4.6865738784090345</v>
      </c>
      <c r="CF95" s="12">
        <v>4.874606383383453</v>
      </c>
      <c r="CG95" s="12">
        <v>0.82471019070579321</v>
      </c>
      <c r="CH95" s="12">
        <v>3.4589130274124797</v>
      </c>
      <c r="CI95" s="12">
        <v>2.6428936424489069</v>
      </c>
      <c r="CJ95" s="12">
        <v>1.3510689525854516</v>
      </c>
      <c r="CK95" s="12">
        <v>4.3982160154900232</v>
      </c>
      <c r="CL95" s="12">
        <v>0.63530346702960683</v>
      </c>
      <c r="CM95" s="12">
        <v>2.541500145368341</v>
      </c>
      <c r="CN95" s="12">
        <v>3.7151304525703712</v>
      </c>
      <c r="CO95" s="12">
        <v>3.3156806893753696</v>
      </c>
      <c r="CP95" s="12">
        <v>8.605487058714921</v>
      </c>
      <c r="CQ95" s="12">
        <v>7.0338721271516018</v>
      </c>
      <c r="CR95" s="12">
        <v>3.6835848831837512</v>
      </c>
      <c r="CS95" s="12">
        <v>0</v>
      </c>
      <c r="CT95" s="12">
        <v>0</v>
      </c>
      <c r="CU95" s="12">
        <v>0</v>
      </c>
      <c r="CV95" s="12">
        <v>0.40382108034490938</v>
      </c>
      <c r="CW95" s="12">
        <v>0.30730014826956853</v>
      </c>
      <c r="CX95" s="12">
        <v>0</v>
      </c>
      <c r="CY95" s="12">
        <v>0</v>
      </c>
      <c r="CZ95" s="12">
        <v>0</v>
      </c>
      <c r="DA95" s="12">
        <v>0</v>
      </c>
      <c r="DB95" s="12">
        <v>0</v>
      </c>
      <c r="DC95" s="12">
        <v>0</v>
      </c>
      <c r="DD95" s="12">
        <v>0</v>
      </c>
      <c r="DE95" s="12">
        <v>0.78710666458474632</v>
      </c>
      <c r="DF95" s="12">
        <v>0</v>
      </c>
      <c r="DG95" s="12">
        <v>0</v>
      </c>
      <c r="DH95" s="12">
        <v>0.44877913448537077</v>
      </c>
      <c r="DI95" s="12">
        <v>0</v>
      </c>
      <c r="DJ95" s="12">
        <v>0.48554460827358187</v>
      </c>
      <c r="DK95" s="12">
        <v>0.46620738327976918</v>
      </c>
      <c r="DL95" s="12">
        <v>0.65248505550331071</v>
      </c>
      <c r="DM95" s="12">
        <v>0</v>
      </c>
      <c r="DN95" s="12">
        <v>0.3080362317645044</v>
      </c>
      <c r="DO95" s="12">
        <v>0.17218035947358787</v>
      </c>
      <c r="DP95" s="12">
        <v>0.37820284868650084</v>
      </c>
      <c r="DQ95" s="12">
        <v>0.74539593690270367</v>
      </c>
      <c r="DR95" s="12">
        <v>0.22570102173791665</v>
      </c>
      <c r="DS95" s="12">
        <v>0.62179448937686577</v>
      </c>
      <c r="DT95" s="12">
        <v>1.1880093042806879</v>
      </c>
      <c r="DU95" s="12">
        <v>0</v>
      </c>
      <c r="DV95" s="12">
        <v>0</v>
      </c>
      <c r="DW95" s="12">
        <v>0</v>
      </c>
      <c r="DX95" s="12">
        <v>0</v>
      </c>
      <c r="DY95" s="12">
        <v>0.49250197456225686</v>
      </c>
      <c r="DZ95" s="12">
        <v>0</v>
      </c>
      <c r="EA95" s="12">
        <v>0.43113762935480948</v>
      </c>
      <c r="EB95" s="12">
        <v>0.35606616457621865</v>
      </c>
      <c r="EC95" s="12">
        <v>0.37023514297579146</v>
      </c>
      <c r="ED95" s="12">
        <v>0.44062502163080952</v>
      </c>
      <c r="EE95" s="12">
        <v>0</v>
      </c>
      <c r="EF95" s="12">
        <v>0</v>
      </c>
      <c r="EG95" s="12">
        <v>0</v>
      </c>
      <c r="EH95" s="12">
        <v>0.534730335901203</v>
      </c>
      <c r="EI95" s="12">
        <v>0</v>
      </c>
      <c r="EJ95" s="12">
        <v>0.31430011838637639</v>
      </c>
      <c r="EK95" s="12">
        <v>0</v>
      </c>
      <c r="EL95" s="12">
        <v>0.31189637310992935</v>
      </c>
      <c r="EM95" s="12">
        <v>0</v>
      </c>
      <c r="EN95" s="12">
        <v>0.39860860152093402</v>
      </c>
      <c r="EO95" s="12">
        <v>0.59206911033175669</v>
      </c>
      <c r="EP95" s="12">
        <v>0.85814107962287356</v>
      </c>
      <c r="EQ95" s="12">
        <v>0</v>
      </c>
      <c r="ER95" s="12">
        <v>0</v>
      </c>
      <c r="ES95" s="12">
        <v>0.34276473394999929</v>
      </c>
      <c r="ET95" s="12">
        <v>0</v>
      </c>
      <c r="EU95" s="12">
        <v>0</v>
      </c>
      <c r="EV95" s="12">
        <v>0</v>
      </c>
      <c r="EW95" s="12">
        <v>0</v>
      </c>
      <c r="EX95" s="12">
        <v>0.57329038561687007</v>
      </c>
      <c r="EY95" s="12">
        <v>0.22010130761035174</v>
      </c>
      <c r="EZ95">
        <v>0.7170282503167883</v>
      </c>
      <c r="FA95">
        <v>0</v>
      </c>
      <c r="FB95">
        <v>0.82552342229938469</v>
      </c>
      <c r="FC95">
        <v>0.82599522329455954</v>
      </c>
      <c r="FD95">
        <v>0.60345637025736765</v>
      </c>
      <c r="FE95">
        <v>0.31749524261794487</v>
      </c>
      <c r="FF95">
        <v>0.57270785426229098</v>
      </c>
      <c r="FG95">
        <v>0.42911535432114561</v>
      </c>
    </row>
    <row r="96" spans="1:163" x14ac:dyDescent="0.25">
      <c r="A96" t="s">
        <v>465</v>
      </c>
      <c r="B96">
        <v>688.41949999999997</v>
      </c>
      <c r="C96" s="3">
        <f t="shared" si="23"/>
        <v>0.45</v>
      </c>
      <c r="D96" s="3">
        <f t="shared" si="24"/>
        <v>0.6875</v>
      </c>
      <c r="E96" s="8">
        <f t="shared" si="25"/>
        <v>1</v>
      </c>
      <c r="F96" s="12">
        <v>0.51120026918129335</v>
      </c>
      <c r="G96" s="12">
        <v>0</v>
      </c>
      <c r="H96" s="12">
        <v>0.65957073802435751</v>
      </c>
      <c r="I96" s="12">
        <v>0</v>
      </c>
      <c r="J96" s="12">
        <v>0.53233115461056457</v>
      </c>
      <c r="K96" s="12">
        <v>6.7251870026201495</v>
      </c>
      <c r="L96" s="12">
        <v>0.53556296486546306</v>
      </c>
      <c r="M96" s="12">
        <v>0</v>
      </c>
      <c r="N96" s="12">
        <v>0</v>
      </c>
      <c r="O96" s="12">
        <v>0</v>
      </c>
      <c r="P96" s="12">
        <v>9.4999786610618564</v>
      </c>
      <c r="Q96" s="12">
        <v>0</v>
      </c>
      <c r="R96" s="12">
        <v>0.40424369300753094</v>
      </c>
      <c r="S96" s="12">
        <v>0</v>
      </c>
      <c r="T96" s="12">
        <v>22.028710152029728</v>
      </c>
      <c r="U96" s="12">
        <v>0.78141242192525096</v>
      </c>
      <c r="V96" s="12">
        <v>0</v>
      </c>
      <c r="W96" s="12">
        <v>0</v>
      </c>
      <c r="X96" s="12">
        <v>0.51035015508124815</v>
      </c>
      <c r="Y96" s="12">
        <v>1.1627779833317131</v>
      </c>
      <c r="Z96" s="12">
        <v>0</v>
      </c>
      <c r="AA96" s="12">
        <v>0</v>
      </c>
      <c r="AB96" s="12">
        <v>1.8138722470696682</v>
      </c>
      <c r="AC96" s="12">
        <v>0</v>
      </c>
      <c r="AD96" s="12">
        <v>0</v>
      </c>
      <c r="AE96" s="12">
        <v>1.156530967081598</v>
      </c>
      <c r="AF96" s="12">
        <v>0</v>
      </c>
      <c r="AG96" s="12">
        <v>0</v>
      </c>
      <c r="AH96" s="12">
        <v>0</v>
      </c>
      <c r="AI96" s="12">
        <v>17.024356212858944</v>
      </c>
      <c r="AJ96" s="12">
        <v>1.095265001847721</v>
      </c>
      <c r="AK96" s="12">
        <v>5.119953782079615</v>
      </c>
      <c r="AL96" s="12">
        <v>0</v>
      </c>
      <c r="AM96" s="12">
        <v>0</v>
      </c>
      <c r="AN96" s="12">
        <v>1.9962982422905138</v>
      </c>
      <c r="AO96" s="12">
        <v>0</v>
      </c>
      <c r="AP96" s="12">
        <v>0</v>
      </c>
      <c r="AQ96" s="12">
        <v>0</v>
      </c>
      <c r="AR96" s="12">
        <v>0</v>
      </c>
      <c r="AS96" s="12">
        <v>0</v>
      </c>
      <c r="AT96" s="12">
        <v>0</v>
      </c>
      <c r="AU96" s="12">
        <v>0</v>
      </c>
      <c r="AV96" s="12">
        <v>0</v>
      </c>
      <c r="AW96" s="12">
        <v>3.0979858350864729</v>
      </c>
      <c r="AX96" s="12">
        <v>0.42913967660976043</v>
      </c>
      <c r="AY96" s="12">
        <v>0.76496368574960594</v>
      </c>
      <c r="AZ96" s="12">
        <v>1.9047363754946336</v>
      </c>
      <c r="BA96" s="12">
        <v>0</v>
      </c>
      <c r="BB96" s="12">
        <v>2.2826930231399229</v>
      </c>
      <c r="BC96" s="12">
        <v>3.7759793182638486</v>
      </c>
      <c r="BD96" s="12">
        <v>0</v>
      </c>
      <c r="BE96" s="12">
        <v>6.9595304569845302</v>
      </c>
      <c r="BF96" s="12">
        <v>3.3455737188721235</v>
      </c>
      <c r="BG96" s="12">
        <v>0</v>
      </c>
      <c r="BH96" s="12">
        <v>0</v>
      </c>
      <c r="BI96" s="12">
        <v>1.5570578549730405</v>
      </c>
      <c r="BJ96" s="12">
        <v>0</v>
      </c>
      <c r="BK96" s="12">
        <v>0</v>
      </c>
      <c r="BL96" s="12">
        <v>1.4827681921941005</v>
      </c>
      <c r="BM96" s="12">
        <v>2.0940406205845581</v>
      </c>
      <c r="BN96" s="12">
        <v>4.742192902252139</v>
      </c>
      <c r="BO96" s="12">
        <v>0.57993707678030371</v>
      </c>
      <c r="BP96" s="12">
        <v>0</v>
      </c>
      <c r="BQ96" s="12">
        <v>0</v>
      </c>
      <c r="BR96" s="12">
        <v>0.6809232399661419</v>
      </c>
      <c r="BS96" s="12">
        <v>0.43823594320997405</v>
      </c>
      <c r="BT96" s="12">
        <v>0</v>
      </c>
      <c r="BU96" s="12">
        <v>0.44399438200319236</v>
      </c>
      <c r="BV96" s="12">
        <v>0</v>
      </c>
      <c r="BW96" s="12">
        <v>21.18835134336036</v>
      </c>
      <c r="BX96" s="12">
        <v>0.63770149010470434</v>
      </c>
      <c r="BY96" s="12">
        <v>1.999875100959426</v>
      </c>
      <c r="BZ96" s="12">
        <v>1.0964980845479448</v>
      </c>
      <c r="CA96" s="12">
        <v>1.1526864894023083</v>
      </c>
      <c r="CB96" s="12">
        <v>0</v>
      </c>
      <c r="CC96" s="12">
        <v>0.69854578019942437</v>
      </c>
      <c r="CD96" s="12">
        <v>0.58056675725293505</v>
      </c>
      <c r="CE96" s="12">
        <v>0</v>
      </c>
      <c r="CF96" s="12">
        <v>0.62919679483277025</v>
      </c>
      <c r="CG96" s="12">
        <v>0</v>
      </c>
      <c r="CH96" s="12">
        <v>1.3912891477946199</v>
      </c>
      <c r="CI96" s="12">
        <v>0</v>
      </c>
      <c r="CJ96" s="12">
        <v>1.0885864589420307</v>
      </c>
      <c r="CK96" s="12">
        <v>0</v>
      </c>
      <c r="CL96" s="12">
        <v>0</v>
      </c>
      <c r="CM96" s="12">
        <v>1.6240128280836872</v>
      </c>
      <c r="CN96" s="12">
        <v>1.8471729082261554</v>
      </c>
      <c r="CO96" s="12">
        <v>1.2656088673207166</v>
      </c>
      <c r="CP96" s="12">
        <v>2.1301219650942707</v>
      </c>
      <c r="CQ96" s="12">
        <v>0</v>
      </c>
      <c r="CR96" s="12">
        <v>0</v>
      </c>
      <c r="CS96" s="12">
        <v>0</v>
      </c>
      <c r="CT96" s="12">
        <v>0</v>
      </c>
      <c r="CU96" s="12">
        <v>0</v>
      </c>
      <c r="CV96" s="12">
        <v>0</v>
      </c>
      <c r="CW96" s="12">
        <v>0</v>
      </c>
      <c r="CX96" s="12">
        <v>0</v>
      </c>
      <c r="CY96" s="12">
        <v>0</v>
      </c>
      <c r="CZ96" s="12">
        <v>0.29701121013930476</v>
      </c>
      <c r="DA96" s="12">
        <v>0</v>
      </c>
      <c r="DB96" s="12">
        <v>0</v>
      </c>
      <c r="DC96" s="12">
        <v>0.37930761900620719</v>
      </c>
      <c r="DD96" s="12">
        <v>0.29469101579045226</v>
      </c>
      <c r="DE96" s="12">
        <v>0</v>
      </c>
      <c r="DF96" s="12">
        <v>0</v>
      </c>
      <c r="DG96" s="12">
        <v>0</v>
      </c>
      <c r="DH96" s="12">
        <v>0</v>
      </c>
      <c r="DI96" s="12">
        <v>0</v>
      </c>
      <c r="DJ96" s="12">
        <v>0</v>
      </c>
      <c r="DK96" s="12">
        <v>0</v>
      </c>
      <c r="DL96" s="12">
        <v>0</v>
      </c>
      <c r="DM96" s="12">
        <v>0.42936643502986122</v>
      </c>
      <c r="DN96" s="12">
        <v>0</v>
      </c>
      <c r="DO96" s="12">
        <v>0</v>
      </c>
      <c r="DP96" s="12">
        <v>0</v>
      </c>
      <c r="DQ96" s="12">
        <v>0</v>
      </c>
      <c r="DR96" s="12">
        <v>0</v>
      </c>
      <c r="DS96" s="12">
        <v>0.23826493077458771</v>
      </c>
      <c r="DT96" s="12">
        <v>0</v>
      </c>
      <c r="DU96" s="12">
        <v>0</v>
      </c>
      <c r="DV96" s="12">
        <v>0.36427009027852103</v>
      </c>
      <c r="DW96" s="12">
        <v>0</v>
      </c>
      <c r="DX96" s="12">
        <v>0.27038338314667726</v>
      </c>
      <c r="DY96" s="12">
        <v>0</v>
      </c>
      <c r="DZ96" s="12">
        <v>0</v>
      </c>
      <c r="EA96" s="12">
        <v>0</v>
      </c>
      <c r="EB96" s="12">
        <v>0.31799395917113121</v>
      </c>
      <c r="EC96" s="12">
        <v>0</v>
      </c>
      <c r="ED96" s="12">
        <v>0.29578545763414194</v>
      </c>
      <c r="EE96" s="12">
        <v>0</v>
      </c>
      <c r="EF96" s="12">
        <v>0.41858442419515357</v>
      </c>
      <c r="EG96" s="12">
        <v>0</v>
      </c>
      <c r="EH96" s="12">
        <v>0</v>
      </c>
      <c r="EI96" s="12">
        <v>0</v>
      </c>
      <c r="EJ96" s="12">
        <v>0</v>
      </c>
      <c r="EK96" s="12">
        <v>0</v>
      </c>
      <c r="EL96" s="12">
        <v>0</v>
      </c>
      <c r="EM96" s="12">
        <v>0</v>
      </c>
      <c r="EN96" s="12">
        <v>0</v>
      </c>
      <c r="EO96" s="12">
        <v>0.41899066385206346</v>
      </c>
      <c r="EP96" s="12">
        <v>0</v>
      </c>
      <c r="EQ96" s="12">
        <v>0</v>
      </c>
      <c r="ER96" s="12">
        <v>0.30407766483865584</v>
      </c>
      <c r="ES96" s="12">
        <v>0</v>
      </c>
      <c r="ET96" s="12">
        <v>0</v>
      </c>
      <c r="EU96" s="12">
        <v>0</v>
      </c>
      <c r="EV96" s="12">
        <v>0</v>
      </c>
      <c r="EW96" s="12">
        <v>0</v>
      </c>
      <c r="EX96" s="12">
        <v>0</v>
      </c>
      <c r="EY96" s="12">
        <v>0</v>
      </c>
      <c r="EZ96">
        <v>1.5827373499144275</v>
      </c>
      <c r="FA96">
        <v>1.4868442331995049</v>
      </c>
      <c r="FB96">
        <v>0.72756582306132511</v>
      </c>
      <c r="FC96">
        <v>1.8647156735562136</v>
      </c>
      <c r="FD96">
        <v>0.40585500302212962</v>
      </c>
      <c r="FE96">
        <v>0.14890971510600395</v>
      </c>
      <c r="FF96">
        <v>0.21536822053546945</v>
      </c>
      <c r="FG96">
        <v>0.17403214140483075</v>
      </c>
    </row>
    <row r="97" spans="1:163" x14ac:dyDescent="0.25">
      <c r="A97" t="s">
        <v>466</v>
      </c>
      <c r="B97">
        <v>728.45079999999996</v>
      </c>
      <c r="C97" s="3">
        <f t="shared" si="23"/>
        <v>0.65</v>
      </c>
      <c r="D97" s="3">
        <f t="shared" si="24"/>
        <v>0.86250000000000004</v>
      </c>
      <c r="E97" s="8">
        <f t="shared" si="25"/>
        <v>0</v>
      </c>
      <c r="F97" s="12">
        <v>0</v>
      </c>
      <c r="G97" s="12">
        <v>0</v>
      </c>
      <c r="H97" s="12">
        <v>0</v>
      </c>
      <c r="I97" s="12">
        <v>0</v>
      </c>
      <c r="J97" s="12">
        <v>0</v>
      </c>
      <c r="K97" s="12">
        <v>0</v>
      </c>
      <c r="L97" s="12">
        <v>0</v>
      </c>
      <c r="M97" s="12">
        <v>0.78031881959140881</v>
      </c>
      <c r="N97" s="12">
        <v>1.3126619913349502</v>
      </c>
      <c r="O97" s="12">
        <v>1.5721261310497519</v>
      </c>
      <c r="P97" s="12">
        <v>12.684460457752355</v>
      </c>
      <c r="Q97" s="12">
        <v>0</v>
      </c>
      <c r="R97" s="12">
        <v>0</v>
      </c>
      <c r="S97" s="12">
        <v>0.5133442329410951</v>
      </c>
      <c r="T97" s="12">
        <v>11.258095451616821</v>
      </c>
      <c r="U97" s="12">
        <v>0</v>
      </c>
      <c r="V97" s="12">
        <v>0</v>
      </c>
      <c r="W97" s="12">
        <v>0.55535250225609234</v>
      </c>
      <c r="X97" s="12">
        <v>0</v>
      </c>
      <c r="Y97" s="12">
        <v>0.83120922358233451</v>
      </c>
      <c r="Z97" s="12">
        <v>0</v>
      </c>
      <c r="AA97" s="12">
        <v>0</v>
      </c>
      <c r="AB97" s="12">
        <v>0</v>
      </c>
      <c r="AC97" s="12">
        <v>0</v>
      </c>
      <c r="AD97" s="12">
        <v>0</v>
      </c>
      <c r="AE97" s="12">
        <v>0</v>
      </c>
      <c r="AF97" s="12">
        <v>0</v>
      </c>
      <c r="AG97" s="12">
        <v>0</v>
      </c>
      <c r="AH97" s="12">
        <v>0</v>
      </c>
      <c r="AI97" s="12">
        <v>4.5817854791222548</v>
      </c>
      <c r="AJ97" s="12">
        <v>0</v>
      </c>
      <c r="AK97" s="12">
        <v>0</v>
      </c>
      <c r="AL97" s="12">
        <v>0</v>
      </c>
      <c r="AM97" s="12">
        <v>0</v>
      </c>
      <c r="AN97" s="12">
        <v>1.6985664304928618</v>
      </c>
      <c r="AO97" s="12">
        <v>0</v>
      </c>
      <c r="AP97" s="12">
        <v>0.77336725212195734</v>
      </c>
      <c r="AQ97" s="12">
        <v>0</v>
      </c>
      <c r="AR97" s="12">
        <v>0.63453847461583868</v>
      </c>
      <c r="AS97" s="12">
        <v>0</v>
      </c>
      <c r="AT97" s="12">
        <v>0</v>
      </c>
      <c r="AU97" s="12">
        <v>0</v>
      </c>
      <c r="AV97" s="12">
        <v>0</v>
      </c>
      <c r="AW97" s="12">
        <v>0</v>
      </c>
      <c r="AX97" s="12">
        <v>0</v>
      </c>
      <c r="AY97" s="12">
        <v>0.64691418798307476</v>
      </c>
      <c r="AZ97" s="12">
        <v>0</v>
      </c>
      <c r="BA97" s="12">
        <v>0</v>
      </c>
      <c r="BB97" s="12">
        <v>0</v>
      </c>
      <c r="BC97" s="12">
        <v>0</v>
      </c>
      <c r="BD97" s="12">
        <v>0.49067004364734379</v>
      </c>
      <c r="BE97" s="12">
        <v>3.8126598119044965</v>
      </c>
      <c r="BF97" s="12">
        <v>0</v>
      </c>
      <c r="BG97" s="12">
        <v>0.38990007955424705</v>
      </c>
      <c r="BH97" s="12">
        <v>0</v>
      </c>
      <c r="BI97" s="12">
        <v>0</v>
      </c>
      <c r="BJ97" s="12">
        <v>0</v>
      </c>
      <c r="BK97" s="12">
        <v>0.53887661797269815</v>
      </c>
      <c r="BL97" s="12">
        <v>1.3901281545229716</v>
      </c>
      <c r="BM97" s="12">
        <v>0</v>
      </c>
      <c r="BN97" s="12">
        <v>0</v>
      </c>
      <c r="BO97" s="12">
        <v>0</v>
      </c>
      <c r="BP97" s="12">
        <v>0</v>
      </c>
      <c r="BQ97" s="12">
        <v>0</v>
      </c>
      <c r="BR97" s="12">
        <v>0</v>
      </c>
      <c r="BS97" s="12">
        <v>0</v>
      </c>
      <c r="BT97" s="12">
        <v>0</v>
      </c>
      <c r="BU97" s="12">
        <v>0</v>
      </c>
      <c r="BV97" s="12">
        <v>0</v>
      </c>
      <c r="BW97" s="12">
        <v>2.0094914627688008</v>
      </c>
      <c r="BX97" s="12">
        <v>0</v>
      </c>
      <c r="BY97" s="12">
        <v>1.8828476460223502</v>
      </c>
      <c r="BZ97" s="12">
        <v>0</v>
      </c>
      <c r="CA97" s="12">
        <v>0</v>
      </c>
      <c r="CB97" s="12">
        <v>0</v>
      </c>
      <c r="CC97" s="12">
        <v>0</v>
      </c>
      <c r="CD97" s="12">
        <v>0.60909446910049425</v>
      </c>
      <c r="CE97" s="12">
        <v>0</v>
      </c>
      <c r="CF97" s="12">
        <v>0</v>
      </c>
      <c r="CG97" s="12">
        <v>0</v>
      </c>
      <c r="CH97" s="12">
        <v>0</v>
      </c>
      <c r="CI97" s="12">
        <v>0</v>
      </c>
      <c r="CJ97" s="12">
        <v>0</v>
      </c>
      <c r="CK97" s="12">
        <v>0.65569178546192208</v>
      </c>
      <c r="CL97" s="12">
        <v>0.8727111199631723</v>
      </c>
      <c r="CM97" s="12">
        <v>0</v>
      </c>
      <c r="CN97" s="12">
        <v>0</v>
      </c>
      <c r="CO97" s="12">
        <v>0</v>
      </c>
      <c r="CP97" s="12">
        <v>0</v>
      </c>
      <c r="CQ97" s="12">
        <v>0.99355316780253178</v>
      </c>
      <c r="CR97" s="12">
        <v>0</v>
      </c>
      <c r="CS97" s="12">
        <v>0</v>
      </c>
      <c r="CT97" s="12">
        <v>0</v>
      </c>
      <c r="CU97" s="12">
        <v>0</v>
      </c>
      <c r="CV97" s="12">
        <v>0</v>
      </c>
      <c r="CW97" s="12">
        <v>0</v>
      </c>
      <c r="CX97" s="12">
        <v>0</v>
      </c>
      <c r="CY97" s="12">
        <v>0</v>
      </c>
      <c r="CZ97" s="12">
        <v>0</v>
      </c>
      <c r="DA97" s="12">
        <v>0</v>
      </c>
      <c r="DB97" s="12">
        <v>0</v>
      </c>
      <c r="DC97" s="12">
        <v>0</v>
      </c>
      <c r="DD97" s="12">
        <v>0</v>
      </c>
      <c r="DE97" s="12">
        <v>0</v>
      </c>
      <c r="DF97" s="12">
        <v>0</v>
      </c>
      <c r="DG97" s="12">
        <v>0.35212892396360124</v>
      </c>
      <c r="DH97" s="12">
        <v>0</v>
      </c>
      <c r="DI97" s="12">
        <v>0</v>
      </c>
      <c r="DJ97" s="12">
        <v>0</v>
      </c>
      <c r="DK97" s="12">
        <v>0</v>
      </c>
      <c r="DL97" s="12">
        <v>0</v>
      </c>
      <c r="DM97" s="12">
        <v>0.29779697301865976</v>
      </c>
      <c r="DN97" s="12">
        <v>0</v>
      </c>
      <c r="DO97" s="12">
        <v>0</v>
      </c>
      <c r="DP97" s="12">
        <v>0</v>
      </c>
      <c r="DQ97" s="12">
        <v>0</v>
      </c>
      <c r="DR97" s="12">
        <v>0</v>
      </c>
      <c r="DS97" s="12">
        <v>0</v>
      </c>
      <c r="DT97" s="12">
        <v>0</v>
      </c>
      <c r="DU97" s="12">
        <v>0</v>
      </c>
      <c r="DV97" s="12">
        <v>0</v>
      </c>
      <c r="DW97" s="12">
        <v>0</v>
      </c>
      <c r="DX97" s="12">
        <v>0</v>
      </c>
      <c r="DY97" s="12">
        <v>0</v>
      </c>
      <c r="DZ97" s="12">
        <v>0</v>
      </c>
      <c r="EA97" s="12">
        <v>0</v>
      </c>
      <c r="EB97" s="12">
        <v>0</v>
      </c>
      <c r="EC97" s="12">
        <v>0</v>
      </c>
      <c r="ED97" s="12">
        <v>0.4068866321748959</v>
      </c>
      <c r="EE97" s="12">
        <v>0</v>
      </c>
      <c r="EF97" s="12">
        <v>0</v>
      </c>
      <c r="EG97" s="12">
        <v>0</v>
      </c>
      <c r="EH97" s="12">
        <v>0.44789773959642776</v>
      </c>
      <c r="EI97" s="12">
        <v>0</v>
      </c>
      <c r="EJ97" s="12">
        <v>0</v>
      </c>
      <c r="EK97" s="12">
        <v>0</v>
      </c>
      <c r="EL97" s="12">
        <v>0</v>
      </c>
      <c r="EM97" s="12">
        <v>0</v>
      </c>
      <c r="EN97" s="12">
        <v>0</v>
      </c>
      <c r="EO97" s="12">
        <v>0</v>
      </c>
      <c r="EP97" s="12">
        <v>0</v>
      </c>
      <c r="EQ97" s="12">
        <v>0.32796105332472542</v>
      </c>
      <c r="ER97" s="12">
        <v>0</v>
      </c>
      <c r="ES97" s="12">
        <v>0</v>
      </c>
      <c r="ET97" s="12">
        <v>0</v>
      </c>
      <c r="EU97" s="12">
        <v>0</v>
      </c>
      <c r="EV97" s="12">
        <v>0</v>
      </c>
      <c r="EW97" s="12">
        <v>0</v>
      </c>
      <c r="EX97" s="12">
        <v>0</v>
      </c>
      <c r="EY97" s="12">
        <v>0</v>
      </c>
      <c r="EZ97">
        <v>1.2103899552752182</v>
      </c>
      <c r="FA97">
        <v>0.96115073510364402</v>
      </c>
      <c r="FB97">
        <v>1.1768357498693316</v>
      </c>
      <c r="FC97">
        <v>0.45819962705249623</v>
      </c>
      <c r="FD97">
        <v>0.23187605636879319</v>
      </c>
      <c r="FE97">
        <v>0</v>
      </c>
      <c r="FF97">
        <v>0.21892956549064616</v>
      </c>
      <c r="FG97">
        <v>0.21861721475490919</v>
      </c>
    </row>
    <row r="98" spans="1:163" x14ac:dyDescent="0.25">
      <c r="A98" t="s">
        <v>467</v>
      </c>
      <c r="B98">
        <v>750.43520000000001</v>
      </c>
      <c r="C98" s="3">
        <f t="shared" si="23"/>
        <v>0.83750000000000002</v>
      </c>
      <c r="D98" s="3">
        <f t="shared" si="24"/>
        <v>0.82499999999999996</v>
      </c>
      <c r="E98" s="8">
        <f t="shared" si="25"/>
        <v>0</v>
      </c>
      <c r="F98" s="12">
        <v>0</v>
      </c>
      <c r="G98" s="12">
        <v>0</v>
      </c>
      <c r="H98" s="12">
        <v>0</v>
      </c>
      <c r="I98" s="12">
        <v>0</v>
      </c>
      <c r="J98" s="12">
        <v>0</v>
      </c>
      <c r="K98" s="12">
        <v>0</v>
      </c>
      <c r="L98" s="12">
        <v>0</v>
      </c>
      <c r="M98" s="12">
        <v>0</v>
      </c>
      <c r="N98" s="12">
        <v>0</v>
      </c>
      <c r="O98" s="12">
        <v>0</v>
      </c>
      <c r="P98" s="12">
        <v>0</v>
      </c>
      <c r="Q98" s="12">
        <v>0</v>
      </c>
      <c r="R98" s="12">
        <v>0</v>
      </c>
      <c r="S98" s="12">
        <v>0</v>
      </c>
      <c r="T98" s="12">
        <v>0</v>
      </c>
      <c r="U98" s="12">
        <v>0</v>
      </c>
      <c r="V98" s="12">
        <v>0</v>
      </c>
      <c r="W98" s="12">
        <v>0</v>
      </c>
      <c r="X98" s="12">
        <v>0</v>
      </c>
      <c r="Y98" s="12">
        <v>0</v>
      </c>
      <c r="Z98" s="12">
        <v>0</v>
      </c>
      <c r="AA98" s="12">
        <v>0</v>
      </c>
      <c r="AB98" s="12">
        <v>0</v>
      </c>
      <c r="AC98" s="12">
        <v>0</v>
      </c>
      <c r="AD98" s="12">
        <v>0</v>
      </c>
      <c r="AE98" s="12">
        <v>0</v>
      </c>
      <c r="AF98" s="12">
        <v>0</v>
      </c>
      <c r="AG98" s="12">
        <v>0.35192134725896246</v>
      </c>
      <c r="AH98" s="12">
        <v>0</v>
      </c>
      <c r="AI98" s="12">
        <v>0</v>
      </c>
      <c r="AJ98" s="12">
        <v>0</v>
      </c>
      <c r="AK98" s="12">
        <v>0</v>
      </c>
      <c r="AL98" s="12">
        <v>0</v>
      </c>
      <c r="AM98" s="12">
        <v>0</v>
      </c>
      <c r="AN98" s="12">
        <v>0</v>
      </c>
      <c r="AO98" s="12">
        <v>0</v>
      </c>
      <c r="AP98" s="12">
        <v>0</v>
      </c>
      <c r="AQ98" s="12">
        <v>0.57653733039051958</v>
      </c>
      <c r="AR98" s="12">
        <v>0</v>
      </c>
      <c r="AS98" s="12">
        <v>0</v>
      </c>
      <c r="AT98" s="12">
        <v>0</v>
      </c>
      <c r="AU98" s="12">
        <v>0</v>
      </c>
      <c r="AV98" s="12">
        <v>0</v>
      </c>
      <c r="AW98" s="12">
        <v>1.8137024006263172</v>
      </c>
      <c r="AX98" s="12">
        <v>0</v>
      </c>
      <c r="AY98" s="12">
        <v>0</v>
      </c>
      <c r="AZ98" s="12">
        <v>0</v>
      </c>
      <c r="BA98" s="12">
        <v>0</v>
      </c>
      <c r="BB98" s="12">
        <v>0</v>
      </c>
      <c r="BC98" s="12">
        <v>0</v>
      </c>
      <c r="BD98" s="12">
        <v>0</v>
      </c>
      <c r="BE98" s="12">
        <v>0</v>
      </c>
      <c r="BF98" s="12">
        <v>0</v>
      </c>
      <c r="BG98" s="12">
        <v>0</v>
      </c>
      <c r="BH98" s="12">
        <v>0</v>
      </c>
      <c r="BI98" s="12">
        <v>0</v>
      </c>
      <c r="BJ98" s="12">
        <v>0</v>
      </c>
      <c r="BK98" s="12">
        <v>0</v>
      </c>
      <c r="BL98" s="12">
        <v>0</v>
      </c>
      <c r="BM98" s="12">
        <v>0</v>
      </c>
      <c r="BN98" s="12">
        <v>0</v>
      </c>
      <c r="BO98" s="12">
        <v>0.22458933985020557</v>
      </c>
      <c r="BP98" s="12">
        <v>0</v>
      </c>
      <c r="BQ98" s="12">
        <v>0</v>
      </c>
      <c r="BR98" s="12">
        <v>0</v>
      </c>
      <c r="BS98" s="12">
        <v>0</v>
      </c>
      <c r="BT98" s="12">
        <v>0.71091611498296825</v>
      </c>
      <c r="BU98" s="12">
        <v>0</v>
      </c>
      <c r="BV98" s="12">
        <v>0</v>
      </c>
      <c r="BW98" s="12">
        <v>0</v>
      </c>
      <c r="BX98" s="12">
        <v>0</v>
      </c>
      <c r="BY98" s="12">
        <v>0</v>
      </c>
      <c r="BZ98" s="12">
        <v>0</v>
      </c>
      <c r="CA98" s="12">
        <v>0</v>
      </c>
      <c r="CB98" s="12">
        <v>0</v>
      </c>
      <c r="CC98" s="12">
        <v>0</v>
      </c>
      <c r="CD98" s="12">
        <v>0</v>
      </c>
      <c r="CE98" s="12">
        <v>0.95583696943690233</v>
      </c>
      <c r="CF98" s="12">
        <v>0</v>
      </c>
      <c r="CG98" s="12">
        <v>0</v>
      </c>
      <c r="CH98" s="12">
        <v>0</v>
      </c>
      <c r="CI98" s="12">
        <v>0</v>
      </c>
      <c r="CJ98" s="12">
        <v>0</v>
      </c>
      <c r="CK98" s="12">
        <v>0.87012553318345109</v>
      </c>
      <c r="CL98" s="12">
        <v>0</v>
      </c>
      <c r="CM98" s="12">
        <v>0</v>
      </c>
      <c r="CN98" s="12">
        <v>0</v>
      </c>
      <c r="CO98" s="12">
        <v>0</v>
      </c>
      <c r="CP98" s="12">
        <v>0</v>
      </c>
      <c r="CQ98" s="12">
        <v>0</v>
      </c>
      <c r="CR98" s="12">
        <v>0</v>
      </c>
      <c r="CS98" s="12">
        <v>0</v>
      </c>
      <c r="CT98" s="12">
        <v>0</v>
      </c>
      <c r="CU98" s="12">
        <v>0.41032788035293827</v>
      </c>
      <c r="CV98" s="12">
        <v>0</v>
      </c>
      <c r="CW98" s="12">
        <v>0</v>
      </c>
      <c r="CX98" s="12">
        <v>0.6364517302241619</v>
      </c>
      <c r="CY98" s="12">
        <v>0</v>
      </c>
      <c r="CZ98" s="12">
        <v>0.26499463894056569</v>
      </c>
      <c r="DA98" s="12">
        <v>0</v>
      </c>
      <c r="DB98" s="12">
        <v>0</v>
      </c>
      <c r="DC98" s="12">
        <v>0.38296789469293213</v>
      </c>
      <c r="DD98" s="12">
        <v>0</v>
      </c>
      <c r="DE98" s="12">
        <v>0.48722047620319786</v>
      </c>
      <c r="DF98" s="12">
        <v>6.3484596929612334</v>
      </c>
      <c r="DG98" s="12">
        <v>0</v>
      </c>
      <c r="DH98" s="12">
        <v>0</v>
      </c>
      <c r="DI98" s="12">
        <v>0</v>
      </c>
      <c r="DJ98" s="12">
        <v>0.33032244233758629</v>
      </c>
      <c r="DK98" s="12">
        <v>0</v>
      </c>
      <c r="DL98" s="12">
        <v>0</v>
      </c>
      <c r="DM98" s="12">
        <v>0</v>
      </c>
      <c r="DN98" s="12">
        <v>0</v>
      </c>
      <c r="DO98" s="12">
        <v>0</v>
      </c>
      <c r="DP98" s="12">
        <v>0.30779045144626838</v>
      </c>
      <c r="DQ98" s="12">
        <v>0</v>
      </c>
      <c r="DR98" s="12">
        <v>0</v>
      </c>
      <c r="DS98" s="12">
        <v>0</v>
      </c>
      <c r="DT98" s="12">
        <v>0</v>
      </c>
      <c r="DU98" s="12">
        <v>0</v>
      </c>
      <c r="DV98" s="12">
        <v>0</v>
      </c>
      <c r="DW98" s="12">
        <v>0</v>
      </c>
      <c r="DX98" s="12">
        <v>0</v>
      </c>
      <c r="DY98" s="12">
        <v>0</v>
      </c>
      <c r="DZ98" s="12">
        <v>0</v>
      </c>
      <c r="EA98" s="12">
        <v>0</v>
      </c>
      <c r="EB98" s="12">
        <v>0.30305332967452947</v>
      </c>
      <c r="EC98" s="12">
        <v>0</v>
      </c>
      <c r="ED98" s="12">
        <v>0</v>
      </c>
      <c r="EE98" s="12">
        <v>0</v>
      </c>
      <c r="EF98" s="12">
        <v>0</v>
      </c>
      <c r="EG98" s="12">
        <v>0</v>
      </c>
      <c r="EH98" s="12">
        <v>0</v>
      </c>
      <c r="EI98" s="12">
        <v>0</v>
      </c>
      <c r="EJ98" s="12">
        <v>0</v>
      </c>
      <c r="EK98" s="12">
        <v>0</v>
      </c>
      <c r="EL98" s="12">
        <v>0</v>
      </c>
      <c r="EM98" s="12">
        <v>0</v>
      </c>
      <c r="EN98" s="12">
        <v>0.36204259672329386</v>
      </c>
      <c r="EO98" s="12">
        <v>0</v>
      </c>
      <c r="EP98" s="12">
        <v>0</v>
      </c>
      <c r="EQ98" s="12">
        <v>0</v>
      </c>
      <c r="ER98" s="12">
        <v>0</v>
      </c>
      <c r="ES98" s="12">
        <v>0</v>
      </c>
      <c r="ET98" s="12">
        <v>0</v>
      </c>
      <c r="EU98" s="12">
        <v>0</v>
      </c>
      <c r="EV98" s="12">
        <v>0</v>
      </c>
      <c r="EW98" s="12">
        <v>0</v>
      </c>
      <c r="EX98" s="12">
        <v>0</v>
      </c>
      <c r="EY98" s="12">
        <v>0</v>
      </c>
      <c r="EZ98">
        <v>0</v>
      </c>
      <c r="FA98">
        <v>0</v>
      </c>
      <c r="FB98">
        <v>0.73198332306082958</v>
      </c>
      <c r="FC98">
        <v>0.73518536699561154</v>
      </c>
      <c r="FD98">
        <v>6.6383770436774459E-2</v>
      </c>
      <c r="FE98">
        <v>1.7730690176620447</v>
      </c>
      <c r="FF98">
        <v>1.0967291578075673E-2</v>
      </c>
      <c r="FG98">
        <v>0</v>
      </c>
    </row>
    <row r="99" spans="1:163" x14ac:dyDescent="0.25">
      <c r="A99" t="s">
        <v>468</v>
      </c>
      <c r="B99">
        <v>806.49779999999998</v>
      </c>
      <c r="C99" s="3">
        <f t="shared" si="23"/>
        <v>0.48749999999999999</v>
      </c>
      <c r="D99" s="3">
        <f t="shared" si="24"/>
        <v>0.17499999999999999</v>
      </c>
      <c r="E99" s="8">
        <f t="shared" si="25"/>
        <v>2</v>
      </c>
      <c r="F99" s="12">
        <v>1.8888703886106932</v>
      </c>
      <c r="G99" s="12">
        <v>0</v>
      </c>
      <c r="H99" s="12">
        <v>0</v>
      </c>
      <c r="I99" s="12">
        <v>1.442140886837995</v>
      </c>
      <c r="J99" s="12">
        <v>0.73661977988743299</v>
      </c>
      <c r="K99" s="12">
        <v>2.0559736067826582</v>
      </c>
      <c r="L99" s="12">
        <v>0</v>
      </c>
      <c r="M99" s="12">
        <v>3.439279649846716</v>
      </c>
      <c r="N99" s="12">
        <v>0</v>
      </c>
      <c r="O99" s="12">
        <v>0</v>
      </c>
      <c r="P99" s="12">
        <v>0</v>
      </c>
      <c r="Q99" s="12">
        <v>0.53983323468141198</v>
      </c>
      <c r="R99" s="12">
        <v>1.5110657249672625</v>
      </c>
      <c r="S99" s="12">
        <v>0</v>
      </c>
      <c r="T99" s="12">
        <v>0</v>
      </c>
      <c r="U99" s="12">
        <v>0</v>
      </c>
      <c r="V99" s="12">
        <v>0</v>
      </c>
      <c r="W99" s="12">
        <v>0</v>
      </c>
      <c r="X99" s="12">
        <v>1.8040315933605646</v>
      </c>
      <c r="Y99" s="12">
        <v>0</v>
      </c>
      <c r="Z99" s="12">
        <v>4.3921192314615256</v>
      </c>
      <c r="AA99" s="12">
        <v>1.9709811598343381</v>
      </c>
      <c r="AB99" s="12">
        <v>4.3823153912580617</v>
      </c>
      <c r="AC99" s="12">
        <v>0.46972622407153591</v>
      </c>
      <c r="AD99" s="12">
        <v>0</v>
      </c>
      <c r="AE99" s="12">
        <v>0</v>
      </c>
      <c r="AF99" s="12">
        <v>0.73472375614043017</v>
      </c>
      <c r="AG99" s="12">
        <v>0</v>
      </c>
      <c r="AH99" s="12">
        <v>0</v>
      </c>
      <c r="AI99" s="12">
        <v>0</v>
      </c>
      <c r="AJ99" s="12">
        <v>0</v>
      </c>
      <c r="AK99" s="12">
        <v>0</v>
      </c>
      <c r="AL99" s="12">
        <v>0</v>
      </c>
      <c r="AM99" s="12">
        <v>3.3836453365743457</v>
      </c>
      <c r="AN99" s="12">
        <v>0</v>
      </c>
      <c r="AO99" s="12">
        <v>0.55769023359193459</v>
      </c>
      <c r="AP99" s="12">
        <v>0</v>
      </c>
      <c r="AQ99" s="12">
        <v>0</v>
      </c>
      <c r="AR99" s="12">
        <v>0</v>
      </c>
      <c r="AS99" s="12">
        <v>0</v>
      </c>
      <c r="AT99" s="12">
        <v>0</v>
      </c>
      <c r="AU99" s="12">
        <v>0.66969663790106271</v>
      </c>
      <c r="AV99" s="12">
        <v>1.7814860558844283</v>
      </c>
      <c r="AW99" s="12">
        <v>0</v>
      </c>
      <c r="AX99" s="12">
        <v>1.0697637577998269</v>
      </c>
      <c r="AY99" s="12">
        <v>0</v>
      </c>
      <c r="AZ99" s="12">
        <v>2.4516614699571848</v>
      </c>
      <c r="BA99" s="12">
        <v>0.91845018755456476</v>
      </c>
      <c r="BB99" s="12">
        <v>2.1893516742030794</v>
      </c>
      <c r="BC99" s="12">
        <v>2.2972284357888291</v>
      </c>
      <c r="BD99" s="12">
        <v>0</v>
      </c>
      <c r="BE99" s="12">
        <v>0</v>
      </c>
      <c r="BF99" s="12">
        <v>2.9802026202616223</v>
      </c>
      <c r="BG99" s="12">
        <v>0</v>
      </c>
      <c r="BH99" s="12">
        <v>1.6074580937655119</v>
      </c>
      <c r="BI99" s="12">
        <v>0</v>
      </c>
      <c r="BJ99" s="12">
        <v>1.9567715699990431</v>
      </c>
      <c r="BK99" s="12">
        <v>0</v>
      </c>
      <c r="BL99" s="12">
        <v>0</v>
      </c>
      <c r="BM99" s="12">
        <v>0</v>
      </c>
      <c r="BN99" s="12">
        <v>3.2664454131270415</v>
      </c>
      <c r="BO99" s="12">
        <v>1.0056022855693403</v>
      </c>
      <c r="BP99" s="12">
        <v>0</v>
      </c>
      <c r="BQ99" s="12">
        <v>0.44100077159220769</v>
      </c>
      <c r="BR99" s="12">
        <v>0.52354277181336439</v>
      </c>
      <c r="BS99" s="12">
        <v>2.2686686151253168</v>
      </c>
      <c r="BT99" s="12">
        <v>2.061217411379654</v>
      </c>
      <c r="BU99" s="12">
        <v>1.6445173510901585</v>
      </c>
      <c r="BV99" s="12">
        <v>0</v>
      </c>
      <c r="BW99" s="12">
        <v>0</v>
      </c>
      <c r="BX99" s="12">
        <v>0</v>
      </c>
      <c r="BY99" s="12">
        <v>1.399046835564687</v>
      </c>
      <c r="BZ99" s="12">
        <v>14.089521838098692</v>
      </c>
      <c r="CA99" s="12">
        <v>18.001623821588947</v>
      </c>
      <c r="CB99" s="12">
        <v>17.045819392101272</v>
      </c>
      <c r="CC99" s="12">
        <v>4.8840815459998588</v>
      </c>
      <c r="CD99" s="12">
        <v>17.359072971613752</v>
      </c>
      <c r="CE99" s="12">
        <v>8.9925659259790383</v>
      </c>
      <c r="CF99" s="12">
        <v>10.88501568005379</v>
      </c>
      <c r="CG99" s="12">
        <v>7.5912689773699125</v>
      </c>
      <c r="CH99" s="12">
        <v>5.1107947565418774</v>
      </c>
      <c r="CI99" s="12">
        <v>2.8734656790412454</v>
      </c>
      <c r="CJ99" s="12">
        <v>8.4563022355171071</v>
      </c>
      <c r="CK99" s="12">
        <v>4.2165466258339483</v>
      </c>
      <c r="CL99" s="12">
        <v>12.646941445166251</v>
      </c>
      <c r="CM99" s="12">
        <v>3.4812897857859846</v>
      </c>
      <c r="CN99" s="12">
        <v>4.1490121853901307</v>
      </c>
      <c r="CO99" s="12">
        <v>6.7525012989582249</v>
      </c>
      <c r="CP99" s="12">
        <v>4.0268955807323534</v>
      </c>
      <c r="CQ99" s="12">
        <v>4.3457948469227032</v>
      </c>
      <c r="CR99" s="12">
        <v>4.2172319021973435</v>
      </c>
      <c r="CS99" s="12">
        <v>0</v>
      </c>
      <c r="CT99" s="12">
        <v>0</v>
      </c>
      <c r="CU99" s="12">
        <v>1.7978038673509042</v>
      </c>
      <c r="CV99" s="12">
        <v>1.2641255044415707</v>
      </c>
      <c r="CW99" s="12">
        <v>0</v>
      </c>
      <c r="CX99" s="12">
        <v>0</v>
      </c>
      <c r="CY99" s="12">
        <v>1.1871365846342881</v>
      </c>
      <c r="CZ99" s="12">
        <v>1.3568733569254563</v>
      </c>
      <c r="DA99" s="12">
        <v>0</v>
      </c>
      <c r="DB99" s="12">
        <v>0.40266359902808024</v>
      </c>
      <c r="DC99" s="12">
        <v>0.61315846867304657</v>
      </c>
      <c r="DD99" s="12">
        <v>0</v>
      </c>
      <c r="DE99" s="12">
        <v>0.51213756820144729</v>
      </c>
      <c r="DF99" s="12">
        <v>0</v>
      </c>
      <c r="DG99" s="12">
        <v>0</v>
      </c>
      <c r="DH99" s="12">
        <v>0.42879335155859771</v>
      </c>
      <c r="DI99" s="12">
        <v>0.2492419003907228</v>
      </c>
      <c r="DJ99" s="12">
        <v>1.5128613061351912</v>
      </c>
      <c r="DK99" s="12">
        <v>0</v>
      </c>
      <c r="DL99" s="12">
        <v>1.2191981595173342</v>
      </c>
      <c r="DM99" s="12">
        <v>2.4783896292628333</v>
      </c>
      <c r="DN99" s="12">
        <v>1.3779942195601493</v>
      </c>
      <c r="DO99" s="12">
        <v>2.3474337883151772</v>
      </c>
      <c r="DP99" s="12">
        <v>1.0729392033884231</v>
      </c>
      <c r="DQ99" s="12">
        <v>2.0998576953006549</v>
      </c>
      <c r="DR99" s="12">
        <v>2.431792978244637</v>
      </c>
      <c r="DS99" s="12">
        <v>1.4983261719874035</v>
      </c>
      <c r="DT99" s="12">
        <v>3.0290669844561169</v>
      </c>
      <c r="DU99" s="12">
        <v>0.85507395605258685</v>
      </c>
      <c r="DV99" s="12">
        <v>2.6744379875575435</v>
      </c>
      <c r="DW99" s="12">
        <v>0.88019262869079995</v>
      </c>
      <c r="DX99" s="12">
        <v>3.2421668538426651</v>
      </c>
      <c r="DY99" s="12">
        <v>1.073803133493739</v>
      </c>
      <c r="DZ99" s="12">
        <v>1.1572928141958216</v>
      </c>
      <c r="EA99" s="12">
        <v>2.8959173988379012</v>
      </c>
      <c r="EB99" s="12">
        <v>2.1882585247181705</v>
      </c>
      <c r="EC99" s="12">
        <v>1.6583703607967311</v>
      </c>
      <c r="ED99" s="12">
        <v>1.9767396747716772</v>
      </c>
      <c r="EE99" s="12">
        <v>0.80704533957023539</v>
      </c>
      <c r="EF99" s="12">
        <v>1.1344782029473508</v>
      </c>
      <c r="EG99" s="12">
        <v>0.95634303051268255</v>
      </c>
      <c r="EH99" s="12">
        <v>0</v>
      </c>
      <c r="EI99" s="12">
        <v>0.3765713175985913</v>
      </c>
      <c r="EJ99" s="12">
        <v>2.2030346999996961</v>
      </c>
      <c r="EK99" s="12">
        <v>2.0216562098217499</v>
      </c>
      <c r="EL99" s="12">
        <v>0.44759020395674581</v>
      </c>
      <c r="EM99" s="12">
        <v>1.6968277746521212</v>
      </c>
      <c r="EN99" s="12">
        <v>1.4649157757834588</v>
      </c>
      <c r="EO99" s="12">
        <v>1.6978714940851849</v>
      </c>
      <c r="EP99" s="12">
        <v>0</v>
      </c>
      <c r="EQ99" s="12">
        <v>1.4110825132706832</v>
      </c>
      <c r="ER99" s="12">
        <v>0.31214310019755653</v>
      </c>
      <c r="ES99" s="12">
        <v>0</v>
      </c>
      <c r="ET99" s="12">
        <v>0.51711299148466228</v>
      </c>
      <c r="EU99" s="12">
        <v>0.38736120464177304</v>
      </c>
      <c r="EV99" s="12">
        <v>2.114510914720396</v>
      </c>
      <c r="EW99" s="12">
        <v>0</v>
      </c>
      <c r="EX99" s="12">
        <v>0.6159012311520905</v>
      </c>
      <c r="EY99" s="12">
        <v>0</v>
      </c>
      <c r="EZ99">
        <v>0.57979653247109864</v>
      </c>
      <c r="FA99">
        <v>0.66466808036739944</v>
      </c>
      <c r="FB99">
        <v>0.52968106740282972</v>
      </c>
      <c r="FC99">
        <v>0.52376102072159803</v>
      </c>
      <c r="FD99">
        <v>0.61275460747159116</v>
      </c>
      <c r="FE99">
        <v>0.55156002252030423</v>
      </c>
      <c r="FF99">
        <v>0.42198216214401324</v>
      </c>
      <c r="FG99">
        <v>0.59619992889477158</v>
      </c>
    </row>
    <row r="100" spans="1:163" x14ac:dyDescent="0.25">
      <c r="A100" t="s">
        <v>469</v>
      </c>
      <c r="B100">
        <v>664.45590000000004</v>
      </c>
      <c r="C100" s="3">
        <f t="shared" si="23"/>
        <v>0.375</v>
      </c>
      <c r="D100" s="3">
        <f t="shared" si="24"/>
        <v>0.51249999999999996</v>
      </c>
      <c r="E100" s="8">
        <f t="shared" si="25"/>
        <v>1</v>
      </c>
      <c r="F100" s="12">
        <v>0.69850405828398976</v>
      </c>
      <c r="G100" s="12">
        <v>0</v>
      </c>
      <c r="H100" s="12">
        <v>0</v>
      </c>
      <c r="I100" s="12">
        <v>0</v>
      </c>
      <c r="J100" s="12">
        <v>0</v>
      </c>
      <c r="K100" s="12">
        <v>2.0725047447070399</v>
      </c>
      <c r="L100" s="12">
        <v>0.5657129730174757</v>
      </c>
      <c r="M100" s="12">
        <v>0.80006990134730205</v>
      </c>
      <c r="N100" s="12">
        <v>1.6293531116807636</v>
      </c>
      <c r="O100" s="12">
        <v>1.7299258638208148</v>
      </c>
      <c r="P100" s="12">
        <v>2.7478254476414539</v>
      </c>
      <c r="Q100" s="12">
        <v>0.42331933632589658</v>
      </c>
      <c r="R100" s="12">
        <v>0.35191102714117867</v>
      </c>
      <c r="S100" s="12">
        <v>0</v>
      </c>
      <c r="T100" s="12">
        <v>12.882121460318363</v>
      </c>
      <c r="U100" s="12">
        <v>0.61516464329958165</v>
      </c>
      <c r="V100" s="12">
        <v>0</v>
      </c>
      <c r="W100" s="12">
        <v>2.5217491641846541</v>
      </c>
      <c r="X100" s="12">
        <v>1.7770534737598309</v>
      </c>
      <c r="Y100" s="12">
        <v>1.0108756337521996</v>
      </c>
      <c r="Z100" s="12">
        <v>1.445889372528421</v>
      </c>
      <c r="AA100" s="12">
        <v>0.4880679700166648</v>
      </c>
      <c r="AB100" s="12">
        <v>0</v>
      </c>
      <c r="AC100" s="12">
        <v>0.34823891046459421</v>
      </c>
      <c r="AD100" s="12">
        <v>3.9119426029964965</v>
      </c>
      <c r="AE100" s="12">
        <v>2.2511584725212757</v>
      </c>
      <c r="AF100" s="12">
        <v>0</v>
      </c>
      <c r="AG100" s="12">
        <v>1.4207824881794717</v>
      </c>
      <c r="AH100" s="12">
        <v>1.3756855601058051</v>
      </c>
      <c r="AI100" s="12">
        <v>3.7947522726794314</v>
      </c>
      <c r="AJ100" s="12">
        <v>0</v>
      </c>
      <c r="AK100" s="12">
        <v>0</v>
      </c>
      <c r="AL100" s="12">
        <v>0</v>
      </c>
      <c r="AM100" s="12">
        <v>0</v>
      </c>
      <c r="AN100" s="12">
        <v>1.6450539751446556</v>
      </c>
      <c r="AO100" s="12">
        <v>0</v>
      </c>
      <c r="AP100" s="12">
        <v>0</v>
      </c>
      <c r="AQ100" s="12">
        <v>1.1816125787850515</v>
      </c>
      <c r="AR100" s="12">
        <v>0</v>
      </c>
      <c r="AS100" s="12">
        <v>0.50755659847361967</v>
      </c>
      <c r="AT100" s="12">
        <v>0</v>
      </c>
      <c r="AU100" s="12">
        <v>0</v>
      </c>
      <c r="AV100" s="12">
        <v>1.084922839802186</v>
      </c>
      <c r="AW100" s="12">
        <v>4.8012182859624613</v>
      </c>
      <c r="AX100" s="12">
        <v>0</v>
      </c>
      <c r="AY100" s="12">
        <v>0.61229321322178609</v>
      </c>
      <c r="AZ100" s="12">
        <v>1.8416452941811376</v>
      </c>
      <c r="BA100" s="12">
        <v>0.81693041019451751</v>
      </c>
      <c r="BB100" s="12">
        <v>0</v>
      </c>
      <c r="BC100" s="12">
        <v>1.4922661926133671</v>
      </c>
      <c r="BD100" s="12">
        <v>1.7178955978185573</v>
      </c>
      <c r="BE100" s="12">
        <v>1.6787607636811146</v>
      </c>
      <c r="BF100" s="12">
        <v>0</v>
      </c>
      <c r="BG100" s="12">
        <v>0</v>
      </c>
      <c r="BH100" s="12">
        <v>0</v>
      </c>
      <c r="BI100" s="12">
        <v>0</v>
      </c>
      <c r="BJ100" s="12">
        <v>0</v>
      </c>
      <c r="BK100" s="12">
        <v>0</v>
      </c>
      <c r="BL100" s="12">
        <v>2.8138866584981175</v>
      </c>
      <c r="BM100" s="12">
        <v>2.230718608218683</v>
      </c>
      <c r="BN100" s="12">
        <v>0</v>
      </c>
      <c r="BO100" s="12">
        <v>0</v>
      </c>
      <c r="BP100" s="12">
        <v>0.73392103534701758</v>
      </c>
      <c r="BQ100" s="12">
        <v>0</v>
      </c>
      <c r="BR100" s="12">
        <v>1.086202976350445</v>
      </c>
      <c r="BS100" s="12">
        <v>0</v>
      </c>
      <c r="BT100" s="12">
        <v>0.98415103657083725</v>
      </c>
      <c r="BU100" s="12">
        <v>0.79049356888221078</v>
      </c>
      <c r="BV100" s="12">
        <v>1.1468666910417191</v>
      </c>
      <c r="BW100" s="12">
        <v>2.1196258101901799</v>
      </c>
      <c r="BX100" s="12">
        <v>1.4606755948456949</v>
      </c>
      <c r="BY100" s="12">
        <v>0</v>
      </c>
      <c r="BZ100" s="12">
        <v>0</v>
      </c>
      <c r="CA100" s="12">
        <v>0</v>
      </c>
      <c r="CB100" s="12">
        <v>0.62499805984742507</v>
      </c>
      <c r="CC100" s="12">
        <v>0</v>
      </c>
      <c r="CD100" s="12">
        <v>1.1210777440486239</v>
      </c>
      <c r="CE100" s="12">
        <v>0</v>
      </c>
      <c r="CF100" s="12">
        <v>0</v>
      </c>
      <c r="CG100" s="12">
        <v>1.3734691791192786</v>
      </c>
      <c r="CH100" s="12">
        <v>1.011703684760388</v>
      </c>
      <c r="CI100" s="12">
        <v>0.58119091163245917</v>
      </c>
      <c r="CJ100" s="12">
        <v>0</v>
      </c>
      <c r="CK100" s="12">
        <v>0</v>
      </c>
      <c r="CL100" s="12">
        <v>0</v>
      </c>
      <c r="CM100" s="12">
        <v>0</v>
      </c>
      <c r="CN100" s="12">
        <v>0</v>
      </c>
      <c r="CO100" s="12">
        <v>0.87524801427504384</v>
      </c>
      <c r="CP100" s="12">
        <v>0</v>
      </c>
      <c r="CQ100" s="12">
        <v>0</v>
      </c>
      <c r="CR100" s="12">
        <v>1.404516857833934</v>
      </c>
      <c r="CS100" s="12">
        <v>0</v>
      </c>
      <c r="CT100" s="12">
        <v>0.72383281649010101</v>
      </c>
      <c r="CU100" s="12">
        <v>0</v>
      </c>
      <c r="CV100" s="12">
        <v>0</v>
      </c>
      <c r="CW100" s="12">
        <v>0.33811743971091596</v>
      </c>
      <c r="CX100" s="12">
        <v>1.0930350221280727</v>
      </c>
      <c r="CY100" s="12">
        <v>0</v>
      </c>
      <c r="CZ100" s="12">
        <v>0.58814309337860171</v>
      </c>
      <c r="DA100" s="12">
        <v>0.46563659544645719</v>
      </c>
      <c r="DB100" s="12">
        <v>0.57571804680789362</v>
      </c>
      <c r="DC100" s="12">
        <v>0</v>
      </c>
      <c r="DD100" s="12">
        <v>0.38456742650618453</v>
      </c>
      <c r="DE100" s="12">
        <v>0.86811961478812205</v>
      </c>
      <c r="DF100" s="12">
        <v>0</v>
      </c>
      <c r="DG100" s="12">
        <v>0.45633485109341448</v>
      </c>
      <c r="DH100" s="12">
        <v>0</v>
      </c>
      <c r="DI100" s="12">
        <v>0.36869958509955458</v>
      </c>
      <c r="DJ100" s="12">
        <v>0</v>
      </c>
      <c r="DK100" s="12">
        <v>0.53866380226495891</v>
      </c>
      <c r="DL100" s="12">
        <v>0</v>
      </c>
      <c r="DM100" s="12">
        <v>0</v>
      </c>
      <c r="DN100" s="12">
        <v>0</v>
      </c>
      <c r="DO100" s="12">
        <v>0</v>
      </c>
      <c r="DP100" s="12">
        <v>0</v>
      </c>
      <c r="DQ100" s="12">
        <v>0.13788251755401765</v>
      </c>
      <c r="DR100" s="12">
        <v>0</v>
      </c>
      <c r="DS100" s="12">
        <v>0.39272200308004246</v>
      </c>
      <c r="DT100" s="12">
        <v>0</v>
      </c>
      <c r="DU100" s="12">
        <v>0.35097049790625146</v>
      </c>
      <c r="DV100" s="12">
        <v>0.30922579931149397</v>
      </c>
      <c r="DW100" s="12">
        <v>0</v>
      </c>
      <c r="DX100" s="12">
        <v>0.24592842626208278</v>
      </c>
      <c r="DY100" s="12">
        <v>0.29193412308387101</v>
      </c>
      <c r="DZ100" s="12">
        <v>0</v>
      </c>
      <c r="EA100" s="12">
        <v>0</v>
      </c>
      <c r="EB100" s="12">
        <v>0</v>
      </c>
      <c r="EC100" s="12">
        <v>0</v>
      </c>
      <c r="ED100" s="12">
        <v>0.3451450160850294</v>
      </c>
      <c r="EE100" s="12">
        <v>0</v>
      </c>
      <c r="EF100" s="12">
        <v>0</v>
      </c>
      <c r="EG100" s="12">
        <v>0.38302971772741923</v>
      </c>
      <c r="EH100" s="12">
        <v>0</v>
      </c>
      <c r="EI100" s="12">
        <v>0</v>
      </c>
      <c r="EJ100" s="12">
        <v>0.41224267189132852</v>
      </c>
      <c r="EK100" s="12">
        <v>0</v>
      </c>
      <c r="EL100" s="12">
        <v>0.70997264593494813</v>
      </c>
      <c r="EM100" s="12">
        <v>0.50116506562296526</v>
      </c>
      <c r="EN100" s="12">
        <v>0.68709309323901757</v>
      </c>
      <c r="EO100" s="12">
        <v>0</v>
      </c>
      <c r="EP100" s="12">
        <v>0.816329720813878</v>
      </c>
      <c r="EQ100" s="12">
        <v>0</v>
      </c>
      <c r="ER100" s="12">
        <v>0</v>
      </c>
      <c r="ES100" s="12">
        <v>0.41291837460052044</v>
      </c>
      <c r="ET100" s="12">
        <v>0.53737241009244108</v>
      </c>
      <c r="EU100" s="12">
        <v>0.89566959901566823</v>
      </c>
      <c r="EV100" s="12">
        <v>0.42832440699586244</v>
      </c>
      <c r="EW100" s="12">
        <v>0.49560556912612119</v>
      </c>
      <c r="EX100" s="12">
        <v>0.55293311071287765</v>
      </c>
      <c r="EY100" s="12">
        <v>0</v>
      </c>
      <c r="EZ100">
        <v>1.6235145900683257</v>
      </c>
      <c r="FA100">
        <v>0.61727620264411254</v>
      </c>
      <c r="FB100">
        <v>0.77989082474613636</v>
      </c>
      <c r="FC100">
        <v>0.49341638601368032</v>
      </c>
      <c r="FD100">
        <v>0.32937841189466538</v>
      </c>
      <c r="FE100">
        <v>0.39874792313780988</v>
      </c>
      <c r="FF100">
        <v>0.28405629336382737</v>
      </c>
      <c r="FG100">
        <v>0.29779416577911505</v>
      </c>
    </row>
    <row r="101" spans="1:163" x14ac:dyDescent="0.25">
      <c r="A101" t="s">
        <v>470</v>
      </c>
      <c r="B101">
        <v>721.55010000000004</v>
      </c>
      <c r="C101" s="3">
        <f t="shared" si="23"/>
        <v>7.4999999999999997E-2</v>
      </c>
      <c r="D101" s="3">
        <f t="shared" si="24"/>
        <v>0.13750000000000001</v>
      </c>
      <c r="E101" s="8">
        <f t="shared" si="25"/>
        <v>2</v>
      </c>
      <c r="F101" s="12">
        <v>0.48890733400544872</v>
      </c>
      <c r="G101" s="12">
        <v>0</v>
      </c>
      <c r="H101" s="12">
        <v>1.7907768700054523</v>
      </c>
      <c r="I101" s="12">
        <v>1.3091755245492429</v>
      </c>
      <c r="J101" s="12">
        <v>5.8773649079048189</v>
      </c>
      <c r="K101" s="12">
        <v>0</v>
      </c>
      <c r="L101" s="12">
        <v>6.7178140147512568</v>
      </c>
      <c r="M101" s="12">
        <v>13.554997480757189</v>
      </c>
      <c r="N101" s="12">
        <v>5.0787543392005645</v>
      </c>
      <c r="O101" s="12">
        <v>1.6823724074221988</v>
      </c>
      <c r="P101" s="12">
        <v>1.8373028560027675</v>
      </c>
      <c r="Q101" s="12">
        <v>4.4785483516826581</v>
      </c>
      <c r="R101" s="12">
        <v>3.481919153719168</v>
      </c>
      <c r="S101" s="12">
        <v>5.9073399672990794</v>
      </c>
      <c r="T101" s="12">
        <v>2.4420349480441312</v>
      </c>
      <c r="U101" s="12">
        <v>6.2540944887967944</v>
      </c>
      <c r="V101" s="12">
        <v>3.6187849003352164</v>
      </c>
      <c r="W101" s="12">
        <v>3.8399989653300848</v>
      </c>
      <c r="X101" s="12">
        <v>0.71405934588206277</v>
      </c>
      <c r="Y101" s="12">
        <v>3.3627560468818043</v>
      </c>
      <c r="Z101" s="12">
        <v>4.7464977680589309</v>
      </c>
      <c r="AA101" s="12">
        <v>0.6606383438574589</v>
      </c>
      <c r="AB101" s="12">
        <v>0</v>
      </c>
      <c r="AC101" s="12">
        <v>1.9623342373843422</v>
      </c>
      <c r="AD101" s="12">
        <v>5.9983538042647915</v>
      </c>
      <c r="AE101" s="12">
        <v>5.0917441408471831</v>
      </c>
      <c r="AF101" s="12">
        <v>6.11198417535575</v>
      </c>
      <c r="AG101" s="12">
        <v>11.202627015538981</v>
      </c>
      <c r="AH101" s="12">
        <v>8.2256452429955349</v>
      </c>
      <c r="AI101" s="12">
        <v>4.4430480159261778</v>
      </c>
      <c r="AJ101" s="12">
        <v>4.0028850314064846</v>
      </c>
      <c r="AK101" s="12">
        <v>5.2969098212521057</v>
      </c>
      <c r="AL101" s="12">
        <v>5.2061376687460514</v>
      </c>
      <c r="AM101" s="12">
        <v>3.7626094797225371</v>
      </c>
      <c r="AN101" s="12">
        <v>0</v>
      </c>
      <c r="AO101" s="12">
        <v>0.62952536322718911</v>
      </c>
      <c r="AP101" s="12">
        <v>8.5568483883502449</v>
      </c>
      <c r="AQ101" s="12">
        <v>5.0633048841466737</v>
      </c>
      <c r="AR101" s="12">
        <v>1.14465642407993</v>
      </c>
      <c r="AS101" s="12">
        <v>7.4281380643644948</v>
      </c>
      <c r="AT101" s="12">
        <v>0</v>
      </c>
      <c r="AU101" s="12">
        <v>2.6072372520743929</v>
      </c>
      <c r="AV101" s="12">
        <v>3.762062011423795</v>
      </c>
      <c r="AW101" s="12">
        <v>3.356396024651461</v>
      </c>
      <c r="AX101" s="12">
        <v>1.8757492847400341</v>
      </c>
      <c r="AY101" s="12">
        <v>3.1292409440610336</v>
      </c>
      <c r="AZ101" s="12">
        <v>1.8615493252675355</v>
      </c>
      <c r="BA101" s="12">
        <v>6.5447751200582047</v>
      </c>
      <c r="BB101" s="12">
        <v>1.1675514976781962</v>
      </c>
      <c r="BC101" s="12">
        <v>0.56602931043802962</v>
      </c>
      <c r="BD101" s="12">
        <v>11.899826409219909</v>
      </c>
      <c r="BE101" s="12">
        <v>4.8059825835855889</v>
      </c>
      <c r="BF101" s="12">
        <v>2.5231475185226979</v>
      </c>
      <c r="BG101" s="12">
        <v>3.4851723719670535</v>
      </c>
      <c r="BH101" s="12">
        <v>1.4012428745121561</v>
      </c>
      <c r="BI101" s="12">
        <v>4.2740596524704628</v>
      </c>
      <c r="BJ101" s="12">
        <v>1.578114874286368</v>
      </c>
      <c r="BK101" s="12">
        <v>3.3574916200373521</v>
      </c>
      <c r="BL101" s="12">
        <v>0.91174039605108603</v>
      </c>
      <c r="BM101" s="12">
        <v>0</v>
      </c>
      <c r="BN101" s="12">
        <v>6.3501593816435955</v>
      </c>
      <c r="BO101" s="12">
        <v>2.939109175507201</v>
      </c>
      <c r="BP101" s="12">
        <v>2.703356866721216</v>
      </c>
      <c r="BQ101" s="12">
        <v>2.4421220385929963</v>
      </c>
      <c r="BR101" s="12">
        <v>2.6563907091698753</v>
      </c>
      <c r="BS101" s="12">
        <v>2.6928547141891039</v>
      </c>
      <c r="BT101" s="12">
        <v>2.2819660399807002</v>
      </c>
      <c r="BU101" s="12">
        <v>2.17205639505063</v>
      </c>
      <c r="BV101" s="12">
        <v>2.7468991558078328</v>
      </c>
      <c r="BW101" s="12">
        <v>5.757235882030419</v>
      </c>
      <c r="BX101" s="12">
        <v>5.3025967501592968</v>
      </c>
      <c r="BY101" s="12">
        <v>2.0907252723540894</v>
      </c>
      <c r="BZ101" s="12">
        <v>0</v>
      </c>
      <c r="CA101" s="12">
        <v>0.61257421577102888</v>
      </c>
      <c r="CB101" s="12">
        <v>0</v>
      </c>
      <c r="CC101" s="12">
        <v>1.4507560301385989</v>
      </c>
      <c r="CD101" s="12">
        <v>1.2438681274689645</v>
      </c>
      <c r="CE101" s="12">
        <v>0</v>
      </c>
      <c r="CF101" s="12">
        <v>0</v>
      </c>
      <c r="CG101" s="12">
        <v>1.5124457296158031</v>
      </c>
      <c r="CH101" s="12">
        <v>0.67781869054151134</v>
      </c>
      <c r="CI101" s="12">
        <v>0</v>
      </c>
      <c r="CJ101" s="12">
        <v>0</v>
      </c>
      <c r="CK101" s="12">
        <v>0.71897431089708019</v>
      </c>
      <c r="CL101" s="12">
        <v>1.489597545101391</v>
      </c>
      <c r="CM101" s="12">
        <v>0.92602711225062706</v>
      </c>
      <c r="CN101" s="12">
        <v>0</v>
      </c>
      <c r="CO101" s="12">
        <v>0</v>
      </c>
      <c r="CP101" s="12">
        <v>0</v>
      </c>
      <c r="CQ101" s="12">
        <v>0.65908072739328971</v>
      </c>
      <c r="CR101" s="12">
        <v>0</v>
      </c>
      <c r="CS101" s="12">
        <v>2.1285604507224183</v>
      </c>
      <c r="CT101" s="12">
        <v>7.1988002913590048</v>
      </c>
      <c r="CU101" s="12">
        <v>5.9035914754744825</v>
      </c>
      <c r="CV101" s="12">
        <v>5.2049327820782265</v>
      </c>
      <c r="CW101" s="12">
        <v>3.9888039143873195</v>
      </c>
      <c r="CX101" s="12">
        <v>4.06885918990272</v>
      </c>
      <c r="CY101" s="12">
        <v>5.9535846855496697</v>
      </c>
      <c r="CZ101" s="12">
        <v>9.7632639954456568</v>
      </c>
      <c r="DA101" s="12">
        <v>7.6394142983514817</v>
      </c>
      <c r="DB101" s="12">
        <v>9.3628712535187866</v>
      </c>
      <c r="DC101" s="12">
        <v>5.9122991880906257</v>
      </c>
      <c r="DD101" s="12">
        <v>6.6617803252763643</v>
      </c>
      <c r="DE101" s="12">
        <v>4.385869422737283</v>
      </c>
      <c r="DF101" s="12">
        <v>4.263252137490924</v>
      </c>
      <c r="DG101" s="12">
        <v>6.8147839648810713</v>
      </c>
      <c r="DH101" s="12">
        <v>7.5120233559849794</v>
      </c>
      <c r="DI101" s="12">
        <v>4.9100895106680209</v>
      </c>
      <c r="DJ101" s="12">
        <v>5.5584097552425558</v>
      </c>
      <c r="DK101" s="12">
        <v>4.6211547542550049</v>
      </c>
      <c r="DL101" s="12">
        <v>2.6104413618913278</v>
      </c>
      <c r="DM101" s="12">
        <v>0.96405996099520375</v>
      </c>
      <c r="DN101" s="12">
        <v>1.8245550294730786</v>
      </c>
      <c r="DO101" s="12">
        <v>1.2223317221613406</v>
      </c>
      <c r="DP101" s="12">
        <v>0.24183523903656684</v>
      </c>
      <c r="DQ101" s="12">
        <v>1.9874072865246357</v>
      </c>
      <c r="DR101" s="12">
        <v>1.2993775551755333</v>
      </c>
      <c r="DS101" s="12">
        <v>1.3452786761591364</v>
      </c>
      <c r="DT101" s="12">
        <v>0.46129910245971845</v>
      </c>
      <c r="DU101" s="12">
        <v>0.61613843816160541</v>
      </c>
      <c r="DV101" s="12">
        <v>0.9410803515983307</v>
      </c>
      <c r="DW101" s="12">
        <v>1.5463431389944924</v>
      </c>
      <c r="DX101" s="12">
        <v>0.83883994577631826</v>
      </c>
      <c r="DY101" s="12">
        <v>1.9345892728719576</v>
      </c>
      <c r="DZ101" s="12">
        <v>0</v>
      </c>
      <c r="EA101" s="12">
        <v>0.94725177055526255</v>
      </c>
      <c r="EB101" s="12">
        <v>1.3696085540045249</v>
      </c>
      <c r="EC101" s="12">
        <v>1.4367011519382418</v>
      </c>
      <c r="ED101" s="12">
        <v>1.0418935548323018</v>
      </c>
      <c r="EE101" s="12">
        <v>1.0495200124250661</v>
      </c>
      <c r="EF101" s="12">
        <v>5.9015505405745028</v>
      </c>
      <c r="EG101" s="12">
        <v>1.5966058926180333</v>
      </c>
      <c r="EH101" s="12">
        <v>5.3850633179639855</v>
      </c>
      <c r="EI101" s="12">
        <v>4.9255724438333255</v>
      </c>
      <c r="EJ101" s="12">
        <v>6.4234737598174751</v>
      </c>
      <c r="EK101" s="12">
        <v>2.2664869152055545</v>
      </c>
      <c r="EL101" s="12">
        <v>3.9359390179044058</v>
      </c>
      <c r="EM101" s="12">
        <v>3.1992212194504339</v>
      </c>
      <c r="EN101" s="12">
        <v>6.6834527705150704</v>
      </c>
      <c r="EO101" s="12">
        <v>4.4273011302546017</v>
      </c>
      <c r="EP101" s="12">
        <v>10.050248145750897</v>
      </c>
      <c r="EQ101" s="12">
        <v>5.0459877673579614</v>
      </c>
      <c r="ER101" s="12">
        <v>6.7326762910970581</v>
      </c>
      <c r="ES101" s="12">
        <v>3.8683602867532567</v>
      </c>
      <c r="ET101" s="12">
        <v>5.0743897196215952</v>
      </c>
      <c r="EU101" s="12">
        <v>4.9623240792078258</v>
      </c>
      <c r="EV101" s="12">
        <v>5.8279895268704145</v>
      </c>
      <c r="EW101" s="12">
        <v>4.3201923146360963</v>
      </c>
      <c r="EX101" s="12">
        <v>4.3913758691033324</v>
      </c>
      <c r="EY101" s="12">
        <v>3.7906345088125142</v>
      </c>
      <c r="EZ101">
        <v>0.77510976529547104</v>
      </c>
      <c r="FA101">
        <v>0.55344908555584382</v>
      </c>
      <c r="FB101">
        <v>0.77709591791079913</v>
      </c>
      <c r="FC101">
        <v>0.50380414347083313</v>
      </c>
      <c r="FD101">
        <v>0.37673978991679563</v>
      </c>
      <c r="FE101">
        <v>0.34775154623009585</v>
      </c>
      <c r="FF101">
        <v>0.4112868194302976</v>
      </c>
      <c r="FG101">
        <v>0.36649871261919315</v>
      </c>
    </row>
    <row r="102" spans="1:163" x14ac:dyDescent="0.25">
      <c r="A102" t="s">
        <v>471</v>
      </c>
      <c r="B102">
        <v>791.62840000000006</v>
      </c>
      <c r="C102" s="3">
        <f t="shared" si="23"/>
        <v>0</v>
      </c>
      <c r="D102" s="3">
        <f t="shared" si="24"/>
        <v>0</v>
      </c>
      <c r="E102" s="8">
        <f t="shared" si="25"/>
        <v>2</v>
      </c>
      <c r="F102" s="12">
        <v>10.398270513919616</v>
      </c>
      <c r="G102" s="12">
        <v>8.5003425450394889</v>
      </c>
      <c r="H102" s="12">
        <v>41.87090102016294</v>
      </c>
      <c r="I102" s="12">
        <v>16.432643930305598</v>
      </c>
      <c r="J102" s="12">
        <v>53.710784310323213</v>
      </c>
      <c r="K102" s="12">
        <v>4.2557186707088563</v>
      </c>
      <c r="L102" s="12">
        <v>17.315344284327075</v>
      </c>
      <c r="M102" s="12">
        <v>16.872878383402274</v>
      </c>
      <c r="N102" s="12">
        <v>7.170864178872252</v>
      </c>
      <c r="O102" s="12">
        <v>6.1645417887840184</v>
      </c>
      <c r="P102" s="12">
        <v>11.42637357198738</v>
      </c>
      <c r="Q102" s="12">
        <v>38.647698389575837</v>
      </c>
      <c r="R102" s="12">
        <v>63.795883073688181</v>
      </c>
      <c r="S102" s="12">
        <v>34.782666928185151</v>
      </c>
      <c r="T102" s="12">
        <v>1.604205840361566</v>
      </c>
      <c r="U102" s="12">
        <v>17.184889160346408</v>
      </c>
      <c r="V102" s="12">
        <v>30.773298922454597</v>
      </c>
      <c r="W102" s="12">
        <v>71.479879750218714</v>
      </c>
      <c r="X102" s="12">
        <v>21.595903025044876</v>
      </c>
      <c r="Y102" s="12">
        <v>17.937975969342865</v>
      </c>
      <c r="Z102" s="12">
        <v>1.2820221505727194</v>
      </c>
      <c r="AA102" s="12">
        <v>21.205187771401114</v>
      </c>
      <c r="AB102" s="12">
        <v>1.9841029436287474</v>
      </c>
      <c r="AC102" s="12">
        <v>26.377022975767886</v>
      </c>
      <c r="AD102" s="12">
        <v>4.263397679399108</v>
      </c>
      <c r="AE102" s="12">
        <v>14.461179133085446</v>
      </c>
      <c r="AF102" s="12">
        <v>28.13641423252659</v>
      </c>
      <c r="AG102" s="12">
        <v>84.896660054808791</v>
      </c>
      <c r="AH102" s="12">
        <v>78.560592473960625</v>
      </c>
      <c r="AI102" s="12">
        <v>3.7260378301948411</v>
      </c>
      <c r="AJ102" s="12">
        <v>14.690454487959405</v>
      </c>
      <c r="AK102" s="12">
        <v>4.3430791210686399</v>
      </c>
      <c r="AL102" s="12">
        <v>8.4485138730059042</v>
      </c>
      <c r="AM102" s="12">
        <v>6.9504018380966794</v>
      </c>
      <c r="AN102" s="12">
        <v>3.9333213896670243</v>
      </c>
      <c r="AO102" s="12">
        <v>39.83852373045714</v>
      </c>
      <c r="AP102" s="12">
        <v>31.941633465230087</v>
      </c>
      <c r="AQ102" s="12">
        <v>45.122604160789926</v>
      </c>
      <c r="AR102" s="12">
        <v>21.433882653643089</v>
      </c>
      <c r="AS102" s="12">
        <v>72.235241672325358</v>
      </c>
      <c r="AT102" s="12">
        <v>4.5665308992093347</v>
      </c>
      <c r="AU102" s="12">
        <v>32.62202131406201</v>
      </c>
      <c r="AV102" s="12">
        <v>38.171450072503355</v>
      </c>
      <c r="AW102" s="12">
        <v>2.6110452967508397</v>
      </c>
      <c r="AX102" s="12">
        <v>43.011346216785185</v>
      </c>
      <c r="AY102" s="12">
        <v>34.708027683292087</v>
      </c>
      <c r="AZ102" s="12">
        <v>11.536129055703247</v>
      </c>
      <c r="BA102" s="12">
        <v>22.979363830500926</v>
      </c>
      <c r="BB102" s="12">
        <v>5.7975388455771126</v>
      </c>
      <c r="BC102" s="12">
        <v>4.4977595368483998</v>
      </c>
      <c r="BD102" s="12">
        <v>85.427783033081383</v>
      </c>
      <c r="BE102" s="12">
        <v>1.6170005308724007</v>
      </c>
      <c r="BF102" s="12">
        <v>5.705055221064228</v>
      </c>
      <c r="BG102" s="12">
        <v>52.104535528307856</v>
      </c>
      <c r="BH102" s="12">
        <v>10.73643868134727</v>
      </c>
      <c r="BI102" s="12">
        <v>9.2147547059699768</v>
      </c>
      <c r="BJ102" s="12">
        <v>5.629213447868028</v>
      </c>
      <c r="BK102" s="12">
        <v>55.857984837953019</v>
      </c>
      <c r="BL102" s="12">
        <v>6.9763381070504096</v>
      </c>
      <c r="BM102" s="12">
        <v>3.9137999927770046</v>
      </c>
      <c r="BN102" s="12">
        <v>5.7521478248804607</v>
      </c>
      <c r="BO102" s="12">
        <v>42.528989360794412</v>
      </c>
      <c r="BP102" s="12">
        <v>39.522189685837816</v>
      </c>
      <c r="BQ102" s="12">
        <v>31.134058150145563</v>
      </c>
      <c r="BR102" s="12">
        <v>47.281937002141795</v>
      </c>
      <c r="BS102" s="12">
        <v>63.695443395253449</v>
      </c>
      <c r="BT102" s="12">
        <v>9.6247067079622859</v>
      </c>
      <c r="BU102" s="12">
        <v>38.883563174541273</v>
      </c>
      <c r="BV102" s="12">
        <v>3.3040940413975934</v>
      </c>
      <c r="BW102" s="12">
        <v>6.9119115257393242E-3</v>
      </c>
      <c r="BX102" s="12">
        <v>40.335476172490146</v>
      </c>
      <c r="BY102" s="12">
        <v>1.970150135892379</v>
      </c>
      <c r="BZ102" s="12">
        <v>32.239350645006894</v>
      </c>
      <c r="CA102" s="12">
        <v>23.141134161144127</v>
      </c>
      <c r="CB102" s="12">
        <v>27.127919127025972</v>
      </c>
      <c r="CC102" s="12">
        <v>16.862341433516711</v>
      </c>
      <c r="CD102" s="12">
        <v>28.896642876232288</v>
      </c>
      <c r="CE102" s="12">
        <v>21.394261502096029</v>
      </c>
      <c r="CF102" s="12">
        <v>30.401196246753447</v>
      </c>
      <c r="CG102" s="12">
        <v>24.385970797358826</v>
      </c>
      <c r="CH102" s="12">
        <v>27.076455423029561</v>
      </c>
      <c r="CI102" s="12">
        <v>32.943196915220661</v>
      </c>
      <c r="CJ102" s="12">
        <v>24.07121408370439</v>
      </c>
      <c r="CK102" s="12">
        <v>32.580685304414537</v>
      </c>
      <c r="CL102" s="12">
        <v>23.020437552022468</v>
      </c>
      <c r="CM102" s="12">
        <v>24.127470898683825</v>
      </c>
      <c r="CN102" s="12">
        <v>14.461980110800706</v>
      </c>
      <c r="CO102" s="12">
        <v>30.25604697157873</v>
      </c>
      <c r="CP102" s="12">
        <v>24.689791250817841</v>
      </c>
      <c r="CQ102" s="12">
        <v>18.005225638031945</v>
      </c>
      <c r="CR102" s="12">
        <v>13.205788030709238</v>
      </c>
      <c r="CS102" s="12">
        <v>47.03409193404196</v>
      </c>
      <c r="CT102" s="12">
        <v>60.790309426369554</v>
      </c>
      <c r="CU102" s="12">
        <v>79.252088852874678</v>
      </c>
      <c r="CV102" s="12">
        <v>72.874944911629555</v>
      </c>
      <c r="CW102" s="12">
        <v>71.431937347420188</v>
      </c>
      <c r="CX102" s="12">
        <v>54.40734344841681</v>
      </c>
      <c r="CY102" s="12">
        <v>65.662735592309986</v>
      </c>
      <c r="CZ102" s="12">
        <v>93.254994397248396</v>
      </c>
      <c r="DA102" s="12">
        <v>88.709834531521722</v>
      </c>
      <c r="DB102" s="12">
        <v>72.797036793902294</v>
      </c>
      <c r="DC102" s="12">
        <v>67.481025917049578</v>
      </c>
      <c r="DD102" s="12">
        <v>76.635881708096107</v>
      </c>
      <c r="DE102" s="12">
        <v>69.929663715365351</v>
      </c>
      <c r="DF102" s="12">
        <v>30.323592573547259</v>
      </c>
      <c r="DG102" s="12">
        <v>63.058406404998756</v>
      </c>
      <c r="DH102" s="12">
        <v>83.556941522215894</v>
      </c>
      <c r="DI102" s="12">
        <v>77.565424140715933</v>
      </c>
      <c r="DJ102" s="12">
        <v>72.220204942218999</v>
      </c>
      <c r="DK102" s="12">
        <v>67.215098230425411</v>
      </c>
      <c r="DL102" s="12">
        <v>54.969538755030683</v>
      </c>
      <c r="DM102" s="12">
        <v>41.928145488912797</v>
      </c>
      <c r="DN102" s="12">
        <v>50.661554394968846</v>
      </c>
      <c r="DO102" s="12">
        <v>42.875600611658975</v>
      </c>
      <c r="DP102" s="12">
        <v>46.90335240970397</v>
      </c>
      <c r="DQ102" s="12">
        <v>48.278300636689004</v>
      </c>
      <c r="DR102" s="12">
        <v>53.198470032503657</v>
      </c>
      <c r="DS102" s="12">
        <v>65.379192299845641</v>
      </c>
      <c r="DT102" s="12">
        <v>44.963237170874535</v>
      </c>
      <c r="DU102" s="12">
        <v>47.830584764928986</v>
      </c>
      <c r="DV102" s="12">
        <v>37.564268075846783</v>
      </c>
      <c r="DW102" s="12">
        <v>48.124431428772034</v>
      </c>
      <c r="DX102" s="12">
        <v>47.390603841030142</v>
      </c>
      <c r="DY102" s="12">
        <v>49.859851292319775</v>
      </c>
      <c r="DZ102" s="12">
        <v>8.2815581758598373</v>
      </c>
      <c r="EA102" s="12">
        <v>44.884161592960538</v>
      </c>
      <c r="EB102" s="12">
        <v>42.741560098399141</v>
      </c>
      <c r="EC102" s="12">
        <v>47.278458985291707</v>
      </c>
      <c r="ED102" s="12">
        <v>35.258127661311747</v>
      </c>
      <c r="EE102" s="12">
        <v>43.146203600234863</v>
      </c>
      <c r="EF102" s="12">
        <v>30.650806543612031</v>
      </c>
      <c r="EG102" s="12">
        <v>29.631392510496919</v>
      </c>
      <c r="EH102" s="12">
        <v>27.006962685340493</v>
      </c>
      <c r="EI102" s="12">
        <v>31.038281935262791</v>
      </c>
      <c r="EJ102" s="12">
        <v>26.141348373296736</v>
      </c>
      <c r="EK102" s="12">
        <v>25.342467082773933</v>
      </c>
      <c r="EL102" s="12">
        <v>31.962502304831172</v>
      </c>
      <c r="EM102" s="12">
        <v>22.293617813771952</v>
      </c>
      <c r="EN102" s="12">
        <v>35.566250798827831</v>
      </c>
      <c r="EO102" s="12">
        <v>22.611528803117512</v>
      </c>
      <c r="EP102" s="12">
        <v>18.168084225617555</v>
      </c>
      <c r="EQ102" s="12">
        <v>23.307942052807682</v>
      </c>
      <c r="ER102" s="12">
        <v>22.915808878269104</v>
      </c>
      <c r="ES102" s="12">
        <v>23.18654339977137</v>
      </c>
      <c r="ET102" s="12">
        <v>22.147958847654085</v>
      </c>
      <c r="EU102" s="12">
        <v>27.689522448505475</v>
      </c>
      <c r="EV102" s="12">
        <v>23.252659954358137</v>
      </c>
      <c r="EW102" s="12">
        <v>24.885051001300976</v>
      </c>
      <c r="EX102" s="12">
        <v>16.708590688035635</v>
      </c>
      <c r="EY102" s="12">
        <v>21.991216556683483</v>
      </c>
      <c r="EZ102">
        <v>0.86060669796056344</v>
      </c>
      <c r="FA102">
        <v>1.1184005117430824</v>
      </c>
      <c r="FB102">
        <v>0.82235147077627913</v>
      </c>
      <c r="FC102">
        <v>0.91987210713661238</v>
      </c>
      <c r="FD102">
        <v>0.24154779737317439</v>
      </c>
      <c r="FE102">
        <v>0.2112476720555678</v>
      </c>
      <c r="FF102">
        <v>0.24233321126145133</v>
      </c>
      <c r="FG102">
        <v>0.18559340554222642</v>
      </c>
    </row>
    <row r="103" spans="1:163" x14ac:dyDescent="0.25">
      <c r="A103" t="s">
        <v>472</v>
      </c>
      <c r="B103">
        <v>785.58140000000003</v>
      </c>
      <c r="C103" s="3">
        <f t="shared" si="23"/>
        <v>0.1</v>
      </c>
      <c r="D103" s="3">
        <f t="shared" si="24"/>
        <v>0.125</v>
      </c>
      <c r="E103" s="8">
        <f t="shared" si="25"/>
        <v>2</v>
      </c>
      <c r="F103" s="12">
        <v>1.5142716234586804</v>
      </c>
      <c r="G103" s="12">
        <v>5.1733325568593678</v>
      </c>
      <c r="H103" s="12">
        <v>1.7515055235288444</v>
      </c>
      <c r="I103" s="12">
        <v>1.3679282536550497</v>
      </c>
      <c r="J103" s="12">
        <v>1.7891511106829048</v>
      </c>
      <c r="K103" s="12">
        <v>6.2041116569998325</v>
      </c>
      <c r="L103" s="12">
        <v>0.68628985976544921</v>
      </c>
      <c r="M103" s="12">
        <v>4.1005389045740364</v>
      </c>
      <c r="N103" s="12">
        <v>9.5236959426743617</v>
      </c>
      <c r="O103" s="12">
        <v>7.8254375599933148</v>
      </c>
      <c r="P103" s="12">
        <v>0</v>
      </c>
      <c r="Q103" s="12">
        <v>2.927054490726944</v>
      </c>
      <c r="R103" s="12">
        <v>1.5441503320820331</v>
      </c>
      <c r="S103" s="12">
        <v>1.0313641774441225</v>
      </c>
      <c r="T103" s="12">
        <v>0.60901351138892912</v>
      </c>
      <c r="U103" s="12">
        <v>2.4046464454764314</v>
      </c>
      <c r="V103" s="12">
        <v>2.1133451484623369</v>
      </c>
      <c r="W103" s="12">
        <v>1.1505632872163813</v>
      </c>
      <c r="X103" s="12">
        <v>0.54971931099763538</v>
      </c>
      <c r="Y103" s="12">
        <v>0</v>
      </c>
      <c r="Z103" s="12">
        <v>1.1579001200779486</v>
      </c>
      <c r="AA103" s="12">
        <v>3.9257421861278714</v>
      </c>
      <c r="AB103" s="12">
        <v>2.0032710383124837</v>
      </c>
      <c r="AC103" s="12">
        <v>3.6632878864841358</v>
      </c>
      <c r="AD103" s="12">
        <v>1.1339780908687553</v>
      </c>
      <c r="AE103" s="12">
        <v>0.72823229797945355</v>
      </c>
      <c r="AF103" s="12">
        <v>1.0614240003397153</v>
      </c>
      <c r="AG103" s="12">
        <v>2.4390357829640839</v>
      </c>
      <c r="AH103" s="12">
        <v>1.0107644524243844</v>
      </c>
      <c r="AI103" s="12">
        <v>1.0848517064981642</v>
      </c>
      <c r="AJ103" s="12">
        <v>1.1832800913258359</v>
      </c>
      <c r="AK103" s="12">
        <v>10.118717612872754</v>
      </c>
      <c r="AL103" s="12">
        <v>2.4750250858333813</v>
      </c>
      <c r="AM103" s="12">
        <v>9.4417188161927765E-3</v>
      </c>
      <c r="AN103" s="12">
        <v>4.6960714620164499</v>
      </c>
      <c r="AO103" s="12">
        <v>0</v>
      </c>
      <c r="AP103" s="12">
        <v>1.3224330063892138</v>
      </c>
      <c r="AQ103" s="12">
        <v>1.4020758426181394</v>
      </c>
      <c r="AR103" s="12">
        <v>2.5391850978002628</v>
      </c>
      <c r="AS103" s="12">
        <v>2.0808180181196398</v>
      </c>
      <c r="AT103" s="12">
        <v>1.5151766273308296</v>
      </c>
      <c r="AU103" s="12">
        <v>1.4524665362574545</v>
      </c>
      <c r="AV103" s="12">
        <v>1.3501167773851039</v>
      </c>
      <c r="AW103" s="12">
        <v>7.7247377449893557</v>
      </c>
      <c r="AX103" s="12">
        <v>0.89436132516856148</v>
      </c>
      <c r="AY103" s="12">
        <v>0</v>
      </c>
      <c r="AZ103" s="12">
        <v>1.8654120187922647</v>
      </c>
      <c r="BA103" s="12">
        <v>0.63970290388466577</v>
      </c>
      <c r="BB103" s="12">
        <v>3.2656475490402945</v>
      </c>
      <c r="BC103" s="12">
        <v>0</v>
      </c>
      <c r="BD103" s="12">
        <v>2.56049188393406</v>
      </c>
      <c r="BE103" s="12">
        <v>0.7844073705881881</v>
      </c>
      <c r="BF103" s="12">
        <v>0</v>
      </c>
      <c r="BG103" s="12">
        <v>1.0892852749248816</v>
      </c>
      <c r="BH103" s="12">
        <v>1.3728076607535979</v>
      </c>
      <c r="BI103" s="12">
        <v>1.8207087671478726</v>
      </c>
      <c r="BJ103" s="12">
        <v>2.8467471767098327</v>
      </c>
      <c r="BK103" s="12">
        <v>0.94695325401731822</v>
      </c>
      <c r="BL103" s="12">
        <v>5.0030069916602038</v>
      </c>
      <c r="BM103" s="12">
        <v>0</v>
      </c>
      <c r="BN103" s="12">
        <v>1.7921806568853476</v>
      </c>
      <c r="BO103" s="12">
        <v>0.68859560008526499</v>
      </c>
      <c r="BP103" s="12">
        <v>1.8417193608939046</v>
      </c>
      <c r="BQ103" s="12">
        <v>1.1698332849144972</v>
      </c>
      <c r="BR103" s="12">
        <v>2.750028926174088</v>
      </c>
      <c r="BS103" s="12">
        <v>0.65335385800106882</v>
      </c>
      <c r="BT103" s="12">
        <v>2.0997507739405523</v>
      </c>
      <c r="BU103" s="12">
        <v>3.3651010409527786</v>
      </c>
      <c r="BV103" s="12">
        <v>0</v>
      </c>
      <c r="BW103" s="12">
        <v>1.1178111638143151</v>
      </c>
      <c r="BX103" s="12">
        <v>0.90473279113831129</v>
      </c>
      <c r="BY103" s="12">
        <v>2.0890963527117816</v>
      </c>
      <c r="BZ103" s="12">
        <v>26.417342415881954</v>
      </c>
      <c r="CA103" s="12">
        <v>20.702501668822663</v>
      </c>
      <c r="CB103" s="12">
        <v>23.229165413525372</v>
      </c>
      <c r="CC103" s="12">
        <v>24.817025743224431</v>
      </c>
      <c r="CD103" s="12">
        <v>29.232022523295388</v>
      </c>
      <c r="CE103" s="12">
        <v>10.3059553075124</v>
      </c>
      <c r="CF103" s="12">
        <v>28.688710999849672</v>
      </c>
      <c r="CG103" s="12">
        <v>25.677628421677088</v>
      </c>
      <c r="CH103" s="12">
        <v>27.064020724100715</v>
      </c>
      <c r="CI103" s="12">
        <v>27.698533072663576</v>
      </c>
      <c r="CJ103" s="12">
        <v>17.571593601097554</v>
      </c>
      <c r="CK103" s="12">
        <v>24.834693574869025</v>
      </c>
      <c r="CL103" s="12">
        <v>20.513357698053852</v>
      </c>
      <c r="CM103" s="12">
        <v>22.12042482555001</v>
      </c>
      <c r="CN103" s="12">
        <v>27.956452323919777</v>
      </c>
      <c r="CO103" s="12">
        <v>28.260593886920006</v>
      </c>
      <c r="CP103" s="12">
        <v>27.11147523481706</v>
      </c>
      <c r="CQ103" s="12">
        <v>21.50659883070605</v>
      </c>
      <c r="CR103" s="12">
        <v>14.421750798005679</v>
      </c>
      <c r="CS103" s="12">
        <v>0.94959036069852765</v>
      </c>
      <c r="CT103" s="12">
        <v>2.1884716656646592</v>
      </c>
      <c r="CU103" s="12">
        <v>2.1259741156443126</v>
      </c>
      <c r="CV103" s="12">
        <v>1.6200062369426853</v>
      </c>
      <c r="CW103" s="12">
        <v>2.6063053129863127</v>
      </c>
      <c r="CX103" s="12">
        <v>0</v>
      </c>
      <c r="CY103" s="12">
        <v>0.8673946475365566</v>
      </c>
      <c r="CZ103" s="12">
        <v>2.7577231588520896</v>
      </c>
      <c r="DA103" s="12">
        <v>1.4524260585626045</v>
      </c>
      <c r="DB103" s="12">
        <v>1.8336478090738888</v>
      </c>
      <c r="DC103" s="12">
        <v>3.569177378480576</v>
      </c>
      <c r="DD103" s="12">
        <v>1.698583704251746</v>
      </c>
      <c r="DE103" s="12">
        <v>1.1785648774560629</v>
      </c>
      <c r="DF103" s="12">
        <v>0</v>
      </c>
      <c r="DG103" s="12">
        <v>1.6833952755067474</v>
      </c>
      <c r="DH103" s="12">
        <v>0.91432421433173383</v>
      </c>
      <c r="DI103" s="12">
        <v>1.8992091481209863</v>
      </c>
      <c r="DJ103" s="12">
        <v>1.6990384216895573</v>
      </c>
      <c r="DK103" s="12">
        <v>0.91482099583927778</v>
      </c>
      <c r="DL103" s="12">
        <v>0.82811359338685087</v>
      </c>
      <c r="DM103" s="12">
        <v>0.76551358806136605</v>
      </c>
      <c r="DN103" s="12">
        <v>1.1498553873078603</v>
      </c>
      <c r="DO103" s="12">
        <v>1.3378984747955975</v>
      </c>
      <c r="DP103" s="12">
        <v>0.61821561400822578</v>
      </c>
      <c r="DQ103" s="12">
        <v>1.5411395652085649</v>
      </c>
      <c r="DR103" s="12">
        <v>1.1431269118932439</v>
      </c>
      <c r="DS103" s="12">
        <v>2.1592117681968985</v>
      </c>
      <c r="DT103" s="12">
        <v>1.1360134042433634</v>
      </c>
      <c r="DU103" s="12">
        <v>0.73760135169664121</v>
      </c>
      <c r="DV103" s="12">
        <v>0.63643732513234808</v>
      </c>
      <c r="DW103" s="12">
        <v>0.49324764787764513</v>
      </c>
      <c r="DX103" s="12">
        <v>0.91372997027909286</v>
      </c>
      <c r="DY103" s="12">
        <v>0.48939558202884675</v>
      </c>
      <c r="DZ103" s="12">
        <v>0</v>
      </c>
      <c r="EA103" s="12">
        <v>0</v>
      </c>
      <c r="EB103" s="12">
        <v>0.89136326215666029</v>
      </c>
      <c r="EC103" s="12">
        <v>1.5970982692374009</v>
      </c>
      <c r="ED103" s="12">
        <v>0.47562509493034449</v>
      </c>
      <c r="EE103" s="12">
        <v>0</v>
      </c>
      <c r="EF103" s="12">
        <v>1.5353158787112378</v>
      </c>
      <c r="EG103" s="12">
        <v>0</v>
      </c>
      <c r="EH103" s="12">
        <v>0</v>
      </c>
      <c r="EI103" s="12">
        <v>0.9231709753122147</v>
      </c>
      <c r="EJ103" s="12">
        <v>0</v>
      </c>
      <c r="EK103" s="12">
        <v>1.4406245487332547</v>
      </c>
      <c r="EL103" s="12">
        <v>6.9521408627564729E-3</v>
      </c>
      <c r="EM103" s="12">
        <v>0.66395184567821131</v>
      </c>
      <c r="EN103" s="12">
        <v>0.25657711093563151</v>
      </c>
      <c r="EO103" s="12">
        <v>0.45636691362477116</v>
      </c>
      <c r="EP103" s="12">
        <v>0</v>
      </c>
      <c r="EQ103" s="12">
        <v>0.43215401259401992</v>
      </c>
      <c r="ER103" s="12">
        <v>0.63755217631001471</v>
      </c>
      <c r="ES103" s="12">
        <v>0</v>
      </c>
      <c r="ET103" s="12">
        <v>5.9082760009469036E-3</v>
      </c>
      <c r="EU103" s="12">
        <v>2.0357423380124251</v>
      </c>
      <c r="EV103" s="12">
        <v>0.8432650197936622</v>
      </c>
      <c r="EW103" s="12">
        <v>0.50122356391813905</v>
      </c>
      <c r="EX103" s="12">
        <v>0.95273014081844876</v>
      </c>
      <c r="EY103" s="12">
        <v>1.7947454703481531</v>
      </c>
      <c r="EZ103">
        <v>0.85414113011522608</v>
      </c>
      <c r="FA103">
        <v>1.0348629358377572</v>
      </c>
      <c r="FB103">
        <v>0.85364951096940733</v>
      </c>
      <c r="FC103">
        <v>0.60397180706266973</v>
      </c>
      <c r="FD103">
        <v>0.21817767590657955</v>
      </c>
      <c r="FE103">
        <v>0.43706123763672938</v>
      </c>
      <c r="FF103">
        <v>0.47229573610753234</v>
      </c>
      <c r="FG103">
        <v>0.7484793532204822</v>
      </c>
    </row>
    <row r="104" spans="1:163" x14ac:dyDescent="0.25">
      <c r="A104" t="s">
        <v>473</v>
      </c>
      <c r="B104">
        <v>841.64400000000001</v>
      </c>
      <c r="C104" s="3">
        <f t="shared" si="23"/>
        <v>0.22500000000000001</v>
      </c>
      <c r="D104" s="3">
        <f t="shared" si="24"/>
        <v>1.2500000000000001E-2</v>
      </c>
      <c r="E104" s="8">
        <f t="shared" si="25"/>
        <v>2</v>
      </c>
      <c r="F104" s="12">
        <v>1.3965388272970465</v>
      </c>
      <c r="G104" s="12">
        <v>5.5841056269756306</v>
      </c>
      <c r="H104" s="12">
        <v>0.8281345773375357</v>
      </c>
      <c r="I104" s="12">
        <v>2.0116960144560352</v>
      </c>
      <c r="J104" s="12">
        <v>4.245413705725281</v>
      </c>
      <c r="K104" s="12">
        <v>3.1534104788647839</v>
      </c>
      <c r="L104" s="12">
        <v>1.2700962367156026</v>
      </c>
      <c r="M104" s="12">
        <v>2.4125120977699748</v>
      </c>
      <c r="N104" s="12">
        <v>0</v>
      </c>
      <c r="O104" s="12">
        <v>1.7628071934645768</v>
      </c>
      <c r="P104" s="12">
        <v>0.50928129042205428</v>
      </c>
      <c r="Q104" s="12">
        <v>1.4940785157343777</v>
      </c>
      <c r="R104" s="12">
        <v>2.5603337545864386</v>
      </c>
      <c r="S104" s="12">
        <v>1.9836766337708229</v>
      </c>
      <c r="T104" s="12">
        <v>0</v>
      </c>
      <c r="U104" s="12">
        <v>1.364147897874163</v>
      </c>
      <c r="V104" s="12">
        <v>0.43604928145682625</v>
      </c>
      <c r="W104" s="12">
        <v>0.65697009605895418</v>
      </c>
      <c r="X104" s="12">
        <v>0</v>
      </c>
      <c r="Y104" s="12">
        <v>0</v>
      </c>
      <c r="Z104" s="12">
        <v>0</v>
      </c>
      <c r="AA104" s="12">
        <v>4.2670776694154329</v>
      </c>
      <c r="AB104" s="12">
        <v>2.0862237817972651</v>
      </c>
      <c r="AC104" s="12">
        <v>2.9498752232557717</v>
      </c>
      <c r="AD104" s="12">
        <v>2.9623615573805457</v>
      </c>
      <c r="AE104" s="12">
        <v>0</v>
      </c>
      <c r="AF104" s="12">
        <v>1.2307604980204303</v>
      </c>
      <c r="AG104" s="12">
        <v>5.3347989432523475</v>
      </c>
      <c r="AH104" s="12">
        <v>9.0594801680713548</v>
      </c>
      <c r="AI104" s="12">
        <v>0</v>
      </c>
      <c r="AJ104" s="12">
        <v>1.3173285080591453</v>
      </c>
      <c r="AK104" s="12">
        <v>0</v>
      </c>
      <c r="AL104" s="12">
        <v>0</v>
      </c>
      <c r="AM104" s="12">
        <v>0</v>
      </c>
      <c r="AN104" s="12">
        <v>6.7749159262314569</v>
      </c>
      <c r="AO104" s="12">
        <v>1.0145016353050109</v>
      </c>
      <c r="AP104" s="12">
        <v>2.8802319495668227</v>
      </c>
      <c r="AQ104" s="12">
        <v>0</v>
      </c>
      <c r="AR104" s="12">
        <v>2.0036706313253427</v>
      </c>
      <c r="AS104" s="12">
        <v>3.8325074818810099</v>
      </c>
      <c r="AT104" s="12">
        <v>3.2630625596703829E-2</v>
      </c>
      <c r="AU104" s="12">
        <v>1.9689798686935283</v>
      </c>
      <c r="AV104" s="12">
        <v>1.4900291485795543</v>
      </c>
      <c r="AW104" s="12">
        <v>0</v>
      </c>
      <c r="AX104" s="12">
        <v>2.9105418077956222</v>
      </c>
      <c r="AY104" s="12">
        <v>2.2101125634419225</v>
      </c>
      <c r="AZ104" s="12">
        <v>0</v>
      </c>
      <c r="BA104" s="12">
        <v>0</v>
      </c>
      <c r="BB104" s="12">
        <v>5.0249285621427875</v>
      </c>
      <c r="BC104" s="12">
        <v>2.107546633742909</v>
      </c>
      <c r="BD104" s="12">
        <v>4.4090485381363278</v>
      </c>
      <c r="BE104" s="12">
        <v>1.1059903649567495</v>
      </c>
      <c r="BF104" s="12">
        <v>0</v>
      </c>
      <c r="BG104" s="12">
        <v>0.92085108740607058</v>
      </c>
      <c r="BH104" s="12">
        <v>1.4850151275478685</v>
      </c>
      <c r="BI104" s="12">
        <v>0</v>
      </c>
      <c r="BJ104" s="12">
        <v>1.5526771036282627</v>
      </c>
      <c r="BK104" s="12">
        <v>1.8504819140684563</v>
      </c>
      <c r="BL104" s="12">
        <v>1.2181504458462447</v>
      </c>
      <c r="BM104" s="12">
        <v>0</v>
      </c>
      <c r="BN104" s="12">
        <v>0</v>
      </c>
      <c r="BO104" s="12">
        <v>2.0686161436896127</v>
      </c>
      <c r="BP104" s="12">
        <v>1.6642594131542834</v>
      </c>
      <c r="BQ104" s="12">
        <v>2.5780369904726643</v>
      </c>
      <c r="BR104" s="12">
        <v>1.090740453618843</v>
      </c>
      <c r="BS104" s="12">
        <v>2.8332669565930044</v>
      </c>
      <c r="BT104" s="12">
        <v>1.3670546051357766</v>
      </c>
      <c r="BU104" s="12">
        <v>3.0540020671839212</v>
      </c>
      <c r="BV104" s="12">
        <v>1.5380426586821148</v>
      </c>
      <c r="BW104" s="12">
        <v>1.2753800633562389</v>
      </c>
      <c r="BX104" s="12">
        <v>2.2576995998332139</v>
      </c>
      <c r="BY104" s="12">
        <v>1.7119024786666777</v>
      </c>
      <c r="BZ104" s="12">
        <v>4.0729745483996513</v>
      </c>
      <c r="CA104" s="12">
        <v>5.1409676936170801</v>
      </c>
      <c r="CB104" s="12">
        <v>2.2417873479339607</v>
      </c>
      <c r="CC104" s="12">
        <v>0.80232093925960057</v>
      </c>
      <c r="CD104" s="12">
        <v>4.0889824767969767</v>
      </c>
      <c r="CE104" s="12">
        <v>2.5512839173390751</v>
      </c>
      <c r="CF104" s="12">
        <v>3.1390964703062463</v>
      </c>
      <c r="CG104" s="12">
        <v>2.1160379158060278</v>
      </c>
      <c r="CH104" s="12">
        <v>2.6611856567817922</v>
      </c>
      <c r="CI104" s="12">
        <v>6.6436601212532143</v>
      </c>
      <c r="CJ104" s="12">
        <v>2.1056146179110473</v>
      </c>
      <c r="CK104" s="12">
        <v>1.8571193672568651</v>
      </c>
      <c r="CL104" s="12">
        <v>2.7907381721521674</v>
      </c>
      <c r="CM104" s="12">
        <v>2.7463493954635898</v>
      </c>
      <c r="CN104" s="12">
        <v>2.269972421439979</v>
      </c>
      <c r="CO104" s="12">
        <v>1.5280567020451785</v>
      </c>
      <c r="CP104" s="12">
        <v>1.5309557327853631</v>
      </c>
      <c r="CQ104" s="12">
        <v>0.83959235467088889</v>
      </c>
      <c r="CR104" s="12">
        <v>2.947058810675109</v>
      </c>
      <c r="CS104" s="12">
        <v>4.5094114985031037</v>
      </c>
      <c r="CT104" s="12">
        <v>1.0547232578357386</v>
      </c>
      <c r="CU104" s="12">
        <v>5.3016051008063005</v>
      </c>
      <c r="CV104" s="12">
        <v>7.2832673587324361</v>
      </c>
      <c r="CW104" s="12">
        <v>2.8859191061033749</v>
      </c>
      <c r="CX104" s="12">
        <v>2.9537409151546479</v>
      </c>
      <c r="CY104" s="12">
        <v>4.7428688882310439</v>
      </c>
      <c r="CZ104" s="12">
        <v>9.9187504615916211</v>
      </c>
      <c r="DA104" s="12">
        <v>6.9288749461670447</v>
      </c>
      <c r="DB104" s="12">
        <v>6.3783810853455654</v>
      </c>
      <c r="DC104" s="12">
        <v>4.2442661914508681</v>
      </c>
      <c r="DD104" s="12">
        <v>6.0061865833762074</v>
      </c>
      <c r="DE104" s="12">
        <v>6.668767357812321</v>
      </c>
      <c r="DF104" s="12">
        <v>3.2884063191771022</v>
      </c>
      <c r="DG104" s="12">
        <v>6.0423654176192434</v>
      </c>
      <c r="DH104" s="12">
        <v>6.123698755187891</v>
      </c>
      <c r="DI104" s="12">
        <v>1.808373850670705</v>
      </c>
      <c r="DJ104" s="12">
        <v>4.3013646525247937</v>
      </c>
      <c r="DK104" s="12">
        <v>3.7235124558575303</v>
      </c>
      <c r="DL104" s="12">
        <v>3.385896744197824</v>
      </c>
      <c r="DM104" s="12">
        <v>1.9793437884594716</v>
      </c>
      <c r="DN104" s="12">
        <v>3.9745475680973712</v>
      </c>
      <c r="DO104" s="12">
        <v>3.5948209199966565</v>
      </c>
      <c r="DP104" s="12">
        <v>2.3796986055609421</v>
      </c>
      <c r="DQ104" s="12">
        <v>1.1338224016267218</v>
      </c>
      <c r="DR104" s="12">
        <v>3.601527976412024</v>
      </c>
      <c r="DS104" s="12">
        <v>5.2166556196836815</v>
      </c>
      <c r="DT104" s="12">
        <v>1.5863423642662882</v>
      </c>
      <c r="DU104" s="12">
        <v>3.3511533205691268</v>
      </c>
      <c r="DV104" s="12">
        <v>3.1256625436134984</v>
      </c>
      <c r="DW104" s="12">
        <v>2.998235382417636</v>
      </c>
      <c r="DX104" s="12">
        <v>3.3672709289748091</v>
      </c>
      <c r="DY104" s="12">
        <v>2.1941533035830347</v>
      </c>
      <c r="DZ104" s="12">
        <v>0.57835352959041897</v>
      </c>
      <c r="EA104" s="12">
        <v>3.0576036966931803</v>
      </c>
      <c r="EB104" s="12">
        <v>1.4697314176023766</v>
      </c>
      <c r="EC104" s="12">
        <v>2.953497699532031</v>
      </c>
      <c r="ED104" s="12">
        <v>1.5008916057145016</v>
      </c>
      <c r="EE104" s="12">
        <v>1.4334906564512835</v>
      </c>
      <c r="EF104" s="12">
        <v>0.84868234868095582</v>
      </c>
      <c r="EG104" s="12">
        <v>0.64666675747568991</v>
      </c>
      <c r="EH104" s="12">
        <v>0.78394528941308694</v>
      </c>
      <c r="EI104" s="12">
        <v>1.7033454035138549</v>
      </c>
      <c r="EJ104" s="12">
        <v>2.0389188698100136</v>
      </c>
      <c r="EK104" s="12">
        <v>0.91343245428943365</v>
      </c>
      <c r="EL104" s="12">
        <v>0.94645246424298068</v>
      </c>
      <c r="EM104" s="12">
        <v>1.6269659921387114</v>
      </c>
      <c r="EN104" s="12">
        <v>0.85176321193124394</v>
      </c>
      <c r="EO104" s="12">
        <v>3.0821116798603962</v>
      </c>
      <c r="EP104" s="12">
        <v>0</v>
      </c>
      <c r="EQ104" s="12">
        <v>1.0262449454813158</v>
      </c>
      <c r="ER104" s="12">
        <v>0.48071328254702211</v>
      </c>
      <c r="ES104" s="12">
        <v>0.39630194048356193</v>
      </c>
      <c r="ET104" s="12">
        <v>0.50412593502775016</v>
      </c>
      <c r="EU104" s="12">
        <v>0.4851304300665471</v>
      </c>
      <c r="EV104" s="12">
        <v>0.39546250441532921</v>
      </c>
      <c r="EW104" s="12">
        <v>1.1965591470905752</v>
      </c>
      <c r="EX104" s="12">
        <v>1.8311570184176906</v>
      </c>
      <c r="EY104" s="12">
        <v>0.74987468428029869</v>
      </c>
      <c r="EZ104">
        <v>0.62777012543638933</v>
      </c>
      <c r="FA104">
        <v>0.81456154563003713</v>
      </c>
      <c r="FB104">
        <v>0.61977787023803455</v>
      </c>
      <c r="FC104">
        <v>0.32768346545511023</v>
      </c>
      <c r="FD104">
        <v>0.52441318327823871</v>
      </c>
      <c r="FE104">
        <v>0.43083899224021549</v>
      </c>
      <c r="FF104">
        <v>0.4465561820541511</v>
      </c>
      <c r="FG104">
        <v>0.64457436425891113</v>
      </c>
    </row>
    <row r="105" spans="1:163" x14ac:dyDescent="0.25">
      <c r="C105" s="3"/>
      <c r="D105" s="3"/>
    </row>
    <row r="106" spans="1:163" x14ac:dyDescent="0.25">
      <c r="C106" s="3"/>
      <c r="D106" s="3"/>
    </row>
    <row r="107" spans="1:163" x14ac:dyDescent="0.25">
      <c r="C107" s="3"/>
      <c r="D107" s="3"/>
    </row>
    <row r="108" spans="1:163" x14ac:dyDescent="0.25">
      <c r="C108" s="3"/>
      <c r="D108" s="3"/>
    </row>
    <row r="109" spans="1:163" x14ac:dyDescent="0.25">
      <c r="C109" s="3"/>
      <c r="D109" s="3"/>
    </row>
    <row r="110" spans="1:163" x14ac:dyDescent="0.25">
      <c r="C110" s="3"/>
      <c r="D110" s="3"/>
    </row>
    <row r="111" spans="1:163" x14ac:dyDescent="0.25">
      <c r="C111" s="3"/>
      <c r="D111" s="3"/>
    </row>
    <row r="112" spans="1:163" x14ac:dyDescent="0.25">
      <c r="C112" s="3"/>
      <c r="D112" s="3"/>
    </row>
    <row r="113" spans="3:4" x14ac:dyDescent="0.25">
      <c r="C113" s="3"/>
      <c r="D113" s="3"/>
    </row>
    <row r="114" spans="3:4" x14ac:dyDescent="0.25">
      <c r="C114" s="3"/>
      <c r="D114" s="3"/>
    </row>
    <row r="115" spans="3:4" x14ac:dyDescent="0.25">
      <c r="C115" s="3"/>
      <c r="D115" s="3"/>
    </row>
    <row r="116" spans="3:4" x14ac:dyDescent="0.25">
      <c r="C116" s="3"/>
      <c r="D116" s="3"/>
    </row>
    <row r="117" spans="3:4" x14ac:dyDescent="0.25">
      <c r="C117" s="3"/>
      <c r="D117" s="3"/>
    </row>
    <row r="118" spans="3:4" x14ac:dyDescent="0.25">
      <c r="C118" s="3"/>
      <c r="D118" s="3"/>
    </row>
    <row r="119" spans="3:4" x14ac:dyDescent="0.25">
      <c r="C119" s="3"/>
      <c r="D119" s="3"/>
    </row>
    <row r="120" spans="3:4" x14ac:dyDescent="0.25">
      <c r="C120" s="3"/>
      <c r="D120" s="3"/>
    </row>
    <row r="121" spans="3:4" x14ac:dyDescent="0.25">
      <c r="C121" s="3"/>
      <c r="D121" s="3"/>
    </row>
    <row r="122" spans="3:4" x14ac:dyDescent="0.25">
      <c r="C122" s="3"/>
      <c r="D122" s="3"/>
    </row>
    <row r="123" spans="3:4" x14ac:dyDescent="0.25">
      <c r="C123" s="3"/>
      <c r="D123" s="3"/>
    </row>
    <row r="124" spans="3:4" x14ac:dyDescent="0.25">
      <c r="C124" s="3"/>
      <c r="D124" s="3"/>
    </row>
    <row r="125" spans="3:4" x14ac:dyDescent="0.25">
      <c r="C125" s="3"/>
      <c r="D125" s="3"/>
    </row>
    <row r="126" spans="3:4" x14ac:dyDescent="0.25">
      <c r="C126" s="3"/>
      <c r="D126" s="3"/>
    </row>
    <row r="127" spans="3:4" x14ac:dyDescent="0.25">
      <c r="C127" s="3"/>
      <c r="D127" s="3"/>
    </row>
    <row r="128" spans="3:4" x14ac:dyDescent="0.25">
      <c r="C128" s="3"/>
      <c r="D128" s="3"/>
    </row>
    <row r="129" spans="3:4" x14ac:dyDescent="0.25">
      <c r="C129" s="3"/>
      <c r="D129" s="3"/>
    </row>
    <row r="130" spans="3:4" x14ac:dyDescent="0.25">
      <c r="C130" s="3"/>
      <c r="D130" s="3"/>
    </row>
    <row r="131" spans="3:4" x14ac:dyDescent="0.25">
      <c r="C131" s="3"/>
      <c r="D131" s="3"/>
    </row>
    <row r="132" spans="3:4" x14ac:dyDescent="0.25">
      <c r="C132" s="3"/>
      <c r="D132" s="3"/>
    </row>
    <row r="133" spans="3:4" x14ac:dyDescent="0.25">
      <c r="C133" s="3"/>
      <c r="D133" s="3"/>
    </row>
    <row r="134" spans="3:4" x14ac:dyDescent="0.25">
      <c r="C134" s="3"/>
      <c r="D134" s="3"/>
    </row>
    <row r="135" spans="3:4" x14ac:dyDescent="0.25">
      <c r="C135" s="3"/>
      <c r="D135" s="3"/>
    </row>
    <row r="136" spans="3:4" x14ac:dyDescent="0.25">
      <c r="C136" s="3"/>
      <c r="D136" s="3"/>
    </row>
    <row r="137" spans="3:4" x14ac:dyDescent="0.25">
      <c r="C137" s="3"/>
      <c r="D137" s="3"/>
    </row>
    <row r="138" spans="3:4" x14ac:dyDescent="0.25">
      <c r="C138" s="3"/>
      <c r="D138" s="3"/>
    </row>
    <row r="139" spans="3:4" x14ac:dyDescent="0.25">
      <c r="C139" s="3"/>
      <c r="D139" s="3"/>
    </row>
    <row r="140" spans="3:4" x14ac:dyDescent="0.25">
      <c r="C140" s="3"/>
      <c r="D140" s="3"/>
    </row>
    <row r="141" spans="3:4" x14ac:dyDescent="0.25">
      <c r="C141" s="3"/>
      <c r="D141" s="3"/>
    </row>
    <row r="142" spans="3:4" x14ac:dyDescent="0.25">
      <c r="C142" s="3"/>
      <c r="D142" s="3"/>
    </row>
    <row r="143" spans="3:4" x14ac:dyDescent="0.25">
      <c r="C143" s="3"/>
      <c r="D143" s="3"/>
    </row>
    <row r="144" spans="3:4" x14ac:dyDescent="0.25">
      <c r="C144" s="3"/>
      <c r="D144" s="3"/>
    </row>
    <row r="145" spans="3:4" x14ac:dyDescent="0.25">
      <c r="C145" s="3"/>
      <c r="D145" s="3"/>
    </row>
    <row r="146" spans="3:4" x14ac:dyDescent="0.25">
      <c r="C146" s="3"/>
      <c r="D146" s="3"/>
    </row>
    <row r="147" spans="3:4" x14ac:dyDescent="0.25">
      <c r="C147" s="3"/>
      <c r="D147" s="3"/>
    </row>
    <row r="148" spans="3:4" x14ac:dyDescent="0.25">
      <c r="C148" s="3"/>
      <c r="D148" s="3"/>
    </row>
    <row r="149" spans="3:4" x14ac:dyDescent="0.25">
      <c r="C149" s="3"/>
      <c r="D149" s="3"/>
    </row>
    <row r="150" spans="3:4" x14ac:dyDescent="0.25">
      <c r="C150" s="3"/>
      <c r="D150" s="3"/>
    </row>
    <row r="151" spans="3:4" x14ac:dyDescent="0.25">
      <c r="C151" s="3"/>
      <c r="D151" s="3"/>
    </row>
    <row r="152" spans="3:4" x14ac:dyDescent="0.25">
      <c r="C152" s="3"/>
      <c r="D152" s="3"/>
    </row>
    <row r="153" spans="3:4" x14ac:dyDescent="0.25">
      <c r="C153" s="3"/>
      <c r="D153" s="3"/>
    </row>
    <row r="154" spans="3:4" x14ac:dyDescent="0.25">
      <c r="C154" s="3"/>
      <c r="D154" s="3"/>
    </row>
    <row r="155" spans="3:4" x14ac:dyDescent="0.25">
      <c r="C155" s="3"/>
      <c r="D155" s="3"/>
    </row>
    <row r="156" spans="3:4" x14ac:dyDescent="0.25">
      <c r="C156" s="3"/>
      <c r="D156" s="3"/>
    </row>
    <row r="157" spans="3:4" x14ac:dyDescent="0.25">
      <c r="C157" s="3"/>
      <c r="D157" s="3"/>
    </row>
    <row r="158" spans="3:4" x14ac:dyDescent="0.25">
      <c r="C158" s="3"/>
      <c r="D158" s="3"/>
    </row>
    <row r="159" spans="3:4" x14ac:dyDescent="0.25">
      <c r="C159" s="3"/>
      <c r="D159" s="3"/>
    </row>
    <row r="160" spans="3:4" x14ac:dyDescent="0.25">
      <c r="C160" s="3"/>
      <c r="D160" s="3"/>
    </row>
    <row r="161" spans="3:19" x14ac:dyDescent="0.25">
      <c r="C161" s="3"/>
      <c r="D161" s="3"/>
    </row>
    <row r="162" spans="3:19" x14ac:dyDescent="0.25">
      <c r="C162" s="3"/>
      <c r="D162" s="3"/>
    </row>
    <row r="163" spans="3:19" x14ac:dyDescent="0.25">
      <c r="C163" s="3"/>
      <c r="D163" s="3"/>
    </row>
    <row r="164" spans="3:19" x14ac:dyDescent="0.25">
      <c r="C164" s="3"/>
      <c r="D164" s="3"/>
    </row>
    <row r="165" spans="3:19" x14ac:dyDescent="0.25">
      <c r="C165" s="3"/>
      <c r="D165" s="3"/>
    </row>
    <row r="166" spans="3:19" x14ac:dyDescent="0.25">
      <c r="C166" s="3"/>
      <c r="D166" s="3"/>
    </row>
    <row r="167" spans="3:19" x14ac:dyDescent="0.25">
      <c r="C167" s="3"/>
      <c r="D167" s="3"/>
    </row>
    <row r="168" spans="3:19" x14ac:dyDescent="0.25">
      <c r="C168" s="3"/>
      <c r="D168" s="3"/>
    </row>
    <row r="169" spans="3:19" x14ac:dyDescent="0.25">
      <c r="C169" s="3"/>
      <c r="D169" s="3"/>
    </row>
    <row r="170" spans="3:19" x14ac:dyDescent="0.25">
      <c r="C170" s="3"/>
      <c r="D170" s="3"/>
    </row>
    <row r="171" spans="3:19" x14ac:dyDescent="0.25">
      <c r="C171" s="3"/>
      <c r="D171" s="3"/>
    </row>
    <row r="172" spans="3:19" x14ac:dyDescent="0.25">
      <c r="C172" s="3"/>
      <c r="D172" s="3"/>
      <c r="S172" s="7"/>
    </row>
    <row r="173" spans="3:19" x14ac:dyDescent="0.25">
      <c r="C173" s="3"/>
      <c r="D173" s="3"/>
    </row>
    <row r="174" spans="3:19" x14ac:dyDescent="0.25">
      <c r="C174" s="3"/>
      <c r="D174" s="3"/>
    </row>
    <row r="175" spans="3:19" x14ac:dyDescent="0.25">
      <c r="C175" s="3"/>
      <c r="D175" s="3"/>
    </row>
    <row r="176" spans="3:19" x14ac:dyDescent="0.25">
      <c r="C176" s="3"/>
      <c r="D176" s="3"/>
    </row>
    <row r="177" spans="3:4" x14ac:dyDescent="0.25">
      <c r="C177" s="3"/>
      <c r="D177" s="3"/>
    </row>
    <row r="178" spans="3:4" x14ac:dyDescent="0.25">
      <c r="C178" s="3"/>
      <c r="D178" s="3"/>
    </row>
    <row r="179" spans="3:4" x14ac:dyDescent="0.25">
      <c r="C179" s="3"/>
      <c r="D179" s="3"/>
    </row>
    <row r="180" spans="3:4" x14ac:dyDescent="0.25">
      <c r="C180" s="3"/>
      <c r="D180" s="3"/>
    </row>
    <row r="181" spans="3:4" x14ac:dyDescent="0.25">
      <c r="C181" s="3"/>
      <c r="D181" s="3"/>
    </row>
    <row r="182" spans="3:4" x14ac:dyDescent="0.25">
      <c r="C182" s="3"/>
      <c r="D182" s="3"/>
    </row>
    <row r="183" spans="3:4" x14ac:dyDescent="0.25">
      <c r="C183" s="3"/>
      <c r="D183" s="3"/>
    </row>
    <row r="184" spans="3:4" x14ac:dyDescent="0.25">
      <c r="C184" s="3"/>
      <c r="D184" s="3"/>
    </row>
    <row r="185" spans="3:4" x14ac:dyDescent="0.25">
      <c r="C185" s="3"/>
      <c r="D185" s="3"/>
    </row>
    <row r="186" spans="3:4" x14ac:dyDescent="0.25">
      <c r="C186" s="3"/>
      <c r="D186" s="3"/>
    </row>
    <row r="187" spans="3:4" x14ac:dyDescent="0.25">
      <c r="C187" s="3"/>
      <c r="D187" s="3"/>
    </row>
    <row r="188" spans="3:4" x14ac:dyDescent="0.25">
      <c r="C188" s="3"/>
      <c r="D188" s="3"/>
    </row>
    <row r="189" spans="3:4" x14ac:dyDescent="0.25">
      <c r="C189" s="3"/>
      <c r="D189" s="3"/>
    </row>
    <row r="190" spans="3:4" x14ac:dyDescent="0.25">
      <c r="C190" s="3"/>
      <c r="D190" s="3"/>
    </row>
    <row r="191" spans="3:4" x14ac:dyDescent="0.25">
      <c r="C191" s="3"/>
      <c r="D191" s="3"/>
    </row>
    <row r="192" spans="3:4" x14ac:dyDescent="0.25">
      <c r="C192" s="3"/>
      <c r="D192" s="3"/>
    </row>
    <row r="193" spans="3:4" x14ac:dyDescent="0.25">
      <c r="C193" s="3"/>
      <c r="D193" s="3"/>
    </row>
    <row r="194" spans="3:4" x14ac:dyDescent="0.25">
      <c r="C194" s="3"/>
      <c r="D194" s="3"/>
    </row>
    <row r="195" spans="3:4" x14ac:dyDescent="0.25">
      <c r="C195" s="3"/>
      <c r="D195" s="3"/>
    </row>
    <row r="196" spans="3:4" x14ac:dyDescent="0.25">
      <c r="C196" s="3"/>
      <c r="D196" s="3"/>
    </row>
    <row r="197" spans="3:4" x14ac:dyDescent="0.25">
      <c r="C197" s="3"/>
      <c r="D197" s="3"/>
    </row>
    <row r="198" spans="3:4" x14ac:dyDescent="0.25">
      <c r="C198" s="3"/>
      <c r="D198" s="3"/>
    </row>
    <row r="199" spans="3:4" x14ac:dyDescent="0.25">
      <c r="C199" s="3"/>
      <c r="D199" s="3"/>
    </row>
    <row r="200" spans="3:4" x14ac:dyDescent="0.25">
      <c r="C200" s="3"/>
      <c r="D200" s="3"/>
    </row>
    <row r="201" spans="3:4" x14ac:dyDescent="0.25">
      <c r="C201" s="3"/>
      <c r="D201" s="3"/>
    </row>
    <row r="202" spans="3:4" x14ac:dyDescent="0.25">
      <c r="C202" s="3"/>
      <c r="D202" s="3"/>
    </row>
    <row r="203" spans="3:4" x14ac:dyDescent="0.25">
      <c r="C203" s="3"/>
      <c r="D203" s="3"/>
    </row>
    <row r="204" spans="3:4" x14ac:dyDescent="0.25">
      <c r="C204" s="3"/>
      <c r="D204" s="3"/>
    </row>
    <row r="205" spans="3:4" x14ac:dyDescent="0.25">
      <c r="C205" s="3"/>
      <c r="D205" s="3"/>
    </row>
    <row r="206" spans="3:4" x14ac:dyDescent="0.25">
      <c r="C206" s="3"/>
      <c r="D206" s="3"/>
    </row>
    <row r="207" spans="3:4" x14ac:dyDescent="0.25">
      <c r="C207" s="3"/>
      <c r="D207" s="3"/>
    </row>
    <row r="208" spans="3:4" x14ac:dyDescent="0.25">
      <c r="C208" s="3"/>
      <c r="D208" s="3"/>
    </row>
    <row r="209" spans="3:4" x14ac:dyDescent="0.25">
      <c r="C209" s="3"/>
      <c r="D209" s="3"/>
    </row>
    <row r="210" spans="3:4" x14ac:dyDescent="0.25">
      <c r="C210" s="3"/>
      <c r="D210" s="3"/>
    </row>
    <row r="211" spans="3:4" x14ac:dyDescent="0.25">
      <c r="C211" s="3"/>
      <c r="D211" s="3"/>
    </row>
    <row r="212" spans="3:4" x14ac:dyDescent="0.25">
      <c r="C212" s="3"/>
      <c r="D212" s="3"/>
    </row>
    <row r="213" spans="3:4" x14ac:dyDescent="0.25">
      <c r="C213" s="3"/>
      <c r="D213" s="3"/>
    </row>
    <row r="214" spans="3:4" x14ac:dyDescent="0.25">
      <c r="C214" s="3"/>
      <c r="D214" s="3"/>
    </row>
    <row r="215" spans="3:4" x14ac:dyDescent="0.25">
      <c r="C215" s="3"/>
      <c r="D215" s="3"/>
    </row>
    <row r="216" spans="3:4" x14ac:dyDescent="0.25">
      <c r="C216" s="3"/>
      <c r="D216" s="3"/>
    </row>
    <row r="217" spans="3:4" x14ac:dyDescent="0.25">
      <c r="C217" s="3"/>
      <c r="D217" s="3"/>
    </row>
    <row r="218" spans="3:4" x14ac:dyDescent="0.25">
      <c r="C218" s="3"/>
      <c r="D218" s="3"/>
    </row>
    <row r="219" spans="3:4" x14ac:dyDescent="0.25">
      <c r="C219" s="3"/>
      <c r="D219" s="3"/>
    </row>
    <row r="220" spans="3:4" x14ac:dyDescent="0.25">
      <c r="C220" s="3"/>
      <c r="D220" s="3"/>
    </row>
    <row r="221" spans="3:4" x14ac:dyDescent="0.25">
      <c r="C221" s="3"/>
      <c r="D221" s="3"/>
    </row>
    <row r="222" spans="3:4" x14ac:dyDescent="0.25">
      <c r="C222" s="3"/>
      <c r="D222" s="3"/>
    </row>
    <row r="223" spans="3:4" x14ac:dyDescent="0.25">
      <c r="C223" s="3"/>
      <c r="D223" s="3"/>
    </row>
    <row r="224" spans="3:4" x14ac:dyDescent="0.25">
      <c r="C224" s="3"/>
      <c r="D224" s="3"/>
    </row>
    <row r="225" spans="3:4" x14ac:dyDescent="0.25">
      <c r="C225" s="3"/>
      <c r="D225" s="3"/>
    </row>
    <row r="226" spans="3:4" x14ac:dyDescent="0.25">
      <c r="C226" s="3"/>
      <c r="D226" s="3"/>
    </row>
    <row r="227" spans="3:4" x14ac:dyDescent="0.25">
      <c r="C227" s="3"/>
      <c r="D227" s="3"/>
    </row>
    <row r="228" spans="3:4" x14ac:dyDescent="0.25">
      <c r="C228" s="3"/>
      <c r="D228" s="3"/>
    </row>
    <row r="229" spans="3:4" x14ac:dyDescent="0.25">
      <c r="C229" s="3"/>
      <c r="D229" s="3"/>
    </row>
    <row r="230" spans="3:4" x14ac:dyDescent="0.25">
      <c r="C230" s="3"/>
      <c r="D230" s="3"/>
    </row>
    <row r="231" spans="3:4" x14ac:dyDescent="0.25">
      <c r="C231" s="3"/>
      <c r="D231" s="3"/>
    </row>
    <row r="232" spans="3:4" x14ac:dyDescent="0.25">
      <c r="C232" s="3"/>
      <c r="D232" s="3"/>
    </row>
    <row r="233" spans="3:4" x14ac:dyDescent="0.25">
      <c r="C233" s="3"/>
      <c r="D233" s="3"/>
    </row>
    <row r="234" spans="3:4" x14ac:dyDescent="0.25">
      <c r="C234" s="3"/>
      <c r="D234" s="3"/>
    </row>
    <row r="235" spans="3:4" x14ac:dyDescent="0.25">
      <c r="C235" s="3"/>
      <c r="D235" s="3"/>
    </row>
    <row r="236" spans="3:4" x14ac:dyDescent="0.25">
      <c r="C236" s="3"/>
      <c r="D236" s="3"/>
    </row>
    <row r="237" spans="3:4" x14ac:dyDescent="0.25">
      <c r="C237" s="3"/>
      <c r="D237" s="3"/>
    </row>
    <row r="238" spans="3:4" x14ac:dyDescent="0.25">
      <c r="C238" s="3"/>
      <c r="D238" s="3"/>
    </row>
    <row r="239" spans="3:4" x14ac:dyDescent="0.25">
      <c r="C239" s="3"/>
      <c r="D239" s="3"/>
    </row>
    <row r="240" spans="3:4" x14ac:dyDescent="0.25">
      <c r="C240" s="3"/>
      <c r="D240" s="3"/>
    </row>
    <row r="241" spans="3:4" x14ac:dyDescent="0.25">
      <c r="C241" s="3"/>
      <c r="D241" s="3"/>
    </row>
    <row r="242" spans="3:4" x14ac:dyDescent="0.25">
      <c r="C242" s="3"/>
      <c r="D242" s="3"/>
    </row>
    <row r="243" spans="3:4" x14ac:dyDescent="0.25">
      <c r="C243" s="3"/>
      <c r="D243" s="3"/>
    </row>
    <row r="244" spans="3:4" x14ac:dyDescent="0.25">
      <c r="C244" s="3"/>
      <c r="D244" s="3"/>
    </row>
    <row r="245" spans="3:4" x14ac:dyDescent="0.25">
      <c r="C245" s="3"/>
      <c r="D245" s="3"/>
    </row>
    <row r="246" spans="3:4" x14ac:dyDescent="0.25">
      <c r="C246" s="3"/>
      <c r="D246" s="3"/>
    </row>
    <row r="247" spans="3:4" x14ac:dyDescent="0.25">
      <c r="C247" s="3"/>
      <c r="D247" s="3"/>
    </row>
    <row r="248" spans="3:4" x14ac:dyDescent="0.25">
      <c r="C248" s="3"/>
      <c r="D248" s="3"/>
    </row>
    <row r="249" spans="3:4" x14ac:dyDescent="0.25">
      <c r="C249" s="3"/>
      <c r="D249" s="3"/>
    </row>
    <row r="250" spans="3:4" x14ac:dyDescent="0.25">
      <c r="C250" s="3"/>
      <c r="D250" s="3"/>
    </row>
    <row r="251" spans="3:4" x14ac:dyDescent="0.25">
      <c r="C251" s="3"/>
      <c r="D251" s="3"/>
    </row>
    <row r="252" spans="3:4" x14ac:dyDescent="0.25">
      <c r="C252" s="3"/>
      <c r="D252" s="3"/>
    </row>
    <row r="253" spans="3:4" x14ac:dyDescent="0.25">
      <c r="C253" s="3"/>
      <c r="D253" s="3"/>
    </row>
    <row r="254" spans="3:4" x14ac:dyDescent="0.25">
      <c r="C254" s="3"/>
      <c r="D254" s="3"/>
    </row>
    <row r="255" spans="3:4" x14ac:dyDescent="0.25">
      <c r="C255" s="3"/>
      <c r="D255" s="3"/>
    </row>
    <row r="256" spans="3:4" x14ac:dyDescent="0.25">
      <c r="C256" s="3"/>
      <c r="D256" s="3"/>
    </row>
    <row r="257" spans="3:4" x14ac:dyDescent="0.25">
      <c r="C257" s="3"/>
      <c r="D257" s="3"/>
    </row>
    <row r="258" spans="3:4" x14ac:dyDescent="0.25">
      <c r="C258" s="3"/>
      <c r="D258" s="3"/>
    </row>
    <row r="259" spans="3:4" x14ac:dyDescent="0.25">
      <c r="C259" s="3"/>
      <c r="D259" s="3"/>
    </row>
    <row r="260" spans="3:4" x14ac:dyDescent="0.25">
      <c r="C260" s="3"/>
      <c r="D260" s="3"/>
    </row>
    <row r="261" spans="3:4" x14ac:dyDescent="0.25">
      <c r="C261" s="3"/>
      <c r="D261" s="3"/>
    </row>
    <row r="262" spans="3:4" x14ac:dyDescent="0.25">
      <c r="C262" s="3"/>
      <c r="D262" s="3"/>
    </row>
    <row r="263" spans="3:4" x14ac:dyDescent="0.25">
      <c r="C263" s="3"/>
      <c r="D263" s="3"/>
    </row>
    <row r="264" spans="3:4" x14ac:dyDescent="0.25">
      <c r="C264" s="3"/>
      <c r="D264" s="3"/>
    </row>
    <row r="265" spans="3:4" x14ac:dyDescent="0.25">
      <c r="C265" s="3"/>
      <c r="D265" s="3"/>
    </row>
    <row r="266" spans="3:4" x14ac:dyDescent="0.25">
      <c r="C266" s="3"/>
      <c r="D266" s="3"/>
    </row>
    <row r="267" spans="3:4" x14ac:dyDescent="0.25">
      <c r="C267" s="3"/>
      <c r="D267" s="3"/>
    </row>
    <row r="268" spans="3:4" x14ac:dyDescent="0.25">
      <c r="C268" s="3"/>
      <c r="D268" s="3"/>
    </row>
    <row r="269" spans="3:4" x14ac:dyDescent="0.25">
      <c r="C269" s="3"/>
      <c r="D269" s="3"/>
    </row>
    <row r="270" spans="3:4" x14ac:dyDescent="0.25">
      <c r="C270" s="3"/>
      <c r="D270" s="3"/>
    </row>
    <row r="271" spans="3:4" x14ac:dyDescent="0.25">
      <c r="C271" s="3"/>
      <c r="D271" s="3"/>
    </row>
    <row r="272" spans="3:4" x14ac:dyDescent="0.25">
      <c r="C272" s="3"/>
      <c r="D272" s="3"/>
    </row>
    <row r="273" spans="3:4" x14ac:dyDescent="0.25">
      <c r="C273" s="3"/>
      <c r="D273" s="3"/>
    </row>
    <row r="274" spans="3:4" x14ac:dyDescent="0.25">
      <c r="C274" s="3"/>
      <c r="D274" s="3"/>
    </row>
    <row r="275" spans="3:4" x14ac:dyDescent="0.25">
      <c r="C275" s="3"/>
      <c r="D275" s="3"/>
    </row>
    <row r="276" spans="3:4" x14ac:dyDescent="0.25">
      <c r="C276" s="3"/>
      <c r="D276" s="3"/>
    </row>
    <row r="277" spans="3:4" x14ac:dyDescent="0.25">
      <c r="C277" s="3"/>
      <c r="D277" s="3"/>
    </row>
    <row r="278" spans="3:4" x14ac:dyDescent="0.25">
      <c r="C278" s="3"/>
      <c r="D278" s="3"/>
    </row>
    <row r="279" spans="3:4" x14ac:dyDescent="0.25">
      <c r="C279" s="3"/>
      <c r="D279" s="3"/>
    </row>
    <row r="280" spans="3:4" x14ac:dyDescent="0.25">
      <c r="C280" s="3"/>
      <c r="D280" s="3"/>
    </row>
    <row r="281" spans="3:4" x14ac:dyDescent="0.25">
      <c r="C281" s="3"/>
      <c r="D281" s="3"/>
    </row>
    <row r="282" spans="3:4" x14ac:dyDescent="0.25">
      <c r="C282" s="3"/>
      <c r="D282" s="3"/>
    </row>
    <row r="283" spans="3:4" x14ac:dyDescent="0.25">
      <c r="C283" s="3"/>
      <c r="D283" s="3"/>
    </row>
    <row r="284" spans="3:4" x14ac:dyDescent="0.25">
      <c r="C284" s="3"/>
      <c r="D284" s="3"/>
    </row>
    <row r="285" spans="3:4" x14ac:dyDescent="0.25">
      <c r="C285" s="3"/>
      <c r="D285" s="3"/>
    </row>
    <row r="286" spans="3:4" x14ac:dyDescent="0.25">
      <c r="C286" s="3"/>
      <c r="D286" s="3"/>
    </row>
    <row r="287" spans="3:4" x14ac:dyDescent="0.25">
      <c r="C287" s="3"/>
      <c r="D287" s="3"/>
    </row>
    <row r="288" spans="3:4" x14ac:dyDescent="0.25">
      <c r="C288" s="3"/>
      <c r="D288" s="3"/>
    </row>
    <row r="289" spans="3:4" x14ac:dyDescent="0.25">
      <c r="C289" s="3"/>
      <c r="D289" s="3"/>
    </row>
    <row r="290" spans="3:4" x14ac:dyDescent="0.25">
      <c r="C290" s="3"/>
      <c r="D290" s="3"/>
    </row>
    <row r="291" spans="3:4" x14ac:dyDescent="0.25">
      <c r="C291" s="3"/>
      <c r="D291" s="3"/>
    </row>
    <row r="292" spans="3:4" x14ac:dyDescent="0.25">
      <c r="C292" s="3"/>
      <c r="D292" s="3"/>
    </row>
    <row r="293" spans="3:4" x14ac:dyDescent="0.25">
      <c r="C293" s="3"/>
      <c r="D293" s="3"/>
    </row>
    <row r="294" spans="3:4" x14ac:dyDescent="0.25">
      <c r="C294" s="3"/>
      <c r="D294" s="3"/>
    </row>
    <row r="295" spans="3:4" x14ac:dyDescent="0.25">
      <c r="C295" s="3"/>
      <c r="D295" s="3"/>
    </row>
    <row r="296" spans="3:4" x14ac:dyDescent="0.25">
      <c r="C296" s="3"/>
      <c r="D296" s="3"/>
    </row>
    <row r="297" spans="3:4" x14ac:dyDescent="0.25">
      <c r="C297" s="3"/>
      <c r="D297" s="3"/>
    </row>
    <row r="298" spans="3:4" x14ac:dyDescent="0.25">
      <c r="C298" s="3"/>
      <c r="D298" s="3"/>
    </row>
    <row r="299" spans="3:4" x14ac:dyDescent="0.25">
      <c r="C299" s="3"/>
      <c r="D299" s="3"/>
    </row>
    <row r="300" spans="3:4" x14ac:dyDescent="0.25">
      <c r="C300" s="3"/>
      <c r="D300" s="3"/>
    </row>
    <row r="301" spans="3:4" x14ac:dyDescent="0.25">
      <c r="C301" s="3"/>
      <c r="D301" s="3"/>
    </row>
    <row r="302" spans="3:4" x14ac:dyDescent="0.25">
      <c r="C302" s="3"/>
      <c r="D302" s="3"/>
    </row>
    <row r="303" spans="3:4" x14ac:dyDescent="0.25">
      <c r="C303" s="3"/>
      <c r="D303" s="3"/>
    </row>
    <row r="304" spans="3:4" x14ac:dyDescent="0.25">
      <c r="C304" s="3"/>
      <c r="D304" s="3"/>
    </row>
    <row r="305" spans="3:4" x14ac:dyDescent="0.25">
      <c r="C305" s="3"/>
      <c r="D305" s="3"/>
    </row>
    <row r="306" spans="3:4" x14ac:dyDescent="0.25">
      <c r="C306" s="3"/>
      <c r="D306" s="3"/>
    </row>
    <row r="307" spans="3:4" x14ac:dyDescent="0.25">
      <c r="C307" s="3"/>
      <c r="D307" s="3"/>
    </row>
    <row r="308" spans="3:4" x14ac:dyDescent="0.25">
      <c r="C308" s="3"/>
      <c r="D308" s="3"/>
    </row>
    <row r="309" spans="3:4" x14ac:dyDescent="0.25">
      <c r="C309" s="3"/>
      <c r="D309" s="3"/>
    </row>
    <row r="310" spans="3:4" x14ac:dyDescent="0.25">
      <c r="C310" s="3"/>
      <c r="D310" s="3"/>
    </row>
    <row r="311" spans="3:4" x14ac:dyDescent="0.25">
      <c r="C311" s="3"/>
      <c r="D311" s="3"/>
    </row>
    <row r="312" spans="3:4" x14ac:dyDescent="0.25">
      <c r="C312" s="3"/>
      <c r="D312" s="3"/>
    </row>
    <row r="313" spans="3:4" x14ac:dyDescent="0.25">
      <c r="C313" s="3"/>
      <c r="D313" s="3"/>
    </row>
    <row r="314" spans="3:4" x14ac:dyDescent="0.25">
      <c r="C314" s="3"/>
      <c r="D314" s="3"/>
    </row>
    <row r="315" spans="3:4" x14ac:dyDescent="0.25">
      <c r="C315" s="3"/>
      <c r="D315" s="3"/>
    </row>
    <row r="316" spans="3:4" x14ac:dyDescent="0.25">
      <c r="C316" s="3"/>
      <c r="D316" s="3"/>
    </row>
    <row r="317" spans="3:4" x14ac:dyDescent="0.25">
      <c r="C317" s="3"/>
      <c r="D317" s="3"/>
    </row>
    <row r="318" spans="3:4" x14ac:dyDescent="0.25">
      <c r="C318" s="3"/>
      <c r="D318" s="3"/>
    </row>
    <row r="319" spans="3:4" x14ac:dyDescent="0.25">
      <c r="C319" s="3"/>
      <c r="D319" s="3"/>
    </row>
    <row r="320" spans="3:4" x14ac:dyDescent="0.25">
      <c r="C320" s="3"/>
      <c r="D320" s="3"/>
    </row>
    <row r="321" spans="3:4" x14ac:dyDescent="0.25">
      <c r="C321" s="3"/>
      <c r="D321" s="3"/>
    </row>
    <row r="322" spans="3:4" x14ac:dyDescent="0.25">
      <c r="C322" s="3"/>
      <c r="D322" s="3"/>
    </row>
    <row r="323" spans="3:4" x14ac:dyDescent="0.25">
      <c r="C323" s="3"/>
      <c r="D323" s="3"/>
    </row>
    <row r="324" spans="3:4" x14ac:dyDescent="0.25">
      <c r="C324" s="3"/>
      <c r="D324" s="3"/>
    </row>
    <row r="325" spans="3:4" x14ac:dyDescent="0.25">
      <c r="C325" s="3"/>
      <c r="D325" s="3"/>
    </row>
    <row r="326" spans="3:4" x14ac:dyDescent="0.25">
      <c r="C326" s="3"/>
      <c r="D326" s="3"/>
    </row>
    <row r="327" spans="3:4" x14ac:dyDescent="0.25">
      <c r="C327" s="3"/>
      <c r="D327" s="3"/>
    </row>
    <row r="328" spans="3:4" x14ac:dyDescent="0.25">
      <c r="C328" s="3"/>
      <c r="D328" s="3"/>
    </row>
    <row r="329" spans="3:4" x14ac:dyDescent="0.25">
      <c r="C329" s="3"/>
      <c r="D329" s="3"/>
    </row>
    <row r="330" spans="3:4" x14ac:dyDescent="0.25">
      <c r="C330" s="3"/>
      <c r="D330" s="3"/>
    </row>
    <row r="331" spans="3:4" x14ac:dyDescent="0.25">
      <c r="C331" s="3"/>
      <c r="D331" s="3"/>
    </row>
    <row r="332" spans="3:4" x14ac:dyDescent="0.25">
      <c r="C332" s="3"/>
      <c r="D332" s="3"/>
    </row>
    <row r="333" spans="3:4" x14ac:dyDescent="0.25">
      <c r="C333" s="3"/>
      <c r="D333" s="3"/>
    </row>
    <row r="334" spans="3:4" x14ac:dyDescent="0.25">
      <c r="C334" s="3"/>
      <c r="D334" s="3"/>
    </row>
    <row r="335" spans="3:4" x14ac:dyDescent="0.25">
      <c r="C335" s="3"/>
      <c r="D335" s="3"/>
    </row>
    <row r="336" spans="3:4" x14ac:dyDescent="0.25">
      <c r="C336" s="3"/>
      <c r="D336" s="3"/>
    </row>
    <row r="337" spans="3:4" x14ac:dyDescent="0.25">
      <c r="C337" s="3"/>
      <c r="D337" s="3"/>
    </row>
    <row r="338" spans="3:4" x14ac:dyDescent="0.25">
      <c r="C338" s="3"/>
      <c r="D338" s="3"/>
    </row>
    <row r="339" spans="3:4" x14ac:dyDescent="0.25">
      <c r="C339" s="3"/>
      <c r="D339" s="3"/>
    </row>
    <row r="340" spans="3:4" x14ac:dyDescent="0.25">
      <c r="C340" s="3"/>
      <c r="D340" s="3"/>
    </row>
    <row r="341" spans="3:4" x14ac:dyDescent="0.25">
      <c r="C341" s="3"/>
      <c r="D341" s="3"/>
    </row>
    <row r="342" spans="3:4" x14ac:dyDescent="0.25">
      <c r="C342" s="3"/>
      <c r="D342" s="3"/>
    </row>
    <row r="343" spans="3:4" x14ac:dyDescent="0.25">
      <c r="C343" s="3"/>
      <c r="D343" s="3"/>
    </row>
    <row r="344" spans="3:4" x14ac:dyDescent="0.25">
      <c r="C344" s="3"/>
      <c r="D344" s="3"/>
    </row>
    <row r="345" spans="3:4" x14ac:dyDescent="0.25">
      <c r="C345" s="3"/>
      <c r="D345" s="3"/>
    </row>
    <row r="346" spans="3:4" x14ac:dyDescent="0.25">
      <c r="C346" s="3"/>
      <c r="D346" s="3"/>
    </row>
    <row r="347" spans="3:4" x14ac:dyDescent="0.25">
      <c r="C347" s="3"/>
      <c r="D347" s="3"/>
    </row>
    <row r="348" spans="3:4" x14ac:dyDescent="0.25">
      <c r="C348" s="3"/>
      <c r="D348" s="3"/>
    </row>
    <row r="349" spans="3:4" x14ac:dyDescent="0.25">
      <c r="C349" s="3"/>
      <c r="D349" s="3"/>
    </row>
    <row r="350" spans="3:4" x14ac:dyDescent="0.25">
      <c r="C350" s="3"/>
      <c r="D350" s="3"/>
    </row>
    <row r="351" spans="3:4" x14ac:dyDescent="0.25">
      <c r="C351" s="3"/>
      <c r="D351" s="3"/>
    </row>
    <row r="352" spans="3:4" x14ac:dyDescent="0.25">
      <c r="C352" s="3"/>
      <c r="D352" s="3"/>
    </row>
    <row r="353" spans="3:4" x14ac:dyDescent="0.25">
      <c r="C353" s="3"/>
      <c r="D353" s="3"/>
    </row>
    <row r="354" spans="3:4" x14ac:dyDescent="0.25">
      <c r="C354" s="3"/>
      <c r="D354" s="3"/>
    </row>
    <row r="355" spans="3:4" x14ac:dyDescent="0.25">
      <c r="C355" s="3"/>
      <c r="D355" s="3"/>
    </row>
    <row r="356" spans="3:4" x14ac:dyDescent="0.25">
      <c r="C356" s="3"/>
      <c r="D356" s="3"/>
    </row>
    <row r="357" spans="3:4" x14ac:dyDescent="0.25">
      <c r="C357" s="3"/>
      <c r="D357" s="3"/>
    </row>
    <row r="358" spans="3:4" x14ac:dyDescent="0.25">
      <c r="C358" s="3"/>
      <c r="D358" s="3"/>
    </row>
    <row r="359" spans="3:4" x14ac:dyDescent="0.25">
      <c r="C359" s="3"/>
      <c r="D359" s="3"/>
    </row>
    <row r="360" spans="3:4" x14ac:dyDescent="0.25">
      <c r="C360" s="3"/>
      <c r="D360" s="3"/>
    </row>
    <row r="361" spans="3:4" x14ac:dyDescent="0.25">
      <c r="C361" s="3"/>
      <c r="D361" s="3"/>
    </row>
    <row r="362" spans="3:4" x14ac:dyDescent="0.25">
      <c r="C362" s="3"/>
      <c r="D362" s="3"/>
    </row>
    <row r="363" spans="3:4" x14ac:dyDescent="0.25">
      <c r="C363" s="3"/>
      <c r="D363" s="3"/>
    </row>
    <row r="364" spans="3:4" x14ac:dyDescent="0.25">
      <c r="C364" s="3"/>
      <c r="D364" s="3"/>
    </row>
    <row r="365" spans="3:4" x14ac:dyDescent="0.25">
      <c r="C365" s="3"/>
      <c r="D365" s="3"/>
    </row>
    <row r="366" spans="3:4" x14ac:dyDescent="0.25">
      <c r="C366" s="3"/>
      <c r="D366" s="3"/>
    </row>
    <row r="367" spans="3:4" x14ac:dyDescent="0.25">
      <c r="C367" s="3"/>
      <c r="D367" s="3"/>
    </row>
    <row r="368" spans="3:4" x14ac:dyDescent="0.25">
      <c r="C368" s="3"/>
      <c r="D368" s="3"/>
    </row>
    <row r="369" spans="3:4" x14ac:dyDescent="0.25">
      <c r="C369" s="3"/>
      <c r="D369" s="3"/>
    </row>
    <row r="370" spans="3:4" x14ac:dyDescent="0.25">
      <c r="C370" s="3"/>
      <c r="D370" s="3"/>
    </row>
    <row r="371" spans="3:4" x14ac:dyDescent="0.25">
      <c r="C371" s="3"/>
      <c r="D371" s="3"/>
    </row>
    <row r="372" spans="3:4" x14ac:dyDescent="0.25">
      <c r="C372" s="3"/>
      <c r="D372" s="3"/>
    </row>
    <row r="373" spans="3:4" x14ac:dyDescent="0.25">
      <c r="C373" s="3"/>
      <c r="D373" s="3"/>
    </row>
    <row r="374" spans="3:4" x14ac:dyDescent="0.25">
      <c r="C374" s="3"/>
      <c r="D374" s="3"/>
    </row>
    <row r="375" spans="3:4" x14ac:dyDescent="0.25">
      <c r="C375" s="3"/>
      <c r="D375" s="3"/>
    </row>
    <row r="376" spans="3:4" x14ac:dyDescent="0.25">
      <c r="C376" s="3"/>
      <c r="D376" s="3"/>
    </row>
    <row r="377" spans="3:4" x14ac:dyDescent="0.25">
      <c r="C377" s="3"/>
      <c r="D377" s="3"/>
    </row>
    <row r="378" spans="3:4" x14ac:dyDescent="0.25">
      <c r="C378" s="3"/>
      <c r="D378" s="3"/>
    </row>
    <row r="379" spans="3:4" x14ac:dyDescent="0.25">
      <c r="C379" s="3"/>
      <c r="D379" s="3"/>
    </row>
    <row r="380" spans="3:4" x14ac:dyDescent="0.25">
      <c r="C380" s="3"/>
      <c r="D380" s="3"/>
    </row>
    <row r="381" spans="3:4" x14ac:dyDescent="0.25">
      <c r="C381" s="3"/>
      <c r="D381" s="3"/>
    </row>
    <row r="382" spans="3:4" x14ac:dyDescent="0.25">
      <c r="C382" s="3"/>
      <c r="D382" s="3"/>
    </row>
    <row r="383" spans="3:4" x14ac:dyDescent="0.25">
      <c r="C383" s="3"/>
      <c r="D383" s="3"/>
    </row>
    <row r="384" spans="3:4" x14ac:dyDescent="0.25">
      <c r="C384" s="3"/>
      <c r="D384" s="3"/>
    </row>
    <row r="385" spans="3:4" x14ac:dyDescent="0.25">
      <c r="C385" s="3"/>
      <c r="D385" s="3"/>
    </row>
    <row r="386" spans="3:4" x14ac:dyDescent="0.25">
      <c r="C386" s="3"/>
      <c r="D386" s="3"/>
    </row>
    <row r="387" spans="3:4" x14ac:dyDescent="0.25">
      <c r="C387" s="3"/>
      <c r="D387" s="3"/>
    </row>
    <row r="388" spans="3:4" x14ac:dyDescent="0.25">
      <c r="C388" s="3"/>
      <c r="D388" s="3"/>
    </row>
    <row r="389" spans="3:4" x14ac:dyDescent="0.25">
      <c r="C389" s="3"/>
      <c r="D389" s="3"/>
    </row>
    <row r="390" spans="3:4" x14ac:dyDescent="0.25">
      <c r="C390" s="3"/>
      <c r="D390" s="3"/>
    </row>
    <row r="391" spans="3:4" x14ac:dyDescent="0.25">
      <c r="C391" s="3"/>
      <c r="D391" s="3"/>
    </row>
    <row r="392" spans="3:4" x14ac:dyDescent="0.25">
      <c r="C392" s="3"/>
      <c r="D392" s="3"/>
    </row>
    <row r="393" spans="3:4" x14ac:dyDescent="0.25">
      <c r="C393" s="3"/>
      <c r="D393" s="3"/>
    </row>
    <row r="394" spans="3:4" x14ac:dyDescent="0.25">
      <c r="C394" s="3"/>
      <c r="D394" s="3"/>
    </row>
    <row r="395" spans="3:4" x14ac:dyDescent="0.25">
      <c r="C395" s="3"/>
      <c r="D395" s="3"/>
    </row>
    <row r="396" spans="3:4" x14ac:dyDescent="0.25">
      <c r="C396" s="3"/>
      <c r="D396" s="3"/>
    </row>
    <row r="397" spans="3:4" x14ac:dyDescent="0.25">
      <c r="C397" s="3"/>
      <c r="D397" s="3"/>
    </row>
    <row r="398" spans="3:4" x14ac:dyDescent="0.25">
      <c r="C398" s="3"/>
      <c r="D398" s="3"/>
    </row>
    <row r="399" spans="3:4" x14ac:dyDescent="0.25">
      <c r="C399" s="3"/>
      <c r="D399" s="3"/>
    </row>
    <row r="400" spans="3:4" x14ac:dyDescent="0.25">
      <c r="C400" s="3"/>
      <c r="D400" s="3"/>
    </row>
    <row r="401" spans="3:40" x14ac:dyDescent="0.25">
      <c r="C401" s="3"/>
      <c r="D401" s="3"/>
    </row>
    <row r="402" spans="3:40" x14ac:dyDescent="0.25">
      <c r="C402" s="3"/>
      <c r="D402" s="3"/>
    </row>
    <row r="403" spans="3:40" x14ac:dyDescent="0.25">
      <c r="C403" s="3"/>
      <c r="D403" s="3"/>
      <c r="AN403" s="7"/>
    </row>
    <row r="404" spans="3:40" x14ac:dyDescent="0.25">
      <c r="C404" s="3"/>
      <c r="D404" s="3"/>
    </row>
    <row r="405" spans="3:40" x14ac:dyDescent="0.25">
      <c r="C405" s="3"/>
      <c r="D405" s="3"/>
    </row>
    <row r="406" spans="3:40" x14ac:dyDescent="0.25">
      <c r="C406" s="3"/>
      <c r="D406" s="3"/>
    </row>
    <row r="407" spans="3:40" x14ac:dyDescent="0.25">
      <c r="C407" s="3"/>
      <c r="D407" s="3"/>
    </row>
    <row r="408" spans="3:40" x14ac:dyDescent="0.25">
      <c r="C408" s="3"/>
      <c r="D408" s="3"/>
    </row>
    <row r="409" spans="3:40" x14ac:dyDescent="0.25">
      <c r="C409" s="3"/>
      <c r="D409" s="3"/>
    </row>
    <row r="410" spans="3:40" x14ac:dyDescent="0.25">
      <c r="C410" s="3"/>
      <c r="D410" s="3"/>
    </row>
    <row r="411" spans="3:40" x14ac:dyDescent="0.25">
      <c r="C411" s="3"/>
      <c r="D411" s="3"/>
    </row>
    <row r="412" spans="3:40" x14ac:dyDescent="0.25">
      <c r="C412" s="3"/>
      <c r="D412" s="3"/>
    </row>
    <row r="413" spans="3:40" x14ac:dyDescent="0.25">
      <c r="C413" s="3"/>
      <c r="D413" s="3"/>
    </row>
    <row r="414" spans="3:40" x14ac:dyDescent="0.25">
      <c r="C414" s="3"/>
      <c r="D414" s="3"/>
    </row>
    <row r="415" spans="3:40" x14ac:dyDescent="0.25">
      <c r="C415" s="3"/>
      <c r="D415" s="3"/>
    </row>
    <row r="416" spans="3:40" x14ac:dyDescent="0.25">
      <c r="C416" s="3"/>
      <c r="D416" s="3"/>
    </row>
    <row r="417" spans="3:4" x14ac:dyDescent="0.25">
      <c r="C417" s="3"/>
      <c r="D417" s="3"/>
    </row>
    <row r="418" spans="3:4" x14ac:dyDescent="0.25">
      <c r="C418" s="3"/>
      <c r="D418" s="3"/>
    </row>
    <row r="419" spans="3:4" x14ac:dyDescent="0.25">
      <c r="C419" s="3"/>
      <c r="D419" s="3"/>
    </row>
    <row r="420" spans="3:4" x14ac:dyDescent="0.25">
      <c r="C420" s="3"/>
      <c r="D420" s="3"/>
    </row>
    <row r="421" spans="3:4" x14ac:dyDescent="0.25">
      <c r="C421" s="3"/>
      <c r="D421" s="3"/>
    </row>
    <row r="422" spans="3:4" x14ac:dyDescent="0.25">
      <c r="C422" s="3"/>
      <c r="D422" s="3"/>
    </row>
    <row r="423" spans="3:4" x14ac:dyDescent="0.25">
      <c r="C423" s="3"/>
      <c r="D423" s="3"/>
    </row>
    <row r="424" spans="3:4" x14ac:dyDescent="0.25">
      <c r="C424" s="3"/>
      <c r="D424" s="3"/>
    </row>
    <row r="425" spans="3:4" x14ac:dyDescent="0.25">
      <c r="C425" s="3"/>
      <c r="D425" s="3"/>
    </row>
    <row r="426" spans="3:4" x14ac:dyDescent="0.25">
      <c r="C426" s="3"/>
      <c r="D426" s="3"/>
    </row>
    <row r="427" spans="3:4" x14ac:dyDescent="0.25">
      <c r="C427" s="3"/>
      <c r="D427" s="3"/>
    </row>
    <row r="428" spans="3:4" x14ac:dyDescent="0.25">
      <c r="C428" s="3"/>
      <c r="D428" s="3"/>
    </row>
    <row r="429" spans="3:4" x14ac:dyDescent="0.25">
      <c r="C429" s="3"/>
      <c r="D429" s="3"/>
    </row>
    <row r="430" spans="3:4" x14ac:dyDescent="0.25">
      <c r="C430" s="3"/>
      <c r="D430" s="3"/>
    </row>
    <row r="431" spans="3:4" x14ac:dyDescent="0.25">
      <c r="C431" s="3"/>
      <c r="D431" s="3"/>
    </row>
    <row r="432" spans="3:4" x14ac:dyDescent="0.25">
      <c r="C432" s="3"/>
      <c r="D432" s="3"/>
    </row>
    <row r="433" spans="3:4" x14ac:dyDescent="0.25">
      <c r="C433" s="3"/>
      <c r="D433" s="3"/>
    </row>
    <row r="434" spans="3:4" x14ac:dyDescent="0.25">
      <c r="C434" s="3"/>
      <c r="D434" s="3"/>
    </row>
    <row r="435" spans="3:4" x14ac:dyDescent="0.25">
      <c r="C435" s="3"/>
      <c r="D435" s="3"/>
    </row>
    <row r="436" spans="3:4" x14ac:dyDescent="0.25">
      <c r="C436" s="3"/>
      <c r="D436" s="3"/>
    </row>
    <row r="437" spans="3:4" x14ac:dyDescent="0.25">
      <c r="C437" s="3"/>
      <c r="D437" s="3"/>
    </row>
    <row r="438" spans="3:4" x14ac:dyDescent="0.25">
      <c r="C438" s="3"/>
      <c r="D438" s="3"/>
    </row>
    <row r="439" spans="3:4" x14ac:dyDescent="0.25">
      <c r="C439" s="3"/>
      <c r="D439" s="3"/>
    </row>
    <row r="440" spans="3:4" x14ac:dyDescent="0.25">
      <c r="C440" s="3"/>
      <c r="D440" s="3"/>
    </row>
    <row r="441" spans="3:4" x14ac:dyDescent="0.25">
      <c r="C441" s="3"/>
      <c r="D441" s="3"/>
    </row>
    <row r="442" spans="3:4" x14ac:dyDescent="0.25">
      <c r="C442" s="3"/>
      <c r="D442" s="3"/>
    </row>
    <row r="443" spans="3:4" x14ac:dyDescent="0.25">
      <c r="C443" s="3"/>
      <c r="D443" s="3"/>
    </row>
    <row r="444" spans="3:4" x14ac:dyDescent="0.25">
      <c r="C444" s="3"/>
      <c r="D444" s="3"/>
    </row>
    <row r="445" spans="3:4" x14ac:dyDescent="0.25">
      <c r="C445" s="3"/>
      <c r="D445" s="3"/>
    </row>
    <row r="446" spans="3:4" x14ac:dyDescent="0.25">
      <c r="C446" s="3"/>
      <c r="D446" s="3"/>
    </row>
    <row r="447" spans="3:4" x14ac:dyDescent="0.25">
      <c r="C447" s="3"/>
      <c r="D447" s="3"/>
    </row>
    <row r="448" spans="3:4" x14ac:dyDescent="0.25">
      <c r="C448" s="3"/>
      <c r="D448" s="3"/>
    </row>
    <row r="449" spans="3:4" x14ac:dyDescent="0.25">
      <c r="C449" s="3"/>
      <c r="D449" s="3"/>
    </row>
    <row r="450" spans="3:4" x14ac:dyDescent="0.25">
      <c r="C450" s="3"/>
      <c r="D450" s="3"/>
    </row>
    <row r="451" spans="3:4" x14ac:dyDescent="0.25">
      <c r="C451" s="3"/>
      <c r="D451" s="3"/>
    </row>
    <row r="452" spans="3:4" x14ac:dyDescent="0.25">
      <c r="C452" s="3"/>
      <c r="D452" s="3"/>
    </row>
    <row r="453" spans="3:4" x14ac:dyDescent="0.25">
      <c r="C453" s="3"/>
      <c r="D453" s="3"/>
    </row>
    <row r="454" spans="3:4" x14ac:dyDescent="0.25">
      <c r="C454" s="3"/>
      <c r="D454" s="3"/>
    </row>
    <row r="455" spans="3:4" x14ac:dyDescent="0.25">
      <c r="C455" s="3"/>
      <c r="D455" s="3"/>
    </row>
    <row r="456" spans="3:4" x14ac:dyDescent="0.25">
      <c r="C456" s="3"/>
      <c r="D456" s="3"/>
    </row>
    <row r="457" spans="3:4" x14ac:dyDescent="0.25">
      <c r="C457" s="3"/>
      <c r="D457" s="3"/>
    </row>
    <row r="458" spans="3:4" x14ac:dyDescent="0.25">
      <c r="C458" s="3"/>
      <c r="D458" s="3"/>
    </row>
    <row r="459" spans="3:4" x14ac:dyDescent="0.25">
      <c r="C459" s="3"/>
      <c r="D459" s="3"/>
    </row>
    <row r="460" spans="3:4" x14ac:dyDescent="0.25">
      <c r="C460" s="3"/>
      <c r="D460" s="3"/>
    </row>
    <row r="461" spans="3:4" x14ac:dyDescent="0.25">
      <c r="C461" s="3"/>
      <c r="D461" s="3"/>
    </row>
    <row r="462" spans="3:4" x14ac:dyDescent="0.25">
      <c r="C462" s="3"/>
      <c r="D462" s="3"/>
    </row>
    <row r="463" spans="3:4" x14ac:dyDescent="0.25">
      <c r="C463" s="3"/>
      <c r="D463" s="3"/>
    </row>
    <row r="464" spans="3:4" x14ac:dyDescent="0.25">
      <c r="C464" s="3"/>
      <c r="D464" s="3"/>
    </row>
    <row r="465" spans="3:4" x14ac:dyDescent="0.25">
      <c r="C465" s="3"/>
      <c r="D465" s="3"/>
    </row>
    <row r="466" spans="3:4" x14ac:dyDescent="0.25">
      <c r="C466" s="3"/>
      <c r="D466" s="3"/>
    </row>
    <row r="467" spans="3:4" x14ac:dyDescent="0.25">
      <c r="C467" s="3"/>
      <c r="D467" s="3"/>
    </row>
    <row r="468" spans="3:4" x14ac:dyDescent="0.25">
      <c r="C468" s="3"/>
      <c r="D468" s="3"/>
    </row>
    <row r="469" spans="3:4" x14ac:dyDescent="0.25">
      <c r="C469" s="3"/>
      <c r="D469" s="3"/>
    </row>
    <row r="470" spans="3:4" x14ac:dyDescent="0.25">
      <c r="C470" s="3"/>
      <c r="D470" s="3"/>
    </row>
    <row r="471" spans="3:4" x14ac:dyDescent="0.25">
      <c r="C471" s="3"/>
      <c r="D471" s="3"/>
    </row>
    <row r="472" spans="3:4" x14ac:dyDescent="0.25">
      <c r="C472" s="3"/>
      <c r="D472" s="3"/>
    </row>
    <row r="473" spans="3:4" x14ac:dyDescent="0.25">
      <c r="C473" s="3"/>
      <c r="D473" s="3"/>
    </row>
    <row r="474" spans="3:4" x14ac:dyDescent="0.25">
      <c r="C474" s="3"/>
      <c r="D474" s="3"/>
    </row>
    <row r="475" spans="3:4" x14ac:dyDescent="0.25">
      <c r="C475" s="3"/>
      <c r="D475" s="3"/>
    </row>
    <row r="476" spans="3:4" x14ac:dyDescent="0.25">
      <c r="C476" s="3"/>
      <c r="D476" s="3"/>
    </row>
    <row r="477" spans="3:4" x14ac:dyDescent="0.25">
      <c r="C477" s="3"/>
      <c r="D477" s="3"/>
    </row>
    <row r="478" spans="3:4" x14ac:dyDescent="0.25">
      <c r="C478" s="3"/>
      <c r="D478" s="3"/>
    </row>
    <row r="479" spans="3:4" x14ac:dyDescent="0.25">
      <c r="C479" s="3"/>
      <c r="D479" s="3"/>
    </row>
    <row r="480" spans="3:4" x14ac:dyDescent="0.25">
      <c r="C480" s="3"/>
      <c r="D480" s="3"/>
    </row>
    <row r="481" spans="3:4" x14ac:dyDescent="0.25">
      <c r="C481" s="3"/>
      <c r="D481" s="3"/>
    </row>
    <row r="482" spans="3:4" x14ac:dyDescent="0.25">
      <c r="C482" s="3"/>
      <c r="D482" s="3"/>
    </row>
    <row r="483" spans="3:4" x14ac:dyDescent="0.25">
      <c r="C483" s="3"/>
      <c r="D483" s="3"/>
    </row>
    <row r="484" spans="3:4" x14ac:dyDescent="0.25">
      <c r="C484" s="3"/>
      <c r="D484" s="3"/>
    </row>
    <row r="485" spans="3:4" x14ac:dyDescent="0.25">
      <c r="C485" s="3"/>
      <c r="D485" s="3"/>
    </row>
    <row r="486" spans="3:4" x14ac:dyDescent="0.25">
      <c r="C486" s="3"/>
      <c r="D486" s="3"/>
    </row>
    <row r="487" spans="3:4" x14ac:dyDescent="0.25">
      <c r="C487" s="3"/>
      <c r="D487" s="3"/>
    </row>
    <row r="488" spans="3:4" x14ac:dyDescent="0.25">
      <c r="C488" s="3"/>
      <c r="D488" s="3"/>
    </row>
    <row r="489" spans="3:4" x14ac:dyDescent="0.25">
      <c r="C489" s="3"/>
      <c r="D489" s="3"/>
    </row>
    <row r="490" spans="3:4" x14ac:dyDescent="0.25">
      <c r="C490" s="3"/>
      <c r="D490" s="3"/>
    </row>
    <row r="491" spans="3:4" x14ac:dyDescent="0.25">
      <c r="C491" s="3"/>
      <c r="D491" s="3"/>
    </row>
    <row r="492" spans="3:4" x14ac:dyDescent="0.25">
      <c r="C492" s="3"/>
      <c r="D492" s="3"/>
    </row>
    <row r="493" spans="3:4" x14ac:dyDescent="0.25">
      <c r="C493" s="3"/>
      <c r="D493" s="3"/>
    </row>
    <row r="494" spans="3:4" x14ac:dyDescent="0.25">
      <c r="C494" s="3"/>
      <c r="D494" s="3"/>
    </row>
    <row r="495" spans="3:4" x14ac:dyDescent="0.25">
      <c r="C495" s="3"/>
      <c r="D495" s="3"/>
    </row>
    <row r="496" spans="3:4" x14ac:dyDescent="0.25">
      <c r="C496" s="3"/>
      <c r="D496" s="3"/>
    </row>
    <row r="497" spans="3:4" x14ac:dyDescent="0.25">
      <c r="C497" s="3"/>
      <c r="D497" s="3"/>
    </row>
    <row r="498" spans="3:4" x14ac:dyDescent="0.25">
      <c r="C498" s="3"/>
      <c r="D498" s="3"/>
    </row>
    <row r="499" spans="3:4" x14ac:dyDescent="0.25">
      <c r="C499" s="3"/>
      <c r="D499" s="3"/>
    </row>
    <row r="500" spans="3:4" x14ac:dyDescent="0.25">
      <c r="C500" s="3"/>
      <c r="D500" s="3"/>
    </row>
    <row r="501" spans="3:4" x14ac:dyDescent="0.25">
      <c r="C501" s="3"/>
      <c r="D501" s="3"/>
    </row>
    <row r="502" spans="3:4" x14ac:dyDescent="0.25">
      <c r="C502" s="3"/>
      <c r="D502" s="3"/>
    </row>
    <row r="503" spans="3:4" x14ac:dyDescent="0.25">
      <c r="C503" s="3"/>
      <c r="D503" s="3"/>
    </row>
    <row r="504" spans="3:4" x14ac:dyDescent="0.25">
      <c r="C504" s="3"/>
      <c r="D504" s="3"/>
    </row>
    <row r="505" spans="3:4" x14ac:dyDescent="0.25">
      <c r="C505" s="3"/>
      <c r="D505" s="3"/>
    </row>
    <row r="506" spans="3:4" x14ac:dyDescent="0.25">
      <c r="C506" s="3"/>
      <c r="D506" s="3"/>
    </row>
    <row r="507" spans="3:4" x14ac:dyDescent="0.25">
      <c r="C507" s="3"/>
      <c r="D507" s="3"/>
    </row>
    <row r="508" spans="3:4" x14ac:dyDescent="0.25">
      <c r="C508" s="3"/>
      <c r="D508" s="3"/>
    </row>
    <row r="509" spans="3:4" x14ac:dyDescent="0.25">
      <c r="C509" s="3"/>
      <c r="D509" s="3"/>
    </row>
    <row r="510" spans="3:4" x14ac:dyDescent="0.25">
      <c r="C510" s="3"/>
      <c r="D510" s="3"/>
    </row>
    <row r="511" spans="3:4" x14ac:dyDescent="0.25">
      <c r="C511" s="3"/>
      <c r="D511" s="3"/>
    </row>
    <row r="512" spans="3:4" x14ac:dyDescent="0.25">
      <c r="C512" s="3"/>
      <c r="D512" s="3"/>
    </row>
    <row r="513" spans="3:4" x14ac:dyDescent="0.25">
      <c r="C513" s="3"/>
      <c r="D513" s="3"/>
    </row>
    <row r="514" spans="3:4" x14ac:dyDescent="0.25">
      <c r="C514" s="3"/>
      <c r="D514" s="3"/>
    </row>
    <row r="515" spans="3:4" x14ac:dyDescent="0.25">
      <c r="C515" s="3"/>
      <c r="D515" s="3"/>
    </row>
    <row r="516" spans="3:4" x14ac:dyDescent="0.25">
      <c r="C516" s="3"/>
      <c r="D516" s="3"/>
    </row>
    <row r="517" spans="3:4" x14ac:dyDescent="0.25">
      <c r="C517" s="3"/>
      <c r="D517" s="3"/>
    </row>
    <row r="518" spans="3:4" x14ac:dyDescent="0.25">
      <c r="C518" s="3"/>
      <c r="D518" s="3"/>
    </row>
    <row r="519" spans="3:4" x14ac:dyDescent="0.25">
      <c r="C519" s="3"/>
      <c r="D519" s="3"/>
    </row>
    <row r="520" spans="3:4" x14ac:dyDescent="0.25">
      <c r="C520" s="3"/>
      <c r="D520" s="3"/>
    </row>
    <row r="521" spans="3:4" x14ac:dyDescent="0.25">
      <c r="C521" s="3"/>
      <c r="D521" s="3"/>
    </row>
    <row r="522" spans="3:4" x14ac:dyDescent="0.25">
      <c r="C522" s="3"/>
      <c r="D522" s="3"/>
    </row>
    <row r="523" spans="3:4" x14ac:dyDescent="0.25">
      <c r="C523" s="3"/>
      <c r="D523" s="3"/>
    </row>
    <row r="524" spans="3:4" x14ac:dyDescent="0.25">
      <c r="C524" s="3"/>
      <c r="D524" s="3"/>
    </row>
    <row r="525" spans="3:4" x14ac:dyDescent="0.25">
      <c r="C525" s="3"/>
      <c r="D525" s="3"/>
    </row>
    <row r="526" spans="3:4" x14ac:dyDescent="0.25">
      <c r="C526" s="3"/>
      <c r="D526" s="3"/>
    </row>
    <row r="527" spans="3:4" x14ac:dyDescent="0.25">
      <c r="C527" s="3"/>
      <c r="D527" s="3"/>
    </row>
    <row r="528" spans="3:4" x14ac:dyDescent="0.25">
      <c r="C528" s="3"/>
      <c r="D528" s="3"/>
    </row>
    <row r="529" spans="3:4" x14ac:dyDescent="0.25">
      <c r="C529" s="3"/>
      <c r="D529" s="3"/>
    </row>
    <row r="530" spans="3:4" x14ac:dyDescent="0.25">
      <c r="C530" s="3"/>
      <c r="D530" s="3"/>
    </row>
    <row r="531" spans="3:4" x14ac:dyDescent="0.25">
      <c r="C531" s="3"/>
      <c r="D531" s="3"/>
    </row>
    <row r="532" spans="3:4" x14ac:dyDescent="0.25">
      <c r="C532" s="3"/>
      <c r="D532" s="3"/>
    </row>
    <row r="533" spans="3:4" x14ac:dyDescent="0.25">
      <c r="C533" s="3"/>
      <c r="D533" s="3"/>
    </row>
    <row r="534" spans="3:4" x14ac:dyDescent="0.25">
      <c r="C534" s="3"/>
      <c r="D534" s="3"/>
    </row>
    <row r="535" spans="3:4" x14ac:dyDescent="0.25">
      <c r="C535" s="3"/>
      <c r="D535" s="3"/>
    </row>
    <row r="536" spans="3:4" x14ac:dyDescent="0.25">
      <c r="C536" s="3"/>
      <c r="D536" s="3"/>
    </row>
    <row r="537" spans="3:4" x14ac:dyDescent="0.25">
      <c r="C537" s="3"/>
      <c r="D537" s="3"/>
    </row>
    <row r="538" spans="3:4" x14ac:dyDescent="0.25">
      <c r="C538" s="3"/>
      <c r="D538" s="3"/>
    </row>
    <row r="539" spans="3:4" x14ac:dyDescent="0.25">
      <c r="C539" s="3"/>
      <c r="D539" s="3"/>
    </row>
    <row r="540" spans="3:4" x14ac:dyDescent="0.25">
      <c r="C540" s="3"/>
      <c r="D540" s="3"/>
    </row>
    <row r="541" spans="3:4" x14ac:dyDescent="0.25">
      <c r="C541" s="3"/>
      <c r="D541" s="3"/>
    </row>
    <row r="542" spans="3:4" x14ac:dyDescent="0.25">
      <c r="C542" s="3"/>
      <c r="D542" s="3"/>
    </row>
    <row r="543" spans="3:4" x14ac:dyDescent="0.25">
      <c r="C543" s="3"/>
      <c r="D543" s="3"/>
    </row>
    <row r="544" spans="3:4" x14ac:dyDescent="0.25">
      <c r="C544" s="3"/>
      <c r="D544" s="3"/>
    </row>
    <row r="545" spans="3:4" x14ac:dyDescent="0.25">
      <c r="C545" s="3"/>
      <c r="D545" s="3"/>
    </row>
    <row r="546" spans="3:4" x14ac:dyDescent="0.25">
      <c r="C546" s="3"/>
      <c r="D546" s="3"/>
    </row>
    <row r="547" spans="3:4" x14ac:dyDescent="0.25">
      <c r="C547" s="3"/>
      <c r="D547" s="3"/>
    </row>
    <row r="548" spans="3:4" x14ac:dyDescent="0.25">
      <c r="C548" s="3"/>
      <c r="D548" s="3"/>
    </row>
    <row r="549" spans="3:4" x14ac:dyDescent="0.25">
      <c r="C549" s="3"/>
      <c r="D549" s="3"/>
    </row>
    <row r="550" spans="3:4" x14ac:dyDescent="0.25">
      <c r="C550" s="3"/>
      <c r="D550" s="3"/>
    </row>
    <row r="551" spans="3:4" x14ac:dyDescent="0.25">
      <c r="C551" s="3"/>
      <c r="D551" s="3"/>
    </row>
    <row r="552" spans="3:4" x14ac:dyDescent="0.25">
      <c r="C552" s="3"/>
      <c r="D552" s="3"/>
    </row>
    <row r="553" spans="3:4" x14ac:dyDescent="0.25">
      <c r="C553" s="3"/>
      <c r="D553" s="3"/>
    </row>
    <row r="554" spans="3:4" x14ac:dyDescent="0.25">
      <c r="C554" s="3"/>
      <c r="D554" s="3"/>
    </row>
    <row r="555" spans="3:4" x14ac:dyDescent="0.25">
      <c r="C555" s="3"/>
      <c r="D555" s="3"/>
    </row>
    <row r="556" spans="3:4" x14ac:dyDescent="0.25">
      <c r="C556" s="3"/>
      <c r="D556" s="3"/>
    </row>
    <row r="557" spans="3:4" x14ac:dyDescent="0.25">
      <c r="C557" s="3"/>
      <c r="D557" s="3"/>
    </row>
    <row r="558" spans="3:4" x14ac:dyDescent="0.25">
      <c r="C558" s="3"/>
      <c r="D558" s="3"/>
    </row>
    <row r="559" spans="3:4" x14ac:dyDescent="0.25">
      <c r="C559" s="3"/>
      <c r="D559" s="3"/>
    </row>
    <row r="560" spans="3:4" x14ac:dyDescent="0.25">
      <c r="C560" s="3"/>
      <c r="D560" s="3"/>
    </row>
    <row r="561" spans="3:4" x14ac:dyDescent="0.25">
      <c r="C561" s="3"/>
      <c r="D561" s="3"/>
    </row>
    <row r="562" spans="3:4" x14ac:dyDescent="0.25">
      <c r="C562" s="3"/>
      <c r="D562" s="3"/>
    </row>
    <row r="563" spans="3:4" x14ac:dyDescent="0.25">
      <c r="C563" s="3"/>
      <c r="D563" s="3"/>
    </row>
    <row r="564" spans="3:4" x14ac:dyDescent="0.25">
      <c r="C564" s="3"/>
      <c r="D564" s="3"/>
    </row>
    <row r="565" spans="3:4" x14ac:dyDescent="0.25">
      <c r="C565" s="3"/>
      <c r="D565" s="3"/>
    </row>
    <row r="566" spans="3:4" x14ac:dyDescent="0.25">
      <c r="C566" s="3"/>
      <c r="D566" s="3"/>
    </row>
    <row r="567" spans="3:4" x14ac:dyDescent="0.25">
      <c r="C567" s="3"/>
      <c r="D567" s="3"/>
    </row>
    <row r="568" spans="3:4" x14ac:dyDescent="0.25">
      <c r="C568" s="3"/>
      <c r="D568" s="3"/>
    </row>
    <row r="569" spans="3:4" x14ac:dyDescent="0.25">
      <c r="C569" s="3"/>
      <c r="D569" s="3"/>
    </row>
    <row r="570" spans="3:4" x14ac:dyDescent="0.25">
      <c r="C570" s="3"/>
      <c r="D570" s="3"/>
    </row>
    <row r="571" spans="3:4" x14ac:dyDescent="0.25">
      <c r="C571" s="3"/>
      <c r="D571" s="3"/>
    </row>
    <row r="572" spans="3:4" x14ac:dyDescent="0.25">
      <c r="C572" s="3"/>
      <c r="D572" s="3"/>
    </row>
    <row r="573" spans="3:4" x14ac:dyDescent="0.25">
      <c r="C573" s="3"/>
      <c r="D573" s="3"/>
    </row>
    <row r="574" spans="3:4" x14ac:dyDescent="0.25">
      <c r="C574" s="3"/>
      <c r="D574" s="3"/>
    </row>
    <row r="575" spans="3:4" x14ac:dyDescent="0.25">
      <c r="C575" s="3"/>
      <c r="D575" s="3"/>
    </row>
    <row r="576" spans="3:4" x14ac:dyDescent="0.25">
      <c r="C576" s="3"/>
      <c r="D576" s="3"/>
    </row>
    <row r="577" spans="3:4" x14ac:dyDescent="0.25">
      <c r="C577" s="3"/>
      <c r="D577" s="3"/>
    </row>
    <row r="578" spans="3:4" x14ac:dyDescent="0.25">
      <c r="C578" s="3"/>
      <c r="D578" s="3"/>
    </row>
    <row r="579" spans="3:4" x14ac:dyDescent="0.25">
      <c r="C579" s="3"/>
      <c r="D579" s="3"/>
    </row>
    <row r="580" spans="3:4" x14ac:dyDescent="0.25">
      <c r="C580" s="3"/>
      <c r="D580" s="3"/>
    </row>
    <row r="581" spans="3:4" x14ac:dyDescent="0.25">
      <c r="C581" s="3"/>
      <c r="D581" s="3"/>
    </row>
    <row r="582" spans="3:4" x14ac:dyDescent="0.25">
      <c r="C582" s="3"/>
      <c r="D582" s="3"/>
    </row>
    <row r="583" spans="3:4" x14ac:dyDescent="0.25">
      <c r="C583" s="3"/>
      <c r="D583" s="3"/>
    </row>
    <row r="584" spans="3:4" x14ac:dyDescent="0.25">
      <c r="C584" s="3"/>
      <c r="D584" s="3"/>
    </row>
    <row r="585" spans="3:4" x14ac:dyDescent="0.25">
      <c r="C585" s="3"/>
      <c r="D585" s="3"/>
    </row>
    <row r="586" spans="3:4" x14ac:dyDescent="0.25">
      <c r="C586" s="3"/>
      <c r="D586" s="3"/>
    </row>
    <row r="587" spans="3:4" x14ac:dyDescent="0.25">
      <c r="C587" s="3"/>
      <c r="D587" s="3"/>
    </row>
    <row r="588" spans="3:4" x14ac:dyDescent="0.25">
      <c r="C588" s="3"/>
      <c r="D588" s="3"/>
    </row>
    <row r="589" spans="3:4" x14ac:dyDescent="0.25">
      <c r="C589" s="3"/>
      <c r="D589" s="3"/>
    </row>
    <row r="590" spans="3:4" x14ac:dyDescent="0.25">
      <c r="C590" s="3"/>
      <c r="D590" s="3"/>
    </row>
    <row r="591" spans="3:4" x14ac:dyDescent="0.25">
      <c r="C591" s="3"/>
      <c r="D591" s="3"/>
    </row>
    <row r="592" spans="3:4" x14ac:dyDescent="0.25">
      <c r="C592" s="3"/>
      <c r="D592" s="3"/>
    </row>
    <row r="593" spans="3:4" x14ac:dyDescent="0.25">
      <c r="C593" s="3"/>
      <c r="D593" s="3"/>
    </row>
    <row r="594" spans="3:4" x14ac:dyDescent="0.25">
      <c r="C594" s="3"/>
      <c r="D594" s="3"/>
    </row>
    <row r="595" spans="3:4" x14ac:dyDescent="0.25">
      <c r="C595" s="3"/>
      <c r="D595" s="3"/>
    </row>
    <row r="596" spans="3:4" x14ac:dyDescent="0.25">
      <c r="C596" s="3"/>
      <c r="D596" s="3"/>
    </row>
    <row r="597" spans="3:4" x14ac:dyDescent="0.25">
      <c r="C597" s="3"/>
      <c r="D597" s="3"/>
    </row>
    <row r="598" spans="3:4" x14ac:dyDescent="0.25">
      <c r="C598" s="3"/>
      <c r="D598" s="3"/>
    </row>
    <row r="599" spans="3:4" x14ac:dyDescent="0.25">
      <c r="C599" s="3"/>
      <c r="D599" s="3"/>
    </row>
    <row r="600" spans="3:4" x14ac:dyDescent="0.25">
      <c r="C600" s="3"/>
      <c r="D600" s="3"/>
    </row>
    <row r="601" spans="3:4" x14ac:dyDescent="0.25">
      <c r="C601" s="3"/>
      <c r="D601" s="3"/>
    </row>
    <row r="602" spans="3:4" x14ac:dyDescent="0.25">
      <c r="C602" s="3"/>
      <c r="D602" s="3"/>
    </row>
    <row r="603" spans="3:4" x14ac:dyDescent="0.25">
      <c r="C603" s="3"/>
      <c r="D603" s="3"/>
    </row>
    <row r="604" spans="3:4" x14ac:dyDescent="0.25">
      <c r="C604" s="3"/>
      <c r="D604" s="3"/>
    </row>
    <row r="605" spans="3:4" x14ac:dyDescent="0.25">
      <c r="C605" s="3"/>
      <c r="D605" s="3"/>
    </row>
    <row r="606" spans="3:4" x14ac:dyDescent="0.25">
      <c r="C606" s="3"/>
      <c r="D606" s="3"/>
    </row>
    <row r="607" spans="3:4" x14ac:dyDescent="0.25">
      <c r="C607" s="3"/>
      <c r="D607" s="3"/>
    </row>
    <row r="608" spans="3:4" x14ac:dyDescent="0.25">
      <c r="C608" s="3"/>
      <c r="D608" s="3"/>
    </row>
    <row r="609" spans="3:4" x14ac:dyDescent="0.25">
      <c r="C609" s="3"/>
      <c r="D609" s="3"/>
    </row>
    <row r="610" spans="3:4" x14ac:dyDescent="0.25">
      <c r="C610" s="3"/>
      <c r="D610" s="3"/>
    </row>
    <row r="611" spans="3:4" x14ac:dyDescent="0.25">
      <c r="C611" s="3"/>
      <c r="D611" s="3"/>
    </row>
    <row r="612" spans="3:4" x14ac:dyDescent="0.25">
      <c r="C612" s="3"/>
      <c r="D612" s="3"/>
    </row>
    <row r="613" spans="3:4" x14ac:dyDescent="0.25">
      <c r="C613" s="3"/>
      <c r="D613" s="3"/>
    </row>
    <row r="614" spans="3:4" x14ac:dyDescent="0.25">
      <c r="C614" s="3"/>
      <c r="D614" s="3"/>
    </row>
    <row r="615" spans="3:4" x14ac:dyDescent="0.25">
      <c r="C615" s="3"/>
      <c r="D615" s="3"/>
    </row>
    <row r="616" spans="3:4" x14ac:dyDescent="0.25">
      <c r="C616" s="3"/>
      <c r="D616" s="3"/>
    </row>
    <row r="617" spans="3:4" x14ac:dyDescent="0.25">
      <c r="C617" s="3"/>
      <c r="D617" s="3"/>
    </row>
    <row r="618" spans="3:4" x14ac:dyDescent="0.25">
      <c r="C618" s="3"/>
      <c r="D618" s="3"/>
    </row>
    <row r="619" spans="3:4" x14ac:dyDescent="0.25">
      <c r="C619" s="3"/>
      <c r="D619" s="3"/>
    </row>
    <row r="620" spans="3:4" x14ac:dyDescent="0.25">
      <c r="C620" s="3"/>
      <c r="D620" s="3"/>
    </row>
    <row r="621" spans="3:4" x14ac:dyDescent="0.25">
      <c r="C621" s="3"/>
      <c r="D621" s="3"/>
    </row>
    <row r="622" spans="3:4" x14ac:dyDescent="0.25">
      <c r="C622" s="3"/>
      <c r="D622" s="3"/>
    </row>
    <row r="623" spans="3:4" x14ac:dyDescent="0.25">
      <c r="C623" s="3"/>
      <c r="D623" s="3"/>
    </row>
    <row r="624" spans="3:4" x14ac:dyDescent="0.25">
      <c r="C624" s="3"/>
      <c r="D624" s="3"/>
    </row>
    <row r="625" spans="3:4" x14ac:dyDescent="0.25">
      <c r="C625" s="3"/>
      <c r="D625" s="3"/>
    </row>
    <row r="626" spans="3:4" x14ac:dyDescent="0.25">
      <c r="C626" s="3"/>
      <c r="D626" s="3"/>
    </row>
    <row r="627" spans="3:4" x14ac:dyDescent="0.25">
      <c r="C627" s="3"/>
      <c r="D627" s="3"/>
    </row>
    <row r="628" spans="3:4" x14ac:dyDescent="0.25">
      <c r="C628" s="3"/>
      <c r="D628" s="3"/>
    </row>
    <row r="629" spans="3:4" x14ac:dyDescent="0.25">
      <c r="C629" s="3"/>
      <c r="D629" s="3"/>
    </row>
    <row r="630" spans="3:4" x14ac:dyDescent="0.25">
      <c r="C630" s="3"/>
      <c r="D630" s="3"/>
    </row>
    <row r="631" spans="3:4" x14ac:dyDescent="0.25">
      <c r="C631" s="3"/>
      <c r="D631" s="3"/>
    </row>
    <row r="632" spans="3:4" x14ac:dyDescent="0.25">
      <c r="C632" s="3"/>
      <c r="D632" s="3"/>
    </row>
    <row r="633" spans="3:4" x14ac:dyDescent="0.25">
      <c r="C633" s="3"/>
      <c r="D633" s="3"/>
    </row>
    <row r="634" spans="3:4" x14ac:dyDescent="0.25">
      <c r="C634" s="3"/>
      <c r="D634" s="3"/>
    </row>
    <row r="635" spans="3:4" x14ac:dyDescent="0.25">
      <c r="C635" s="3"/>
      <c r="D635" s="3"/>
    </row>
    <row r="636" spans="3:4" x14ac:dyDescent="0.25">
      <c r="C636" s="3"/>
      <c r="D636" s="3"/>
    </row>
    <row r="637" spans="3:4" x14ac:dyDescent="0.25">
      <c r="C637" s="3"/>
      <c r="D637" s="3"/>
    </row>
    <row r="638" spans="3:4" x14ac:dyDescent="0.25">
      <c r="C638" s="3"/>
      <c r="D638" s="3"/>
    </row>
    <row r="639" spans="3:4" x14ac:dyDescent="0.25">
      <c r="C639" s="3"/>
      <c r="D639" s="3"/>
    </row>
    <row r="640" spans="3:4" x14ac:dyDescent="0.25">
      <c r="C640" s="3"/>
      <c r="D640" s="3"/>
    </row>
    <row r="641" spans="3:4" x14ac:dyDescent="0.25">
      <c r="C641" s="3"/>
      <c r="D641" s="3"/>
    </row>
    <row r="642" spans="3:4" x14ac:dyDescent="0.25">
      <c r="C642" s="3"/>
      <c r="D642" s="3"/>
    </row>
    <row r="643" spans="3:4" x14ac:dyDescent="0.25">
      <c r="C643" s="3"/>
      <c r="D643" s="3"/>
    </row>
    <row r="644" spans="3:4" x14ac:dyDescent="0.25">
      <c r="C644" s="3"/>
      <c r="D644" s="3"/>
    </row>
    <row r="645" spans="3:4" x14ac:dyDescent="0.25">
      <c r="C645" s="3"/>
      <c r="D645" s="3"/>
    </row>
    <row r="646" spans="3:4" x14ac:dyDescent="0.25">
      <c r="C646" s="3"/>
      <c r="D646" s="3"/>
    </row>
    <row r="647" spans="3:4" x14ac:dyDescent="0.25">
      <c r="C647" s="3"/>
      <c r="D647" s="3"/>
    </row>
    <row r="648" spans="3:4" x14ac:dyDescent="0.25">
      <c r="C648" s="3"/>
      <c r="D648" s="3"/>
    </row>
    <row r="649" spans="3:4" x14ac:dyDescent="0.25">
      <c r="C649" s="3"/>
      <c r="D649" s="3"/>
    </row>
    <row r="650" spans="3:4" x14ac:dyDescent="0.25">
      <c r="C650" s="3"/>
      <c r="D650" s="3"/>
    </row>
    <row r="651" spans="3:4" x14ac:dyDescent="0.25">
      <c r="C651" s="3"/>
      <c r="D651" s="3"/>
    </row>
    <row r="652" spans="3:4" x14ac:dyDescent="0.25">
      <c r="C652" s="3"/>
      <c r="D652" s="3"/>
    </row>
    <row r="653" spans="3:4" x14ac:dyDescent="0.25">
      <c r="C653" s="3"/>
      <c r="D653" s="3"/>
    </row>
    <row r="654" spans="3:4" x14ac:dyDescent="0.25">
      <c r="C654" s="3"/>
      <c r="D654" s="3"/>
    </row>
    <row r="655" spans="3:4" x14ac:dyDescent="0.25">
      <c r="C655" s="3"/>
      <c r="D655" s="3"/>
    </row>
    <row r="656" spans="3:4" x14ac:dyDescent="0.25">
      <c r="C656" s="3"/>
      <c r="D656" s="3"/>
    </row>
    <row r="657" spans="3:4" x14ac:dyDescent="0.25">
      <c r="C657" s="3"/>
      <c r="D657" s="3"/>
    </row>
    <row r="658" spans="3:4" x14ac:dyDescent="0.25">
      <c r="C658" s="3"/>
      <c r="D658" s="3"/>
    </row>
    <row r="659" spans="3:4" x14ac:dyDescent="0.25">
      <c r="C659" s="3"/>
      <c r="D659" s="3"/>
    </row>
    <row r="660" spans="3:4" x14ac:dyDescent="0.25">
      <c r="C660" s="3"/>
      <c r="D660" s="3"/>
    </row>
    <row r="661" spans="3:4" x14ac:dyDescent="0.25">
      <c r="C661" s="3"/>
      <c r="D661" s="3"/>
    </row>
    <row r="662" spans="3:4" x14ac:dyDescent="0.25">
      <c r="C662" s="3"/>
      <c r="D662" s="3"/>
    </row>
    <row r="663" spans="3:4" x14ac:dyDescent="0.25">
      <c r="C663" s="3"/>
      <c r="D663" s="3"/>
    </row>
    <row r="664" spans="3:4" x14ac:dyDescent="0.25">
      <c r="C664" s="3"/>
      <c r="D664" s="3"/>
    </row>
    <row r="665" spans="3:4" x14ac:dyDescent="0.25">
      <c r="C665" s="3"/>
      <c r="D665" s="3"/>
    </row>
    <row r="666" spans="3:4" x14ac:dyDescent="0.25">
      <c r="C666" s="3"/>
      <c r="D666" s="3"/>
    </row>
    <row r="667" spans="3:4" x14ac:dyDescent="0.25">
      <c r="C667" s="3"/>
      <c r="D667" s="3"/>
    </row>
    <row r="668" spans="3:4" x14ac:dyDescent="0.25">
      <c r="C668" s="3"/>
      <c r="D668" s="3"/>
    </row>
    <row r="669" spans="3:4" x14ac:dyDescent="0.25">
      <c r="C669" s="3"/>
      <c r="D669" s="3"/>
    </row>
    <row r="670" spans="3:4" x14ac:dyDescent="0.25">
      <c r="C670" s="3"/>
      <c r="D670" s="3"/>
    </row>
    <row r="671" spans="3:4" x14ac:dyDescent="0.25">
      <c r="C671" s="3"/>
      <c r="D671" s="3"/>
    </row>
    <row r="672" spans="3:4" x14ac:dyDescent="0.25">
      <c r="C672" s="3"/>
      <c r="D672" s="3"/>
    </row>
    <row r="673" spans="3:4" x14ac:dyDescent="0.25">
      <c r="C673" s="3"/>
      <c r="D673" s="3"/>
    </row>
    <row r="674" spans="3:4" x14ac:dyDescent="0.25">
      <c r="C674" s="3"/>
      <c r="D674" s="3"/>
    </row>
    <row r="675" spans="3:4" x14ac:dyDescent="0.25">
      <c r="C675" s="3"/>
      <c r="D675" s="3"/>
    </row>
    <row r="676" spans="3:4" x14ac:dyDescent="0.25">
      <c r="C676" s="3"/>
      <c r="D676" s="3"/>
    </row>
    <row r="677" spans="3:4" x14ac:dyDescent="0.25">
      <c r="C677" s="3"/>
      <c r="D677" s="3"/>
    </row>
    <row r="678" spans="3:4" x14ac:dyDescent="0.25">
      <c r="C678" s="3"/>
      <c r="D678" s="3"/>
    </row>
    <row r="679" spans="3:4" x14ac:dyDescent="0.25">
      <c r="C679" s="3"/>
      <c r="D679" s="3"/>
    </row>
    <row r="680" spans="3:4" x14ac:dyDescent="0.25">
      <c r="C680" s="3"/>
      <c r="D680" s="3"/>
    </row>
    <row r="681" spans="3:4" x14ac:dyDescent="0.25">
      <c r="C681" s="3"/>
      <c r="D681" s="3"/>
    </row>
    <row r="682" spans="3:4" x14ac:dyDescent="0.25">
      <c r="C682" s="3"/>
      <c r="D682" s="3"/>
    </row>
    <row r="683" spans="3:4" x14ac:dyDescent="0.25">
      <c r="C683" s="3"/>
      <c r="D683" s="3"/>
    </row>
    <row r="684" spans="3:4" x14ac:dyDescent="0.25">
      <c r="C684" s="3"/>
      <c r="D684" s="3"/>
    </row>
    <row r="685" spans="3:4" x14ac:dyDescent="0.25">
      <c r="C685" s="3"/>
      <c r="D685" s="3"/>
    </row>
    <row r="686" spans="3:4" x14ac:dyDescent="0.25">
      <c r="C686" s="3"/>
      <c r="D686" s="3"/>
    </row>
    <row r="687" spans="3:4" x14ac:dyDescent="0.25">
      <c r="C687" s="3"/>
      <c r="D687" s="3"/>
    </row>
    <row r="688" spans="3:4" x14ac:dyDescent="0.25">
      <c r="C688" s="3"/>
      <c r="D688" s="3"/>
    </row>
    <row r="689" spans="3:4" x14ac:dyDescent="0.25">
      <c r="C689" s="3"/>
      <c r="D689" s="3"/>
    </row>
    <row r="690" spans="3:4" x14ac:dyDescent="0.25">
      <c r="C690" s="3"/>
      <c r="D690" s="3"/>
    </row>
    <row r="691" spans="3:4" x14ac:dyDescent="0.25">
      <c r="C691" s="3"/>
      <c r="D691" s="3"/>
    </row>
    <row r="692" spans="3:4" x14ac:dyDescent="0.25">
      <c r="C692" s="3"/>
      <c r="D692" s="3"/>
    </row>
    <row r="693" spans="3:4" x14ac:dyDescent="0.25">
      <c r="C693" s="3"/>
      <c r="D693" s="3"/>
    </row>
    <row r="694" spans="3:4" x14ac:dyDescent="0.25">
      <c r="C694" s="3"/>
      <c r="D694" s="3"/>
    </row>
    <row r="695" spans="3:4" x14ac:dyDescent="0.25">
      <c r="C695" s="3"/>
      <c r="D695" s="3"/>
    </row>
    <row r="696" spans="3:4" x14ac:dyDescent="0.25">
      <c r="C696" s="3"/>
      <c r="D696" s="3"/>
    </row>
    <row r="697" spans="3:4" x14ac:dyDescent="0.25">
      <c r="C697" s="3"/>
      <c r="D697" s="3"/>
    </row>
    <row r="698" spans="3:4" x14ac:dyDescent="0.25">
      <c r="C698" s="3"/>
      <c r="D698" s="3"/>
    </row>
    <row r="699" spans="3:4" x14ac:dyDescent="0.25">
      <c r="C699" s="3"/>
      <c r="D699" s="3"/>
    </row>
    <row r="700" spans="3:4" x14ac:dyDescent="0.25">
      <c r="C700" s="3"/>
      <c r="D700" s="3"/>
    </row>
    <row r="701" spans="3:4" x14ac:dyDescent="0.25">
      <c r="C701" s="3"/>
      <c r="D701" s="3"/>
    </row>
    <row r="702" spans="3:4" x14ac:dyDescent="0.25">
      <c r="C702" s="3"/>
      <c r="D702" s="3"/>
    </row>
    <row r="703" spans="3:4" x14ac:dyDescent="0.25">
      <c r="C703" s="3"/>
      <c r="D703" s="3"/>
    </row>
    <row r="704" spans="3:4" x14ac:dyDescent="0.25">
      <c r="C704" s="3"/>
      <c r="D704" s="3"/>
    </row>
    <row r="705" spans="3:4" x14ac:dyDescent="0.25">
      <c r="C705" s="3"/>
      <c r="D705" s="3"/>
    </row>
    <row r="706" spans="3:4" x14ac:dyDescent="0.25">
      <c r="C706" s="3"/>
      <c r="D706" s="3"/>
    </row>
    <row r="707" spans="3:4" x14ac:dyDescent="0.25">
      <c r="C707" s="3"/>
      <c r="D707" s="3"/>
    </row>
    <row r="708" spans="3:4" x14ac:dyDescent="0.25">
      <c r="C708" s="3"/>
      <c r="D708" s="3"/>
    </row>
    <row r="709" spans="3:4" x14ac:dyDescent="0.25">
      <c r="C709" s="3"/>
      <c r="D709" s="3"/>
    </row>
    <row r="710" spans="3:4" x14ac:dyDescent="0.25">
      <c r="C710" s="3"/>
      <c r="D710" s="3"/>
    </row>
    <row r="711" spans="3:4" x14ac:dyDescent="0.25">
      <c r="C711" s="3"/>
      <c r="D711" s="3"/>
    </row>
    <row r="712" spans="3:4" x14ac:dyDescent="0.25">
      <c r="C712" s="3"/>
      <c r="D712" s="3"/>
    </row>
    <row r="713" spans="3:4" x14ac:dyDescent="0.25">
      <c r="C713" s="3"/>
      <c r="D713" s="3"/>
    </row>
    <row r="714" spans="3:4" x14ac:dyDescent="0.25">
      <c r="C714" s="3"/>
      <c r="D714" s="3"/>
    </row>
    <row r="715" spans="3:4" x14ac:dyDescent="0.25">
      <c r="C715" s="3"/>
      <c r="D715" s="3"/>
    </row>
    <row r="716" spans="3:4" x14ac:dyDescent="0.25">
      <c r="C716" s="3"/>
      <c r="D716" s="3"/>
    </row>
    <row r="717" spans="3:4" x14ac:dyDescent="0.25">
      <c r="C717" s="3"/>
      <c r="D717" s="3"/>
    </row>
    <row r="718" spans="3:4" x14ac:dyDescent="0.25">
      <c r="C718" s="3"/>
      <c r="D718" s="3"/>
    </row>
    <row r="719" spans="3:4" x14ac:dyDescent="0.25">
      <c r="C719" s="3"/>
      <c r="D719" s="3"/>
    </row>
    <row r="720" spans="3:4" x14ac:dyDescent="0.25">
      <c r="C720" s="3"/>
      <c r="D720" s="3"/>
    </row>
    <row r="721" spans="3:4" x14ac:dyDescent="0.25">
      <c r="C721" s="3"/>
      <c r="D721" s="3"/>
    </row>
    <row r="722" spans="3:4" x14ac:dyDescent="0.25">
      <c r="C722" s="3"/>
      <c r="D722" s="3"/>
    </row>
    <row r="723" spans="3:4" x14ac:dyDescent="0.25">
      <c r="C723" s="3"/>
      <c r="D723" s="3"/>
    </row>
    <row r="724" spans="3:4" x14ac:dyDescent="0.25">
      <c r="C724" s="3"/>
      <c r="D724" s="3"/>
    </row>
    <row r="725" spans="3:4" x14ac:dyDescent="0.25">
      <c r="C725" s="3"/>
      <c r="D725" s="3"/>
    </row>
    <row r="726" spans="3:4" x14ac:dyDescent="0.25">
      <c r="C726" s="3"/>
      <c r="D726" s="3"/>
    </row>
    <row r="727" spans="3:4" x14ac:dyDescent="0.25">
      <c r="C727" s="3"/>
      <c r="D727" s="3"/>
    </row>
    <row r="728" spans="3:4" x14ac:dyDescent="0.25">
      <c r="C728" s="3"/>
      <c r="D728" s="3"/>
    </row>
    <row r="729" spans="3:4" x14ac:dyDescent="0.25">
      <c r="C729" s="3"/>
      <c r="D729" s="3"/>
    </row>
    <row r="730" spans="3:4" x14ac:dyDescent="0.25">
      <c r="C730" s="3"/>
      <c r="D730" s="3"/>
    </row>
    <row r="731" spans="3:4" x14ac:dyDescent="0.25">
      <c r="C731" s="3"/>
      <c r="D731" s="3"/>
    </row>
    <row r="732" spans="3:4" x14ac:dyDescent="0.25">
      <c r="C732" s="3"/>
      <c r="D732" s="3"/>
    </row>
    <row r="733" spans="3:4" x14ac:dyDescent="0.25">
      <c r="C733" s="3"/>
      <c r="D733" s="3"/>
    </row>
    <row r="734" spans="3:4" x14ac:dyDescent="0.25">
      <c r="C734" s="3"/>
      <c r="D734" s="3"/>
    </row>
    <row r="735" spans="3:4" x14ac:dyDescent="0.25">
      <c r="C735" s="3"/>
      <c r="D735" s="3"/>
    </row>
    <row r="736" spans="3:4" x14ac:dyDescent="0.25">
      <c r="C736" s="3"/>
      <c r="D736" s="3"/>
    </row>
    <row r="737" spans="3:4" x14ac:dyDescent="0.25">
      <c r="C737" s="3"/>
      <c r="D737" s="3"/>
    </row>
    <row r="738" spans="3:4" x14ac:dyDescent="0.25">
      <c r="C738" s="3"/>
      <c r="D738" s="3"/>
    </row>
    <row r="739" spans="3:4" x14ac:dyDescent="0.25">
      <c r="C739" s="3"/>
      <c r="D739" s="3"/>
    </row>
    <row r="740" spans="3:4" x14ac:dyDescent="0.25">
      <c r="C740" s="3"/>
      <c r="D740" s="3"/>
    </row>
    <row r="741" spans="3:4" x14ac:dyDescent="0.25">
      <c r="C741" s="3"/>
      <c r="D741" s="3"/>
    </row>
    <row r="742" spans="3:4" x14ac:dyDescent="0.25">
      <c r="C742" s="3"/>
      <c r="D742" s="3"/>
    </row>
    <row r="743" spans="3:4" x14ac:dyDescent="0.25">
      <c r="C743" s="3"/>
      <c r="D743" s="3"/>
    </row>
    <row r="744" spans="3:4" x14ac:dyDescent="0.25">
      <c r="C744" s="3"/>
      <c r="D744" s="3"/>
    </row>
    <row r="745" spans="3:4" x14ac:dyDescent="0.25">
      <c r="C745" s="3"/>
      <c r="D745" s="3"/>
    </row>
    <row r="746" spans="3:4" x14ac:dyDescent="0.25">
      <c r="C746" s="3"/>
      <c r="D746" s="3"/>
    </row>
    <row r="747" spans="3:4" x14ac:dyDescent="0.25">
      <c r="C747" s="3"/>
      <c r="D747" s="3"/>
    </row>
    <row r="748" spans="3:4" x14ac:dyDescent="0.25">
      <c r="C748" s="3"/>
      <c r="D748" s="3"/>
    </row>
    <row r="749" spans="3:4" x14ac:dyDescent="0.25">
      <c r="C749" s="3"/>
      <c r="D749" s="3"/>
    </row>
    <row r="750" spans="3:4" x14ac:dyDescent="0.25">
      <c r="C750" s="3"/>
      <c r="D750" s="3"/>
    </row>
    <row r="751" spans="3:4" x14ac:dyDescent="0.25">
      <c r="C751" s="3"/>
      <c r="D751" s="3"/>
    </row>
    <row r="752" spans="3:4" x14ac:dyDescent="0.25">
      <c r="C752" s="3"/>
      <c r="D752" s="3"/>
    </row>
    <row r="753" spans="3:4" x14ac:dyDescent="0.25">
      <c r="C753" s="3"/>
      <c r="D753" s="3"/>
    </row>
    <row r="754" spans="3:4" x14ac:dyDescent="0.25">
      <c r="C754" s="3"/>
      <c r="D754" s="3"/>
    </row>
    <row r="755" spans="3:4" x14ac:dyDescent="0.25">
      <c r="C755" s="3"/>
      <c r="D755" s="3"/>
    </row>
    <row r="756" spans="3:4" x14ac:dyDescent="0.25">
      <c r="C756" s="3"/>
      <c r="D756" s="3"/>
    </row>
    <row r="757" spans="3:4" x14ac:dyDescent="0.25">
      <c r="C757" s="3"/>
      <c r="D757" s="3"/>
    </row>
    <row r="758" spans="3:4" x14ac:dyDescent="0.25">
      <c r="C758" s="3"/>
      <c r="D758" s="3"/>
    </row>
    <row r="759" spans="3:4" x14ac:dyDescent="0.25">
      <c r="C759" s="3"/>
      <c r="D759" s="3"/>
    </row>
    <row r="760" spans="3:4" x14ac:dyDescent="0.25">
      <c r="C760" s="3"/>
      <c r="D760" s="3"/>
    </row>
    <row r="761" spans="3:4" x14ac:dyDescent="0.25">
      <c r="C761" s="3"/>
      <c r="D761" s="3"/>
    </row>
    <row r="762" spans="3:4" x14ac:dyDescent="0.25">
      <c r="C762" s="3"/>
      <c r="D762" s="3"/>
    </row>
    <row r="763" spans="3:4" x14ac:dyDescent="0.25">
      <c r="C763" s="3"/>
      <c r="D763" s="3"/>
    </row>
    <row r="764" spans="3:4" x14ac:dyDescent="0.25">
      <c r="C764" s="3"/>
      <c r="D764" s="3"/>
    </row>
    <row r="765" spans="3:4" x14ac:dyDescent="0.25">
      <c r="C765" s="3"/>
      <c r="D765" s="3"/>
    </row>
    <row r="766" spans="3:4" x14ac:dyDescent="0.25">
      <c r="C766" s="3"/>
      <c r="D766" s="3"/>
    </row>
    <row r="767" spans="3:4" x14ac:dyDescent="0.25">
      <c r="C767" s="3"/>
      <c r="D767" s="3"/>
    </row>
    <row r="768" spans="3:4" x14ac:dyDescent="0.25">
      <c r="C768" s="3"/>
      <c r="D768" s="3"/>
    </row>
    <row r="769" spans="3:4" x14ac:dyDescent="0.25">
      <c r="C769" s="3"/>
      <c r="D769" s="3"/>
    </row>
    <row r="770" spans="3:4" x14ac:dyDescent="0.25">
      <c r="C770" s="3"/>
      <c r="D770" s="3"/>
    </row>
    <row r="771" spans="3:4" x14ac:dyDescent="0.25">
      <c r="C771" s="3"/>
      <c r="D771" s="3"/>
    </row>
    <row r="772" spans="3:4" x14ac:dyDescent="0.25">
      <c r="C772" s="3"/>
      <c r="D772" s="3"/>
    </row>
    <row r="773" spans="3:4" x14ac:dyDescent="0.25">
      <c r="C773" s="3"/>
      <c r="D773" s="3"/>
    </row>
    <row r="774" spans="3:4" x14ac:dyDescent="0.25">
      <c r="C774" s="3"/>
      <c r="D774" s="3"/>
    </row>
    <row r="775" spans="3:4" x14ac:dyDescent="0.25">
      <c r="C775" s="3"/>
      <c r="D775" s="3"/>
    </row>
    <row r="776" spans="3:4" x14ac:dyDescent="0.25">
      <c r="C776" s="3"/>
      <c r="D776" s="3"/>
    </row>
    <row r="777" spans="3:4" x14ac:dyDescent="0.25">
      <c r="C777" s="3"/>
      <c r="D777" s="3"/>
    </row>
    <row r="778" spans="3:4" x14ac:dyDescent="0.25">
      <c r="C778" s="3"/>
      <c r="D778" s="3"/>
    </row>
    <row r="779" spans="3:4" x14ac:dyDescent="0.25">
      <c r="C779" s="3"/>
      <c r="D779" s="3"/>
    </row>
    <row r="780" spans="3:4" x14ac:dyDescent="0.25">
      <c r="C780" s="3"/>
      <c r="D780" s="3"/>
    </row>
    <row r="781" spans="3:4" x14ac:dyDescent="0.25">
      <c r="C781" s="3"/>
      <c r="D781" s="3"/>
    </row>
    <row r="782" spans="3:4" x14ac:dyDescent="0.25">
      <c r="C782" s="3"/>
      <c r="D782" s="3"/>
    </row>
    <row r="783" spans="3:4" x14ac:dyDescent="0.25">
      <c r="C783" s="3"/>
      <c r="D783" s="3"/>
    </row>
    <row r="784" spans="3:4" x14ac:dyDescent="0.25">
      <c r="C784" s="3"/>
      <c r="D784" s="3"/>
    </row>
    <row r="785" spans="3:4" x14ac:dyDescent="0.25">
      <c r="C785" s="3"/>
      <c r="D785" s="3"/>
    </row>
    <row r="786" spans="3:4" x14ac:dyDescent="0.25">
      <c r="C786" s="3"/>
      <c r="D786" s="3"/>
    </row>
    <row r="787" spans="3:4" x14ac:dyDescent="0.25">
      <c r="C787" s="3"/>
      <c r="D787" s="3"/>
    </row>
    <row r="788" spans="3:4" x14ac:dyDescent="0.25">
      <c r="C788" s="3"/>
      <c r="D788" s="3"/>
    </row>
    <row r="789" spans="3:4" x14ac:dyDescent="0.25">
      <c r="C789" s="3"/>
      <c r="D789" s="3"/>
    </row>
    <row r="790" spans="3:4" x14ac:dyDescent="0.25">
      <c r="C790" s="3"/>
      <c r="D790" s="3"/>
    </row>
    <row r="791" spans="3:4" x14ac:dyDescent="0.25">
      <c r="C791" s="3"/>
      <c r="D791" s="3"/>
    </row>
    <row r="792" spans="3:4" x14ac:dyDescent="0.25">
      <c r="C792" s="3"/>
      <c r="D792" s="3"/>
    </row>
    <row r="793" spans="3:4" x14ac:dyDescent="0.25">
      <c r="C793" s="3"/>
      <c r="D793" s="3"/>
    </row>
    <row r="794" spans="3:4" x14ac:dyDescent="0.25">
      <c r="C794" s="3"/>
      <c r="D794" s="3"/>
    </row>
    <row r="795" spans="3:4" x14ac:dyDescent="0.25">
      <c r="C795" s="3"/>
      <c r="D795" s="3"/>
    </row>
    <row r="796" spans="3:4" x14ac:dyDescent="0.25">
      <c r="C796" s="3"/>
      <c r="D796" s="3"/>
    </row>
    <row r="797" spans="3:4" x14ac:dyDescent="0.25">
      <c r="C797" s="3"/>
      <c r="D797" s="3"/>
    </row>
    <row r="798" spans="3:4" x14ac:dyDescent="0.25">
      <c r="C798" s="3"/>
      <c r="D798" s="3"/>
    </row>
    <row r="799" spans="3:4" x14ac:dyDescent="0.25">
      <c r="C799" s="3"/>
      <c r="D799" s="3"/>
    </row>
    <row r="800" spans="3:4" x14ac:dyDescent="0.25">
      <c r="C800" s="3"/>
      <c r="D800" s="3"/>
    </row>
    <row r="801" spans="3:4" x14ac:dyDescent="0.25">
      <c r="C801" s="3"/>
      <c r="D801" s="3"/>
    </row>
    <row r="802" spans="3:4" x14ac:dyDescent="0.25">
      <c r="C802" s="3"/>
      <c r="D802" s="3"/>
    </row>
    <row r="803" spans="3:4" x14ac:dyDescent="0.25">
      <c r="C803" s="3"/>
      <c r="D803" s="3"/>
    </row>
    <row r="804" spans="3:4" x14ac:dyDescent="0.25">
      <c r="C804" s="3"/>
      <c r="D804" s="3"/>
    </row>
    <row r="805" spans="3:4" x14ac:dyDescent="0.25">
      <c r="C805" s="3"/>
      <c r="D805" s="3"/>
    </row>
    <row r="806" spans="3:4" x14ac:dyDescent="0.25">
      <c r="C806" s="3"/>
      <c r="D806" s="3"/>
    </row>
    <row r="807" spans="3:4" x14ac:dyDescent="0.25">
      <c r="C807" s="3"/>
      <c r="D807" s="3"/>
    </row>
    <row r="808" spans="3:4" x14ac:dyDescent="0.25">
      <c r="C808" s="3"/>
      <c r="D808" s="3"/>
    </row>
    <row r="809" spans="3:4" x14ac:dyDescent="0.25">
      <c r="C809" s="3"/>
      <c r="D809" s="3"/>
    </row>
    <row r="810" spans="3:4" x14ac:dyDescent="0.25">
      <c r="C810" s="3"/>
      <c r="D810" s="3"/>
    </row>
    <row r="811" spans="3:4" x14ac:dyDescent="0.25">
      <c r="C811" s="3"/>
      <c r="D811" s="3"/>
    </row>
    <row r="812" spans="3:4" x14ac:dyDescent="0.25">
      <c r="C812" s="3"/>
      <c r="D812" s="3"/>
    </row>
    <row r="813" spans="3:4" x14ac:dyDescent="0.25">
      <c r="C813" s="3"/>
      <c r="D813" s="3"/>
    </row>
    <row r="814" spans="3:4" x14ac:dyDescent="0.25">
      <c r="C814" s="3"/>
      <c r="D814" s="3"/>
    </row>
    <row r="815" spans="3:4" x14ac:dyDescent="0.25">
      <c r="C815" s="3"/>
      <c r="D815" s="3"/>
    </row>
    <row r="816" spans="3:4" x14ac:dyDescent="0.25">
      <c r="C816" s="3"/>
      <c r="D816" s="3"/>
    </row>
    <row r="817" spans="3:4" x14ac:dyDescent="0.25">
      <c r="C817" s="3"/>
      <c r="D817" s="3"/>
    </row>
    <row r="818" spans="3:4" x14ac:dyDescent="0.25">
      <c r="C818" s="3"/>
      <c r="D818" s="3"/>
    </row>
    <row r="819" spans="3:4" x14ac:dyDescent="0.25">
      <c r="C819" s="3"/>
      <c r="D819" s="3"/>
    </row>
    <row r="820" spans="3:4" x14ac:dyDescent="0.25">
      <c r="C820" s="3"/>
      <c r="D820" s="3"/>
    </row>
    <row r="821" spans="3:4" x14ac:dyDescent="0.25">
      <c r="C821" s="3"/>
      <c r="D821" s="3"/>
    </row>
    <row r="822" spans="3:4" x14ac:dyDescent="0.25">
      <c r="C822" s="3"/>
      <c r="D822" s="3"/>
    </row>
    <row r="823" spans="3:4" x14ac:dyDescent="0.25">
      <c r="C823" s="3"/>
      <c r="D823" s="3"/>
    </row>
    <row r="824" spans="3:4" x14ac:dyDescent="0.25">
      <c r="C824" s="3"/>
      <c r="D824" s="3"/>
    </row>
    <row r="825" spans="3:4" x14ac:dyDescent="0.25">
      <c r="C825" s="3"/>
      <c r="D825" s="3"/>
    </row>
    <row r="826" spans="3:4" x14ac:dyDescent="0.25">
      <c r="C826" s="3"/>
      <c r="D826" s="3"/>
    </row>
    <row r="827" spans="3:4" x14ac:dyDescent="0.25">
      <c r="C827" s="3"/>
      <c r="D827" s="3"/>
    </row>
    <row r="828" spans="3:4" x14ac:dyDescent="0.25">
      <c r="C828" s="3"/>
      <c r="D828" s="3"/>
    </row>
    <row r="829" spans="3:4" x14ac:dyDescent="0.25">
      <c r="C829" s="3"/>
      <c r="D829" s="3"/>
    </row>
    <row r="830" spans="3:4" x14ac:dyDescent="0.25">
      <c r="C830" s="3"/>
      <c r="D830" s="3"/>
    </row>
    <row r="831" spans="3:4" x14ac:dyDescent="0.25">
      <c r="C831" s="3"/>
      <c r="D831" s="3"/>
    </row>
    <row r="832" spans="3:4" x14ac:dyDescent="0.25">
      <c r="C832" s="3"/>
      <c r="D832" s="3"/>
    </row>
    <row r="833" spans="3:4" x14ac:dyDescent="0.25">
      <c r="C833" s="3"/>
      <c r="D833" s="3"/>
    </row>
    <row r="834" spans="3:4" x14ac:dyDescent="0.25">
      <c r="C834" s="3"/>
      <c r="D834" s="3"/>
    </row>
    <row r="835" spans="3:4" x14ac:dyDescent="0.25">
      <c r="C835" s="3"/>
      <c r="D835" s="3"/>
    </row>
    <row r="836" spans="3:4" x14ac:dyDescent="0.25">
      <c r="C836" s="3"/>
      <c r="D836" s="3"/>
    </row>
    <row r="837" spans="3:4" x14ac:dyDescent="0.25">
      <c r="C837" s="3"/>
      <c r="D837" s="3"/>
    </row>
    <row r="838" spans="3:4" x14ac:dyDescent="0.25">
      <c r="C838" s="3"/>
      <c r="D838" s="3"/>
    </row>
    <row r="839" spans="3:4" x14ac:dyDescent="0.25">
      <c r="C839" s="3"/>
      <c r="D839" s="3"/>
    </row>
    <row r="840" spans="3:4" x14ac:dyDescent="0.25">
      <c r="C840" s="3"/>
      <c r="D840" s="3"/>
    </row>
    <row r="841" spans="3:4" x14ac:dyDescent="0.25">
      <c r="C841" s="3"/>
      <c r="D841" s="3"/>
    </row>
    <row r="842" spans="3:4" x14ac:dyDescent="0.25">
      <c r="C842" s="3"/>
      <c r="D842" s="3"/>
    </row>
    <row r="843" spans="3:4" x14ac:dyDescent="0.25">
      <c r="C843" s="3"/>
      <c r="D843" s="3"/>
    </row>
    <row r="844" spans="3:4" x14ac:dyDescent="0.25">
      <c r="C844" s="3"/>
      <c r="D844" s="3"/>
    </row>
    <row r="845" spans="3:4" x14ac:dyDescent="0.25">
      <c r="C845" s="3"/>
      <c r="D845" s="3"/>
    </row>
    <row r="846" spans="3:4" x14ac:dyDescent="0.25">
      <c r="C846" s="3"/>
      <c r="D846" s="3"/>
    </row>
    <row r="847" spans="3:4" x14ac:dyDescent="0.25">
      <c r="C847" s="3"/>
      <c r="D847" s="3"/>
    </row>
    <row r="848" spans="3:4" x14ac:dyDescent="0.25">
      <c r="C848" s="3"/>
      <c r="D848" s="3"/>
    </row>
    <row r="849" spans="3:4" x14ac:dyDescent="0.25">
      <c r="C849" s="3"/>
      <c r="D849" s="3"/>
    </row>
    <row r="850" spans="3:4" x14ac:dyDescent="0.25">
      <c r="C850" s="3"/>
      <c r="D850" s="3"/>
    </row>
    <row r="851" spans="3:4" x14ac:dyDescent="0.25">
      <c r="C851" s="3"/>
      <c r="D851" s="3"/>
    </row>
    <row r="852" spans="3:4" x14ac:dyDescent="0.25">
      <c r="C852" s="3"/>
      <c r="D852" s="3"/>
    </row>
    <row r="853" spans="3:4" x14ac:dyDescent="0.25">
      <c r="C853" s="3"/>
      <c r="D853" s="3"/>
    </row>
    <row r="854" spans="3:4" x14ac:dyDescent="0.25">
      <c r="C854" s="3"/>
      <c r="D854" s="3"/>
    </row>
    <row r="855" spans="3:4" x14ac:dyDescent="0.25">
      <c r="C855" s="3"/>
      <c r="D855" s="3"/>
    </row>
    <row r="856" spans="3:4" x14ac:dyDescent="0.25">
      <c r="C856" s="3"/>
      <c r="D856" s="3"/>
    </row>
    <row r="857" spans="3:4" x14ac:dyDescent="0.25">
      <c r="C857" s="3"/>
      <c r="D857" s="3"/>
    </row>
    <row r="858" spans="3:4" x14ac:dyDescent="0.25">
      <c r="C858" s="3"/>
      <c r="D858" s="3"/>
    </row>
    <row r="859" spans="3:4" x14ac:dyDescent="0.25">
      <c r="C859" s="3"/>
      <c r="D859" s="3"/>
    </row>
    <row r="860" spans="3:4" x14ac:dyDescent="0.25">
      <c r="C860" s="3"/>
      <c r="D860" s="3"/>
    </row>
    <row r="861" spans="3:4" x14ac:dyDescent="0.25">
      <c r="C861" s="3"/>
      <c r="D861" s="3"/>
    </row>
    <row r="862" spans="3:4" x14ac:dyDescent="0.25">
      <c r="C862" s="3"/>
      <c r="D862" s="3"/>
    </row>
    <row r="863" spans="3:4" x14ac:dyDescent="0.25">
      <c r="C863" s="3"/>
      <c r="D863" s="3"/>
    </row>
    <row r="864" spans="3:4" x14ac:dyDescent="0.25">
      <c r="C864" s="3"/>
      <c r="D864" s="3"/>
    </row>
    <row r="865" spans="3:4" x14ac:dyDescent="0.25">
      <c r="C865" s="3"/>
      <c r="D865" s="3"/>
    </row>
    <row r="866" spans="3:4" x14ac:dyDescent="0.25">
      <c r="C866" s="3"/>
      <c r="D866" s="3"/>
    </row>
    <row r="867" spans="3:4" x14ac:dyDescent="0.25">
      <c r="C867" s="3"/>
      <c r="D867" s="3"/>
    </row>
    <row r="868" spans="3:4" x14ac:dyDescent="0.25">
      <c r="C868" s="3"/>
      <c r="D868" s="3"/>
    </row>
    <row r="869" spans="3:4" x14ac:dyDescent="0.25">
      <c r="C869" s="3"/>
      <c r="D869" s="3"/>
    </row>
    <row r="870" spans="3:4" x14ac:dyDescent="0.25">
      <c r="C870" s="3"/>
      <c r="D870" s="3"/>
    </row>
    <row r="871" spans="3:4" x14ac:dyDescent="0.25">
      <c r="C871" s="3"/>
      <c r="D871" s="3"/>
    </row>
    <row r="872" spans="3:4" x14ac:dyDescent="0.25">
      <c r="C872" s="3"/>
      <c r="D872" s="3"/>
    </row>
    <row r="873" spans="3:4" x14ac:dyDescent="0.25">
      <c r="C873" s="3"/>
      <c r="D873" s="3"/>
    </row>
    <row r="874" spans="3:4" x14ac:dyDescent="0.25">
      <c r="C874" s="3"/>
      <c r="D874" s="3"/>
    </row>
    <row r="875" spans="3:4" x14ac:dyDescent="0.25">
      <c r="C875" s="3"/>
      <c r="D875" s="3"/>
    </row>
    <row r="876" spans="3:4" x14ac:dyDescent="0.25">
      <c r="C876" s="3"/>
      <c r="D876" s="3"/>
    </row>
    <row r="877" spans="3:4" x14ac:dyDescent="0.25">
      <c r="C877" s="3"/>
      <c r="D877" s="3"/>
    </row>
    <row r="878" spans="3:4" x14ac:dyDescent="0.25">
      <c r="C878" s="3"/>
      <c r="D878" s="3"/>
    </row>
    <row r="879" spans="3:4" x14ac:dyDescent="0.25">
      <c r="C879" s="3"/>
      <c r="D879" s="3"/>
    </row>
    <row r="880" spans="3:4" x14ac:dyDescent="0.25">
      <c r="C880" s="3"/>
      <c r="D880" s="3"/>
    </row>
    <row r="881" spans="3:4" x14ac:dyDescent="0.25">
      <c r="C881" s="3"/>
      <c r="D881" s="3"/>
    </row>
    <row r="882" spans="3:4" x14ac:dyDescent="0.25">
      <c r="C882" s="3"/>
      <c r="D882" s="3"/>
    </row>
    <row r="883" spans="3:4" x14ac:dyDescent="0.25">
      <c r="C883" s="3"/>
      <c r="D883" s="3"/>
    </row>
    <row r="884" spans="3:4" x14ac:dyDescent="0.25">
      <c r="C884" s="3"/>
      <c r="D884" s="3"/>
    </row>
    <row r="885" spans="3:4" x14ac:dyDescent="0.25">
      <c r="C885" s="3"/>
      <c r="D885" s="3"/>
    </row>
    <row r="886" spans="3:4" x14ac:dyDescent="0.25">
      <c r="C886" s="3"/>
      <c r="D886" s="3"/>
    </row>
    <row r="887" spans="3:4" x14ac:dyDescent="0.25">
      <c r="C887" s="3"/>
      <c r="D887" s="3"/>
    </row>
    <row r="888" spans="3:4" x14ac:dyDescent="0.25">
      <c r="C888" s="3"/>
      <c r="D888" s="3"/>
    </row>
    <row r="889" spans="3:4" x14ac:dyDescent="0.25">
      <c r="C889" s="3"/>
      <c r="D889" s="3"/>
    </row>
    <row r="890" spans="3:4" x14ac:dyDescent="0.25">
      <c r="C890" s="3"/>
      <c r="D890" s="3"/>
    </row>
    <row r="891" spans="3:4" x14ac:dyDescent="0.25">
      <c r="C891" s="3"/>
      <c r="D891" s="3"/>
    </row>
    <row r="892" spans="3:4" x14ac:dyDescent="0.25">
      <c r="C892" s="3"/>
      <c r="D892" s="3"/>
    </row>
    <row r="893" spans="3:4" x14ac:dyDescent="0.25">
      <c r="C893" s="3"/>
      <c r="D893" s="3"/>
    </row>
    <row r="894" spans="3:4" x14ac:dyDescent="0.25">
      <c r="C894" s="3"/>
      <c r="D894" s="3"/>
    </row>
    <row r="895" spans="3:4" x14ac:dyDescent="0.25">
      <c r="C895" s="3"/>
      <c r="D895" s="3"/>
    </row>
    <row r="896" spans="3:4" x14ac:dyDescent="0.25">
      <c r="C896" s="3"/>
      <c r="D896" s="3"/>
    </row>
    <row r="897" spans="3:4" x14ac:dyDescent="0.25">
      <c r="C897" s="3"/>
      <c r="D897" s="3"/>
    </row>
    <row r="898" spans="3:4" x14ac:dyDescent="0.25">
      <c r="C898" s="3"/>
      <c r="D898" s="3"/>
    </row>
    <row r="899" spans="3:4" x14ac:dyDescent="0.25">
      <c r="C899" s="3"/>
      <c r="D899" s="3"/>
    </row>
    <row r="900" spans="3:4" x14ac:dyDescent="0.25">
      <c r="C900" s="3"/>
      <c r="D900" s="3"/>
    </row>
    <row r="901" spans="3:4" x14ac:dyDescent="0.25">
      <c r="C901" s="3"/>
      <c r="D901" s="3"/>
    </row>
    <row r="902" spans="3:4" x14ac:dyDescent="0.25">
      <c r="C902" s="3"/>
      <c r="D902" s="3"/>
    </row>
    <row r="903" spans="3:4" x14ac:dyDescent="0.25">
      <c r="C903" s="3"/>
      <c r="D903" s="3"/>
    </row>
    <row r="904" spans="3:4" x14ac:dyDescent="0.25">
      <c r="C904" s="3"/>
      <c r="D904" s="3"/>
    </row>
    <row r="905" spans="3:4" x14ac:dyDescent="0.25">
      <c r="C905" s="3"/>
      <c r="D905" s="3"/>
    </row>
    <row r="906" spans="3:4" x14ac:dyDescent="0.25">
      <c r="C906" s="3"/>
      <c r="D906" s="3"/>
    </row>
    <row r="907" spans="3:4" x14ac:dyDescent="0.25">
      <c r="C907" s="3"/>
      <c r="D907" s="3"/>
    </row>
    <row r="908" spans="3:4" x14ac:dyDescent="0.25">
      <c r="C908" s="3"/>
      <c r="D908" s="3"/>
    </row>
    <row r="909" spans="3:4" x14ac:dyDescent="0.25">
      <c r="C909" s="3"/>
      <c r="D909" s="3"/>
    </row>
    <row r="910" spans="3:4" x14ac:dyDescent="0.25">
      <c r="C910" s="3"/>
      <c r="D910" s="3"/>
    </row>
    <row r="911" spans="3:4" x14ac:dyDescent="0.25">
      <c r="C911" s="3"/>
      <c r="D911" s="3"/>
    </row>
    <row r="912" spans="3:4" x14ac:dyDescent="0.25">
      <c r="C912" s="3"/>
      <c r="D912" s="3"/>
    </row>
    <row r="913" spans="3:4" x14ac:dyDescent="0.25">
      <c r="C913" s="3"/>
      <c r="D913" s="3"/>
    </row>
    <row r="914" spans="3:4" x14ac:dyDescent="0.25">
      <c r="C914" s="3"/>
      <c r="D914" s="3"/>
    </row>
    <row r="915" spans="3:4" x14ac:dyDescent="0.25">
      <c r="C915" s="3"/>
      <c r="D915" s="3"/>
    </row>
    <row r="916" spans="3:4" x14ac:dyDescent="0.25">
      <c r="C916" s="3"/>
      <c r="D916" s="3"/>
    </row>
    <row r="917" spans="3:4" x14ac:dyDescent="0.25">
      <c r="C917" s="3"/>
      <c r="D917" s="3"/>
    </row>
    <row r="918" spans="3:4" x14ac:dyDescent="0.25">
      <c r="C918" s="3"/>
      <c r="D918" s="3"/>
    </row>
    <row r="919" spans="3:4" x14ac:dyDescent="0.25">
      <c r="C919" s="3"/>
      <c r="D919" s="3"/>
    </row>
    <row r="920" spans="3:4" x14ac:dyDescent="0.25">
      <c r="C920" s="3"/>
      <c r="D920" s="3"/>
    </row>
    <row r="921" spans="3:4" x14ac:dyDescent="0.25">
      <c r="C921" s="3"/>
      <c r="D921" s="3"/>
    </row>
    <row r="922" spans="3:4" x14ac:dyDescent="0.25">
      <c r="C922" s="3"/>
      <c r="D922" s="3"/>
    </row>
    <row r="923" spans="3:4" x14ac:dyDescent="0.25">
      <c r="C923" s="3"/>
      <c r="D923" s="3"/>
    </row>
    <row r="924" spans="3:4" x14ac:dyDescent="0.25">
      <c r="C924" s="3"/>
      <c r="D924" s="3"/>
    </row>
    <row r="925" spans="3:4" x14ac:dyDescent="0.25">
      <c r="C925" s="3"/>
      <c r="D925" s="3"/>
    </row>
    <row r="926" spans="3:4" x14ac:dyDescent="0.25">
      <c r="C926" s="3"/>
      <c r="D926" s="3"/>
    </row>
    <row r="927" spans="3:4" x14ac:dyDescent="0.25">
      <c r="C927" s="3"/>
      <c r="D927" s="3"/>
    </row>
    <row r="928" spans="3:4" x14ac:dyDescent="0.25">
      <c r="C928" s="3"/>
      <c r="D928" s="3"/>
    </row>
    <row r="929" spans="3:4" x14ac:dyDescent="0.25">
      <c r="C929" s="3"/>
      <c r="D929" s="3"/>
    </row>
    <row r="930" spans="3:4" x14ac:dyDescent="0.25">
      <c r="C930" s="3"/>
      <c r="D930" s="3"/>
    </row>
    <row r="931" spans="3:4" x14ac:dyDescent="0.25">
      <c r="C931" s="3"/>
      <c r="D931" s="3"/>
    </row>
    <row r="932" spans="3:4" x14ac:dyDescent="0.25">
      <c r="C932" s="3"/>
      <c r="D932" s="3"/>
    </row>
    <row r="933" spans="3:4" x14ac:dyDescent="0.25">
      <c r="C933" s="3"/>
      <c r="D933" s="3"/>
    </row>
    <row r="934" spans="3:4" x14ac:dyDescent="0.25">
      <c r="C934" s="3"/>
      <c r="D934" s="3"/>
    </row>
    <row r="935" spans="3:4" x14ac:dyDescent="0.25">
      <c r="C935" s="3"/>
      <c r="D935" s="3"/>
    </row>
    <row r="936" spans="3:4" x14ac:dyDescent="0.25">
      <c r="C936" s="3"/>
      <c r="D936" s="3"/>
    </row>
    <row r="937" spans="3:4" x14ac:dyDescent="0.25">
      <c r="C937" s="3"/>
      <c r="D937" s="3"/>
    </row>
    <row r="938" spans="3:4" x14ac:dyDescent="0.25">
      <c r="C938" s="3"/>
      <c r="D938" s="3"/>
    </row>
    <row r="939" spans="3:4" x14ac:dyDescent="0.25">
      <c r="C939" s="3"/>
      <c r="D939" s="3"/>
    </row>
    <row r="940" spans="3:4" x14ac:dyDescent="0.25">
      <c r="C940" s="3"/>
      <c r="D940" s="3"/>
    </row>
    <row r="941" spans="3:4" x14ac:dyDescent="0.25">
      <c r="C941" s="3"/>
      <c r="D941" s="3"/>
    </row>
    <row r="942" spans="3:4" x14ac:dyDescent="0.25">
      <c r="C942" s="3"/>
      <c r="D942" s="3"/>
    </row>
    <row r="943" spans="3:4" x14ac:dyDescent="0.25">
      <c r="C943" s="3"/>
      <c r="D943" s="3"/>
    </row>
    <row r="944" spans="3:4" x14ac:dyDescent="0.25">
      <c r="C944" s="3"/>
      <c r="D944" s="3"/>
    </row>
    <row r="945" spans="3:4" x14ac:dyDescent="0.25">
      <c r="C945" s="3"/>
      <c r="D945" s="3"/>
    </row>
    <row r="946" spans="3:4" x14ac:dyDescent="0.25">
      <c r="C946" s="3"/>
      <c r="D946" s="3"/>
    </row>
    <row r="947" spans="3:4" x14ac:dyDescent="0.25">
      <c r="C947" s="3"/>
      <c r="D947" s="3"/>
    </row>
    <row r="948" spans="3:4" x14ac:dyDescent="0.25">
      <c r="C948" s="3"/>
      <c r="D948" s="3"/>
    </row>
    <row r="949" spans="3:4" x14ac:dyDescent="0.25">
      <c r="C949" s="3"/>
      <c r="D949" s="3"/>
    </row>
    <row r="950" spans="3:4" x14ac:dyDescent="0.25">
      <c r="C950" s="3"/>
      <c r="D950" s="3"/>
    </row>
    <row r="951" spans="3:4" x14ac:dyDescent="0.25">
      <c r="C951" s="3"/>
      <c r="D951" s="3"/>
    </row>
    <row r="952" spans="3:4" x14ac:dyDescent="0.25">
      <c r="C952" s="3"/>
      <c r="D952" s="3"/>
    </row>
    <row r="953" spans="3:4" x14ac:dyDescent="0.25">
      <c r="C953" s="3"/>
      <c r="D953" s="3"/>
    </row>
    <row r="954" spans="3:4" x14ac:dyDescent="0.25">
      <c r="C954" s="3"/>
      <c r="D954" s="3"/>
    </row>
    <row r="955" spans="3:4" x14ac:dyDescent="0.25">
      <c r="C955" s="3"/>
      <c r="D955" s="3"/>
    </row>
    <row r="956" spans="3:4" x14ac:dyDescent="0.25">
      <c r="C956" s="3"/>
      <c r="D956" s="3"/>
    </row>
    <row r="957" spans="3:4" x14ac:dyDescent="0.25">
      <c r="C957" s="3"/>
      <c r="D957" s="3"/>
    </row>
    <row r="958" spans="3:4" x14ac:dyDescent="0.25">
      <c r="C958" s="3"/>
      <c r="D958" s="3"/>
    </row>
    <row r="959" spans="3:4" x14ac:dyDescent="0.25">
      <c r="C959" s="3"/>
      <c r="D959" s="3"/>
    </row>
    <row r="960" spans="3:4" x14ac:dyDescent="0.25">
      <c r="C960" s="3"/>
      <c r="D960" s="3"/>
    </row>
    <row r="961" spans="3:4" x14ac:dyDescent="0.25">
      <c r="C961" s="3"/>
      <c r="D961" s="3"/>
    </row>
    <row r="962" spans="3:4" x14ac:dyDescent="0.25">
      <c r="C962" s="3"/>
      <c r="D962" s="3"/>
    </row>
    <row r="963" spans="3:4" x14ac:dyDescent="0.25">
      <c r="C963" s="3"/>
      <c r="D963" s="3"/>
    </row>
    <row r="964" spans="3:4" x14ac:dyDescent="0.25">
      <c r="C964" s="3"/>
      <c r="D964" s="3"/>
    </row>
    <row r="965" spans="3:4" x14ac:dyDescent="0.25">
      <c r="C965" s="3"/>
      <c r="D965" s="3"/>
    </row>
    <row r="966" spans="3:4" x14ac:dyDescent="0.25">
      <c r="C966" s="3"/>
      <c r="D966" s="3"/>
    </row>
    <row r="967" spans="3:4" x14ac:dyDescent="0.25">
      <c r="C967" s="3"/>
      <c r="D967" s="3"/>
    </row>
    <row r="968" spans="3:4" x14ac:dyDescent="0.25">
      <c r="C968" s="3"/>
      <c r="D968" s="3"/>
    </row>
    <row r="969" spans="3:4" x14ac:dyDescent="0.25">
      <c r="C969" s="3"/>
      <c r="D969" s="3"/>
    </row>
    <row r="970" spans="3:4" x14ac:dyDescent="0.25">
      <c r="C970" s="3"/>
      <c r="D970" s="3"/>
    </row>
    <row r="971" spans="3:4" x14ac:dyDescent="0.25">
      <c r="C971" s="3"/>
      <c r="D971" s="3"/>
    </row>
    <row r="972" spans="3:4" x14ac:dyDescent="0.25">
      <c r="C972" s="3"/>
      <c r="D972" s="3"/>
    </row>
    <row r="973" spans="3:4" x14ac:dyDescent="0.25">
      <c r="C973" s="3"/>
      <c r="D973" s="3"/>
    </row>
    <row r="974" spans="3:4" x14ac:dyDescent="0.25">
      <c r="C974" s="3"/>
      <c r="D974" s="3"/>
    </row>
    <row r="975" spans="3:4" x14ac:dyDescent="0.25">
      <c r="C975" s="3"/>
      <c r="D975" s="3"/>
    </row>
    <row r="976" spans="3:4" x14ac:dyDescent="0.25">
      <c r="C976" s="3"/>
      <c r="D976" s="3"/>
    </row>
    <row r="977" spans="3:4" x14ac:dyDescent="0.25">
      <c r="C977" s="3"/>
      <c r="D977" s="3"/>
    </row>
    <row r="978" spans="3:4" x14ac:dyDescent="0.25">
      <c r="C978" s="3"/>
      <c r="D978" s="3"/>
    </row>
    <row r="979" spans="3:4" x14ac:dyDescent="0.25">
      <c r="C979" s="3"/>
      <c r="D979" s="3"/>
    </row>
    <row r="980" spans="3:4" x14ac:dyDescent="0.25">
      <c r="C980" s="3"/>
      <c r="D980" s="3"/>
    </row>
    <row r="981" spans="3:4" x14ac:dyDescent="0.25">
      <c r="C981" s="3"/>
      <c r="D981" s="3"/>
    </row>
    <row r="982" spans="3:4" x14ac:dyDescent="0.25">
      <c r="C982" s="3"/>
      <c r="D982" s="3"/>
    </row>
    <row r="983" spans="3:4" x14ac:dyDescent="0.25">
      <c r="C983" s="3"/>
      <c r="D983" s="3"/>
    </row>
    <row r="984" spans="3:4" x14ac:dyDescent="0.25">
      <c r="C984" s="3"/>
      <c r="D984" s="3"/>
    </row>
    <row r="985" spans="3:4" x14ac:dyDescent="0.25">
      <c r="C985" s="3"/>
      <c r="D985" s="3"/>
    </row>
    <row r="986" spans="3:4" x14ac:dyDescent="0.25">
      <c r="C986" s="3"/>
      <c r="D986" s="3"/>
    </row>
    <row r="987" spans="3:4" x14ac:dyDescent="0.25">
      <c r="C987" s="3"/>
      <c r="D987" s="3"/>
    </row>
    <row r="988" spans="3:4" x14ac:dyDescent="0.25">
      <c r="C988" s="3"/>
      <c r="D988" s="3"/>
    </row>
    <row r="989" spans="3:4" x14ac:dyDescent="0.25">
      <c r="C989" s="3"/>
      <c r="D989" s="3"/>
    </row>
    <row r="990" spans="3:4" x14ac:dyDescent="0.25">
      <c r="C990" s="3"/>
      <c r="D990" s="3"/>
    </row>
    <row r="991" spans="3:4" x14ac:dyDescent="0.25">
      <c r="C991" s="3"/>
      <c r="D991" s="3"/>
    </row>
    <row r="992" spans="3:4" x14ac:dyDescent="0.25">
      <c r="C992" s="3"/>
      <c r="D992" s="3"/>
    </row>
    <row r="993" spans="3:4" x14ac:dyDescent="0.25">
      <c r="C993" s="3"/>
      <c r="D993" s="3"/>
    </row>
    <row r="994" spans="3:4" x14ac:dyDescent="0.25">
      <c r="C994" s="3"/>
      <c r="D994" s="3"/>
    </row>
    <row r="995" spans="3:4" x14ac:dyDescent="0.25">
      <c r="C995" s="3"/>
      <c r="D995" s="3"/>
    </row>
    <row r="996" spans="3:4" x14ac:dyDescent="0.25">
      <c r="C996" s="3"/>
      <c r="D996" s="3"/>
    </row>
    <row r="997" spans="3:4" x14ac:dyDescent="0.25">
      <c r="C997" s="3"/>
      <c r="D997" s="3"/>
    </row>
    <row r="998" spans="3:4" x14ac:dyDescent="0.25">
      <c r="C998" s="3"/>
      <c r="D998" s="3"/>
    </row>
    <row r="999" spans="3:4" x14ac:dyDescent="0.25">
      <c r="C999" s="3"/>
      <c r="D999" s="3"/>
    </row>
    <row r="1000" spans="3:4" x14ac:dyDescent="0.25">
      <c r="C1000" s="3"/>
      <c r="D1000" s="3"/>
    </row>
    <row r="1001" spans="3:4" x14ac:dyDescent="0.25">
      <c r="C1001" s="3"/>
      <c r="D1001" s="3"/>
    </row>
    <row r="1002" spans="3:4" x14ac:dyDescent="0.25">
      <c r="C1002" s="3"/>
      <c r="D1002" s="3"/>
    </row>
    <row r="1003" spans="3:4" x14ac:dyDescent="0.25">
      <c r="C1003" s="3"/>
      <c r="D1003" s="3"/>
    </row>
    <row r="1004" spans="3:4" x14ac:dyDescent="0.25">
      <c r="C1004" s="3"/>
      <c r="D1004" s="3"/>
    </row>
    <row r="1005" spans="3:4" x14ac:dyDescent="0.25">
      <c r="C1005" s="3"/>
      <c r="D1005" s="3"/>
    </row>
    <row r="1006" spans="3:4" x14ac:dyDescent="0.25">
      <c r="C1006" s="3"/>
      <c r="D1006" s="3"/>
    </row>
    <row r="1007" spans="3:4" x14ac:dyDescent="0.25">
      <c r="C1007" s="3"/>
      <c r="D1007" s="3"/>
    </row>
    <row r="1008" spans="3:4" x14ac:dyDescent="0.25">
      <c r="C1008" s="3"/>
      <c r="D1008" s="3"/>
    </row>
    <row r="1009" spans="3:4" x14ac:dyDescent="0.25">
      <c r="C1009" s="3"/>
      <c r="D1009" s="3"/>
    </row>
    <row r="1010" spans="3:4" x14ac:dyDescent="0.25">
      <c r="C1010" s="3"/>
      <c r="D1010" s="3"/>
    </row>
    <row r="1011" spans="3:4" x14ac:dyDescent="0.25">
      <c r="C1011" s="3"/>
      <c r="D1011" s="3"/>
    </row>
    <row r="1012" spans="3:4" x14ac:dyDescent="0.25">
      <c r="C1012" s="3"/>
      <c r="D1012" s="3"/>
    </row>
    <row r="1013" spans="3:4" x14ac:dyDescent="0.25">
      <c r="C1013" s="3"/>
      <c r="D1013" s="3"/>
    </row>
    <row r="1014" spans="3:4" x14ac:dyDescent="0.25">
      <c r="C1014" s="3"/>
      <c r="D1014" s="3"/>
    </row>
    <row r="1015" spans="3:4" x14ac:dyDescent="0.25">
      <c r="C1015" s="3"/>
      <c r="D1015" s="3"/>
    </row>
    <row r="1016" spans="3:4" x14ac:dyDescent="0.25">
      <c r="C1016" s="3"/>
      <c r="D1016" s="3"/>
    </row>
    <row r="1017" spans="3:4" x14ac:dyDescent="0.25">
      <c r="C1017" s="3"/>
      <c r="D1017" s="3"/>
    </row>
    <row r="1018" spans="3:4" x14ac:dyDescent="0.25">
      <c r="C1018" s="3"/>
      <c r="D1018" s="3"/>
    </row>
    <row r="1019" spans="3:4" x14ac:dyDescent="0.25">
      <c r="C1019" s="3"/>
      <c r="D1019" s="3"/>
    </row>
    <row r="1020" spans="3:4" x14ac:dyDescent="0.25">
      <c r="C1020" s="3"/>
      <c r="D1020" s="3"/>
    </row>
    <row r="1021" spans="3:4" x14ac:dyDescent="0.25">
      <c r="C1021" s="3"/>
      <c r="D1021" s="3"/>
    </row>
    <row r="1022" spans="3:4" x14ac:dyDescent="0.25">
      <c r="C1022" s="3"/>
      <c r="D1022" s="3"/>
    </row>
    <row r="1023" spans="3:4" x14ac:dyDescent="0.25">
      <c r="C1023" s="3"/>
      <c r="D1023" s="3"/>
    </row>
    <row r="1024" spans="3:4" x14ac:dyDescent="0.25">
      <c r="C1024" s="3"/>
      <c r="D1024" s="3"/>
    </row>
    <row r="1025" spans="3:4" x14ac:dyDescent="0.25">
      <c r="C1025" s="3"/>
      <c r="D1025" s="3"/>
    </row>
    <row r="1026" spans="3:4" x14ac:dyDescent="0.25">
      <c r="C1026" s="3"/>
      <c r="D1026" s="3"/>
    </row>
    <row r="1027" spans="3:4" x14ac:dyDescent="0.25">
      <c r="C1027" s="3"/>
      <c r="D1027" s="3"/>
    </row>
    <row r="1028" spans="3:4" x14ac:dyDescent="0.25">
      <c r="C1028" s="3"/>
      <c r="D1028" s="3"/>
    </row>
    <row r="1029" spans="3:4" x14ac:dyDescent="0.25">
      <c r="C1029" s="3"/>
      <c r="D1029" s="3"/>
    </row>
    <row r="1030" spans="3:4" x14ac:dyDescent="0.25">
      <c r="C1030" s="3"/>
      <c r="D1030" s="3"/>
    </row>
    <row r="1031" spans="3:4" x14ac:dyDescent="0.25">
      <c r="C1031" s="3"/>
      <c r="D1031" s="3"/>
    </row>
    <row r="1032" spans="3:4" x14ac:dyDescent="0.25">
      <c r="C1032" s="3"/>
      <c r="D1032" s="3"/>
    </row>
    <row r="1033" spans="3:4" x14ac:dyDescent="0.25">
      <c r="C1033" s="3"/>
      <c r="D1033" s="3"/>
    </row>
    <row r="1034" spans="3:4" x14ac:dyDescent="0.25">
      <c r="C1034" s="3"/>
      <c r="D1034" s="3"/>
    </row>
    <row r="1035" spans="3:4" x14ac:dyDescent="0.25">
      <c r="C1035" s="3"/>
      <c r="D1035" s="3"/>
    </row>
    <row r="1036" spans="3:4" x14ac:dyDescent="0.25">
      <c r="C1036" s="3"/>
      <c r="D1036" s="3"/>
    </row>
    <row r="1037" spans="3:4" x14ac:dyDescent="0.25">
      <c r="C1037" s="3"/>
      <c r="D1037" s="3"/>
    </row>
    <row r="1038" spans="3:4" x14ac:dyDescent="0.25">
      <c r="C1038" s="3"/>
      <c r="D1038" s="3"/>
    </row>
    <row r="1039" spans="3:4" x14ac:dyDescent="0.25">
      <c r="C1039" s="3"/>
      <c r="D1039" s="3"/>
    </row>
    <row r="1040" spans="3:4" x14ac:dyDescent="0.25">
      <c r="C1040" s="3"/>
      <c r="D1040" s="3"/>
    </row>
    <row r="1041" spans="3:4" x14ac:dyDescent="0.25">
      <c r="C1041" s="3"/>
      <c r="D1041" s="3"/>
    </row>
    <row r="1042" spans="3:4" x14ac:dyDescent="0.25">
      <c r="C1042" s="3"/>
      <c r="D1042" s="3"/>
    </row>
    <row r="1043" spans="3:4" x14ac:dyDescent="0.25">
      <c r="C1043" s="3"/>
      <c r="D1043" s="3"/>
    </row>
    <row r="1044" spans="3:4" x14ac:dyDescent="0.25">
      <c r="C1044" s="3"/>
      <c r="D1044" s="3"/>
    </row>
    <row r="1045" spans="3:4" x14ac:dyDescent="0.25">
      <c r="C1045" s="3"/>
      <c r="D1045" s="3"/>
    </row>
    <row r="1046" spans="3:4" x14ac:dyDescent="0.25">
      <c r="C1046" s="3"/>
      <c r="D1046" s="3"/>
    </row>
    <row r="1047" spans="3:4" x14ac:dyDescent="0.25">
      <c r="C1047" s="3"/>
      <c r="D1047" s="3"/>
    </row>
    <row r="1048" spans="3:4" x14ac:dyDescent="0.25">
      <c r="C1048" s="3"/>
      <c r="D1048" s="3"/>
    </row>
    <row r="1049" spans="3:4" x14ac:dyDescent="0.25">
      <c r="C1049" s="3"/>
      <c r="D1049" s="3"/>
    </row>
    <row r="1050" spans="3:4" x14ac:dyDescent="0.25">
      <c r="C1050" s="3"/>
      <c r="D1050" s="3"/>
    </row>
    <row r="1051" spans="3:4" x14ac:dyDescent="0.25">
      <c r="C1051" s="3"/>
      <c r="D1051" s="3"/>
    </row>
    <row r="1052" spans="3:4" x14ac:dyDescent="0.25">
      <c r="C1052" s="3"/>
      <c r="D1052" s="3"/>
    </row>
    <row r="1053" spans="3:4" x14ac:dyDescent="0.25">
      <c r="C1053" s="3"/>
      <c r="D1053" s="3"/>
    </row>
    <row r="1054" spans="3:4" x14ac:dyDescent="0.25">
      <c r="C1054" s="3"/>
      <c r="D1054" s="3"/>
    </row>
    <row r="1055" spans="3:4" x14ac:dyDescent="0.25">
      <c r="C1055" s="3"/>
      <c r="D1055" s="3"/>
    </row>
    <row r="1056" spans="3:4" x14ac:dyDescent="0.25">
      <c r="C1056" s="3"/>
      <c r="D1056" s="3"/>
    </row>
    <row r="1057" spans="3:4" x14ac:dyDescent="0.25">
      <c r="C1057" s="3"/>
      <c r="D1057" s="3"/>
    </row>
    <row r="1058" spans="3:4" x14ac:dyDescent="0.25">
      <c r="C1058" s="3"/>
      <c r="D1058" s="3"/>
    </row>
    <row r="1059" spans="3:4" x14ac:dyDescent="0.25">
      <c r="C1059" s="3"/>
      <c r="D1059" s="3"/>
    </row>
    <row r="1060" spans="3:4" x14ac:dyDescent="0.25">
      <c r="C1060" s="3"/>
      <c r="D1060" s="3"/>
    </row>
    <row r="1061" spans="3:4" x14ac:dyDescent="0.25">
      <c r="C1061" s="3"/>
      <c r="D1061" s="3"/>
    </row>
    <row r="1062" spans="3:4" x14ac:dyDescent="0.25">
      <c r="C1062" s="3"/>
      <c r="D1062" s="3"/>
    </row>
    <row r="1063" spans="3:4" x14ac:dyDescent="0.25">
      <c r="C1063" s="3"/>
      <c r="D1063" s="3"/>
    </row>
    <row r="1064" spans="3:4" x14ac:dyDescent="0.25">
      <c r="C1064" s="3"/>
      <c r="D1064" s="3"/>
    </row>
    <row r="1065" spans="3:4" x14ac:dyDescent="0.25">
      <c r="C1065" s="3"/>
      <c r="D1065" s="3"/>
    </row>
    <row r="1066" spans="3:4" x14ac:dyDescent="0.25">
      <c r="C1066" s="3"/>
      <c r="D1066" s="3"/>
    </row>
    <row r="1067" spans="3:4" x14ac:dyDescent="0.25">
      <c r="C1067" s="3"/>
      <c r="D1067" s="3"/>
    </row>
    <row r="1068" spans="3:4" x14ac:dyDescent="0.25">
      <c r="C1068" s="3"/>
      <c r="D1068" s="3"/>
    </row>
    <row r="1069" spans="3:4" x14ac:dyDescent="0.25">
      <c r="C1069" s="3"/>
      <c r="D1069" s="3"/>
    </row>
    <row r="1070" spans="3:4" x14ac:dyDescent="0.25">
      <c r="C1070" s="3"/>
      <c r="D1070" s="3"/>
    </row>
    <row r="1071" spans="3:4" x14ac:dyDescent="0.25">
      <c r="C1071" s="3"/>
      <c r="D1071" s="3"/>
    </row>
    <row r="1072" spans="3:4" x14ac:dyDescent="0.25">
      <c r="C1072" s="3"/>
      <c r="D1072" s="3"/>
    </row>
    <row r="1073" spans="3:4" x14ac:dyDescent="0.25">
      <c r="C1073" s="3"/>
      <c r="D1073" s="3"/>
    </row>
    <row r="1074" spans="3:4" x14ac:dyDescent="0.25">
      <c r="C1074" s="3"/>
      <c r="D1074" s="3"/>
    </row>
    <row r="1075" spans="3:4" x14ac:dyDescent="0.25">
      <c r="C1075" s="3"/>
      <c r="D1075" s="3"/>
    </row>
    <row r="1076" spans="3:4" x14ac:dyDescent="0.25">
      <c r="C1076" s="3"/>
      <c r="D1076" s="3"/>
    </row>
    <row r="1077" spans="3:4" x14ac:dyDescent="0.25">
      <c r="C1077" s="3"/>
      <c r="D1077" s="3"/>
    </row>
    <row r="1078" spans="3:4" x14ac:dyDescent="0.25">
      <c r="C1078" s="3"/>
      <c r="D1078" s="3"/>
    </row>
    <row r="1079" spans="3:4" x14ac:dyDescent="0.25">
      <c r="C1079" s="3"/>
      <c r="D1079" s="3"/>
    </row>
    <row r="1080" spans="3:4" x14ac:dyDescent="0.25">
      <c r="C1080" s="3"/>
      <c r="D1080" s="3"/>
    </row>
    <row r="1081" spans="3:4" x14ac:dyDescent="0.25">
      <c r="C1081" s="3"/>
      <c r="D1081" s="3"/>
    </row>
    <row r="1082" spans="3:4" x14ac:dyDescent="0.25">
      <c r="C1082" s="3"/>
      <c r="D1082" s="3"/>
    </row>
    <row r="1083" spans="3:4" x14ac:dyDescent="0.25">
      <c r="C1083" s="3"/>
      <c r="D1083" s="3"/>
    </row>
    <row r="1084" spans="3:4" x14ac:dyDescent="0.25">
      <c r="C1084" s="3"/>
      <c r="D1084" s="3"/>
    </row>
    <row r="1085" spans="3:4" x14ac:dyDescent="0.25">
      <c r="C1085" s="3"/>
      <c r="D1085" s="3"/>
    </row>
    <row r="1086" spans="3:4" x14ac:dyDescent="0.25">
      <c r="C1086" s="3"/>
      <c r="D1086" s="3"/>
    </row>
    <row r="1087" spans="3:4" x14ac:dyDescent="0.25">
      <c r="C1087" s="3"/>
      <c r="D1087" s="3"/>
    </row>
    <row r="1088" spans="3:4" x14ac:dyDescent="0.25">
      <c r="C1088" s="3"/>
      <c r="D1088" s="3"/>
    </row>
    <row r="1089" spans="3:4" x14ac:dyDescent="0.25">
      <c r="C1089" s="3"/>
      <c r="D1089" s="3"/>
    </row>
    <row r="1090" spans="3:4" x14ac:dyDescent="0.25">
      <c r="C1090" s="3"/>
      <c r="D1090" s="3"/>
    </row>
    <row r="1091" spans="3:4" x14ac:dyDescent="0.25">
      <c r="C1091" s="3"/>
      <c r="D1091" s="3"/>
    </row>
    <row r="1092" spans="3:4" x14ac:dyDescent="0.25">
      <c r="C1092" s="3"/>
      <c r="D1092" s="3"/>
    </row>
    <row r="1093" spans="3:4" x14ac:dyDescent="0.25">
      <c r="C1093" s="3"/>
      <c r="D1093" s="3"/>
    </row>
    <row r="1094" spans="3:4" x14ac:dyDescent="0.25">
      <c r="C1094" s="3"/>
      <c r="D1094" s="3"/>
    </row>
    <row r="1095" spans="3:4" x14ac:dyDescent="0.25">
      <c r="C1095" s="3"/>
      <c r="D1095" s="3"/>
    </row>
    <row r="1096" spans="3:4" x14ac:dyDescent="0.25">
      <c r="C1096" s="3"/>
      <c r="D1096" s="3"/>
    </row>
    <row r="1097" spans="3:4" x14ac:dyDescent="0.25">
      <c r="C1097" s="3"/>
      <c r="D1097" s="3"/>
    </row>
    <row r="1098" spans="3:4" x14ac:dyDescent="0.25">
      <c r="C1098" s="3"/>
      <c r="D1098" s="3"/>
    </row>
    <row r="1099" spans="3:4" x14ac:dyDescent="0.25">
      <c r="C1099" s="3"/>
      <c r="D1099" s="3"/>
    </row>
    <row r="1100" spans="3:4" x14ac:dyDescent="0.25">
      <c r="C1100" s="3"/>
      <c r="D1100" s="3"/>
    </row>
    <row r="1101" spans="3:4" x14ac:dyDescent="0.25">
      <c r="C1101" s="3"/>
      <c r="D1101" s="3"/>
    </row>
    <row r="1102" spans="3:4" x14ac:dyDescent="0.25">
      <c r="C1102" s="3"/>
      <c r="D1102" s="3"/>
    </row>
    <row r="1103" spans="3:4" x14ac:dyDescent="0.25">
      <c r="C1103" s="3"/>
      <c r="D1103" s="3"/>
    </row>
    <row r="1104" spans="3:4" x14ac:dyDescent="0.25">
      <c r="C1104" s="3"/>
      <c r="D1104" s="3"/>
    </row>
    <row r="1105" spans="3:4" x14ac:dyDescent="0.25">
      <c r="C1105" s="3"/>
      <c r="D1105" s="3"/>
    </row>
    <row r="1106" spans="3:4" x14ac:dyDescent="0.25">
      <c r="C1106" s="3"/>
      <c r="D1106" s="3"/>
    </row>
    <row r="1107" spans="3:4" x14ac:dyDescent="0.25">
      <c r="C1107" s="3"/>
      <c r="D1107" s="3"/>
    </row>
    <row r="1108" spans="3:4" x14ac:dyDescent="0.25">
      <c r="C1108" s="3"/>
      <c r="D1108" s="3"/>
    </row>
    <row r="1109" spans="3:4" x14ac:dyDescent="0.25">
      <c r="C1109" s="3"/>
      <c r="D1109" s="3"/>
    </row>
    <row r="1110" spans="3:4" x14ac:dyDescent="0.25">
      <c r="C1110" s="3"/>
      <c r="D1110" s="3"/>
    </row>
    <row r="1111" spans="3:4" x14ac:dyDescent="0.25">
      <c r="C1111" s="3"/>
      <c r="D1111" s="3"/>
    </row>
    <row r="1112" spans="3:4" x14ac:dyDescent="0.25">
      <c r="C1112" s="3"/>
      <c r="D1112" s="3"/>
    </row>
    <row r="1113" spans="3:4" x14ac:dyDescent="0.25">
      <c r="C1113" s="3"/>
      <c r="D1113" s="3"/>
    </row>
    <row r="1114" spans="3:4" x14ac:dyDescent="0.25">
      <c r="C1114" s="3"/>
      <c r="D1114" s="3"/>
    </row>
    <row r="1115" spans="3:4" x14ac:dyDescent="0.25">
      <c r="C1115" s="3"/>
      <c r="D1115" s="3"/>
    </row>
    <row r="1116" spans="3:4" x14ac:dyDescent="0.25">
      <c r="C1116" s="3"/>
      <c r="D1116" s="3"/>
    </row>
    <row r="1117" spans="3:4" x14ac:dyDescent="0.25">
      <c r="C1117" s="3"/>
      <c r="D1117" s="3"/>
    </row>
    <row r="1118" spans="3:4" x14ac:dyDescent="0.25">
      <c r="C1118" s="3"/>
      <c r="D1118" s="3"/>
    </row>
    <row r="1119" spans="3:4" x14ac:dyDescent="0.25">
      <c r="C1119" s="3"/>
      <c r="D1119" s="3"/>
    </row>
    <row r="1120" spans="3:4" x14ac:dyDescent="0.25">
      <c r="C1120" s="3"/>
      <c r="D1120" s="3"/>
    </row>
    <row r="1121" spans="3:4" x14ac:dyDescent="0.25">
      <c r="C1121" s="3"/>
      <c r="D1121" s="3"/>
    </row>
    <row r="1122" spans="3:4" x14ac:dyDescent="0.25">
      <c r="C1122" s="3"/>
      <c r="D1122" s="3"/>
    </row>
    <row r="1123" spans="3:4" x14ac:dyDescent="0.25">
      <c r="C1123" s="3"/>
      <c r="D1123" s="3"/>
    </row>
    <row r="1124" spans="3:4" x14ac:dyDescent="0.25">
      <c r="C1124" s="3"/>
      <c r="D1124" s="3"/>
    </row>
    <row r="1125" spans="3:4" x14ac:dyDescent="0.25">
      <c r="C1125" s="3"/>
      <c r="D1125" s="3"/>
    </row>
    <row r="1126" spans="3:4" x14ac:dyDescent="0.25">
      <c r="C1126" s="3"/>
      <c r="D1126" s="3"/>
    </row>
    <row r="1127" spans="3:4" x14ac:dyDescent="0.25">
      <c r="C1127" s="3"/>
      <c r="D1127" s="3"/>
    </row>
    <row r="1128" spans="3:4" x14ac:dyDescent="0.25">
      <c r="C1128" s="3"/>
      <c r="D1128" s="3"/>
    </row>
    <row r="1129" spans="3:4" x14ac:dyDescent="0.25">
      <c r="C1129" s="3"/>
      <c r="D1129" s="3"/>
    </row>
    <row r="1130" spans="3:4" x14ac:dyDescent="0.25">
      <c r="C1130" s="3"/>
      <c r="D1130" s="3"/>
    </row>
    <row r="1131" spans="3:4" x14ac:dyDescent="0.25">
      <c r="C1131" s="3"/>
      <c r="D1131" s="3"/>
    </row>
    <row r="1132" spans="3:4" x14ac:dyDescent="0.25">
      <c r="C1132" s="3"/>
      <c r="D1132" s="3"/>
    </row>
    <row r="1133" spans="3:4" x14ac:dyDescent="0.25">
      <c r="C1133" s="3"/>
      <c r="D1133" s="3"/>
    </row>
    <row r="1134" spans="3:4" x14ac:dyDescent="0.25">
      <c r="C1134" s="3"/>
      <c r="D1134" s="3"/>
    </row>
    <row r="1135" spans="3:4" x14ac:dyDescent="0.25">
      <c r="C1135" s="3"/>
      <c r="D1135" s="3"/>
    </row>
    <row r="1136" spans="3:4" x14ac:dyDescent="0.25">
      <c r="C1136" s="3"/>
      <c r="D1136" s="3"/>
    </row>
    <row r="1137" spans="3:4" x14ac:dyDescent="0.25">
      <c r="C1137" s="3"/>
      <c r="D1137" s="3"/>
    </row>
    <row r="1138" spans="3:4" x14ac:dyDescent="0.25">
      <c r="C1138" s="3"/>
      <c r="D1138" s="3"/>
    </row>
    <row r="1139" spans="3:4" x14ac:dyDescent="0.25">
      <c r="C1139" s="3"/>
      <c r="D1139" s="3"/>
    </row>
    <row r="1140" spans="3:4" x14ac:dyDescent="0.25">
      <c r="C1140" s="3"/>
      <c r="D1140" s="3"/>
    </row>
    <row r="1141" spans="3:4" x14ac:dyDescent="0.25">
      <c r="C1141" s="3"/>
      <c r="D1141" s="3"/>
    </row>
    <row r="1142" spans="3:4" x14ac:dyDescent="0.25">
      <c r="C1142" s="3"/>
      <c r="D1142" s="3"/>
    </row>
    <row r="1143" spans="3:4" x14ac:dyDescent="0.25">
      <c r="C1143" s="3"/>
      <c r="D1143" s="3"/>
    </row>
    <row r="1144" spans="3:4" x14ac:dyDescent="0.25">
      <c r="C1144" s="3"/>
      <c r="D1144" s="3"/>
    </row>
    <row r="1145" spans="3:4" x14ac:dyDescent="0.25">
      <c r="C1145" s="3"/>
      <c r="D1145" s="3"/>
    </row>
    <row r="1146" spans="3:4" x14ac:dyDescent="0.25">
      <c r="C1146" s="3"/>
      <c r="D1146" s="3"/>
    </row>
    <row r="1147" spans="3:4" x14ac:dyDescent="0.25">
      <c r="C1147" s="3"/>
      <c r="D1147" s="3"/>
    </row>
    <row r="1148" spans="3:4" x14ac:dyDescent="0.25">
      <c r="C1148" s="3"/>
      <c r="D1148" s="3"/>
    </row>
    <row r="1149" spans="3:4" x14ac:dyDescent="0.25">
      <c r="C1149" s="3"/>
      <c r="D1149" s="3"/>
    </row>
    <row r="1150" spans="3:4" x14ac:dyDescent="0.25">
      <c r="C1150" s="3"/>
      <c r="D1150" s="3"/>
    </row>
    <row r="1151" spans="3:4" x14ac:dyDescent="0.25">
      <c r="C1151" s="3"/>
      <c r="D1151" s="3"/>
    </row>
    <row r="1152" spans="3:4" x14ac:dyDescent="0.25">
      <c r="C1152" s="3"/>
      <c r="D1152" s="3"/>
    </row>
    <row r="1153" spans="3:4" x14ac:dyDescent="0.25">
      <c r="C1153" s="3"/>
      <c r="D1153" s="3"/>
    </row>
    <row r="1154" spans="3:4" x14ac:dyDescent="0.25">
      <c r="C1154" s="3"/>
      <c r="D1154" s="3"/>
    </row>
    <row r="1155" spans="3:4" x14ac:dyDescent="0.25">
      <c r="C1155" s="3"/>
      <c r="D1155" s="3"/>
    </row>
    <row r="1156" spans="3:4" x14ac:dyDescent="0.25">
      <c r="C1156" s="3"/>
      <c r="D1156" s="3"/>
    </row>
    <row r="1157" spans="3:4" x14ac:dyDescent="0.25">
      <c r="C1157" s="3"/>
      <c r="D1157" s="3"/>
    </row>
    <row r="1158" spans="3:4" x14ac:dyDescent="0.25">
      <c r="C1158" s="3"/>
      <c r="D1158" s="3"/>
    </row>
    <row r="1159" spans="3:4" x14ac:dyDescent="0.25">
      <c r="C1159" s="3"/>
      <c r="D1159" s="3"/>
    </row>
    <row r="1160" spans="3:4" x14ac:dyDescent="0.25">
      <c r="C1160" s="3"/>
      <c r="D1160" s="3"/>
    </row>
    <row r="1161" spans="3:4" x14ac:dyDescent="0.25">
      <c r="C1161" s="3"/>
      <c r="D1161" s="3"/>
    </row>
    <row r="1162" spans="3:4" x14ac:dyDescent="0.25">
      <c r="C1162" s="3"/>
      <c r="D1162" s="3"/>
    </row>
    <row r="1163" spans="3:4" x14ac:dyDescent="0.25">
      <c r="C1163" s="3"/>
      <c r="D1163" s="3"/>
    </row>
    <row r="1164" spans="3:4" x14ac:dyDescent="0.25">
      <c r="C1164" s="3"/>
      <c r="D1164" s="3"/>
    </row>
    <row r="1165" spans="3:4" x14ac:dyDescent="0.25">
      <c r="C1165" s="3"/>
      <c r="D1165" s="3"/>
    </row>
    <row r="1166" spans="3:4" x14ac:dyDescent="0.25">
      <c r="C1166" s="3"/>
      <c r="D1166" s="3"/>
    </row>
    <row r="1167" spans="3:4" x14ac:dyDescent="0.25">
      <c r="C1167" s="3"/>
      <c r="D1167" s="3"/>
    </row>
    <row r="1168" spans="3:4" x14ac:dyDescent="0.25">
      <c r="C1168" s="3"/>
      <c r="D1168" s="3"/>
    </row>
    <row r="1169" spans="3:4" x14ac:dyDescent="0.25">
      <c r="C1169" s="3"/>
      <c r="D1169" s="3"/>
    </row>
    <row r="1170" spans="3:4" x14ac:dyDescent="0.25">
      <c r="C1170" s="3"/>
      <c r="D1170" s="3"/>
    </row>
    <row r="1171" spans="3:4" x14ac:dyDescent="0.25">
      <c r="C1171" s="3"/>
      <c r="D1171" s="3"/>
    </row>
    <row r="1172" spans="3:4" x14ac:dyDescent="0.25">
      <c r="C1172" s="3"/>
      <c r="D1172" s="3"/>
    </row>
    <row r="1173" spans="3:4" x14ac:dyDescent="0.25">
      <c r="C1173" s="3"/>
      <c r="D1173" s="3"/>
    </row>
    <row r="1174" spans="3:4" x14ac:dyDescent="0.25">
      <c r="C1174" s="3"/>
      <c r="D1174" s="3"/>
    </row>
    <row r="1175" spans="3:4" x14ac:dyDescent="0.25">
      <c r="C1175" s="3"/>
      <c r="D1175" s="3"/>
    </row>
    <row r="1176" spans="3:4" x14ac:dyDescent="0.25">
      <c r="C1176" s="3"/>
      <c r="D1176" s="3"/>
    </row>
    <row r="1177" spans="3:4" x14ac:dyDescent="0.25">
      <c r="C1177" s="3"/>
      <c r="D1177" s="3"/>
    </row>
    <row r="1178" spans="3:4" x14ac:dyDescent="0.25">
      <c r="C1178" s="3"/>
      <c r="D1178" s="3"/>
    </row>
    <row r="1179" spans="3:4" x14ac:dyDescent="0.25">
      <c r="C1179" s="3"/>
      <c r="D1179" s="3"/>
    </row>
    <row r="1180" spans="3:4" x14ac:dyDescent="0.25">
      <c r="C1180" s="3"/>
      <c r="D1180" s="3"/>
    </row>
    <row r="1181" spans="3:4" x14ac:dyDescent="0.25">
      <c r="C1181" s="3"/>
      <c r="D1181" s="3"/>
    </row>
    <row r="1182" spans="3:4" x14ac:dyDescent="0.25">
      <c r="C1182" s="3"/>
      <c r="D1182" s="3"/>
    </row>
    <row r="1183" spans="3:4" x14ac:dyDescent="0.25">
      <c r="C1183" s="3"/>
      <c r="D1183" s="3"/>
    </row>
    <row r="1184" spans="3:4" x14ac:dyDescent="0.25">
      <c r="C1184" s="3"/>
      <c r="D1184" s="3"/>
    </row>
    <row r="1185" spans="3:4" x14ac:dyDescent="0.25">
      <c r="C1185" s="3"/>
      <c r="D1185" s="3"/>
    </row>
    <row r="1186" spans="3:4" x14ac:dyDescent="0.25">
      <c r="C1186" s="3"/>
      <c r="D1186" s="3"/>
    </row>
    <row r="1187" spans="3:4" x14ac:dyDescent="0.25">
      <c r="C1187" s="3"/>
      <c r="D1187" s="3"/>
    </row>
    <row r="1188" spans="3:4" x14ac:dyDescent="0.25">
      <c r="C1188" s="3"/>
      <c r="D1188" s="3"/>
    </row>
    <row r="1189" spans="3:4" x14ac:dyDescent="0.25">
      <c r="C1189" s="3"/>
      <c r="D1189" s="3"/>
    </row>
    <row r="1190" spans="3:4" x14ac:dyDescent="0.25">
      <c r="C1190" s="3"/>
      <c r="D1190" s="3"/>
    </row>
    <row r="1191" spans="3:4" x14ac:dyDescent="0.25">
      <c r="C1191" s="3"/>
      <c r="D1191" s="3"/>
    </row>
    <row r="1192" spans="3:4" x14ac:dyDescent="0.25">
      <c r="C1192" s="3"/>
      <c r="D1192" s="3"/>
    </row>
    <row r="1193" spans="3:4" x14ac:dyDescent="0.25">
      <c r="C1193" s="3"/>
      <c r="D1193" s="3"/>
    </row>
    <row r="1194" spans="3:4" x14ac:dyDescent="0.25">
      <c r="C1194" s="3"/>
      <c r="D1194" s="3"/>
    </row>
    <row r="1195" spans="3:4" x14ac:dyDescent="0.25">
      <c r="C1195" s="3"/>
      <c r="D1195" s="3"/>
    </row>
    <row r="1196" spans="3:4" x14ac:dyDescent="0.25">
      <c r="C1196" s="3"/>
      <c r="D1196" s="3"/>
    </row>
    <row r="1197" spans="3:4" x14ac:dyDescent="0.25">
      <c r="C1197" s="3"/>
      <c r="D1197" s="3"/>
    </row>
    <row r="1198" spans="3:4" x14ac:dyDescent="0.25">
      <c r="C1198" s="3"/>
      <c r="D1198" s="3"/>
    </row>
    <row r="1199" spans="3:4" x14ac:dyDescent="0.25">
      <c r="C1199" s="3"/>
      <c r="D1199" s="3"/>
    </row>
    <row r="1200" spans="3:4" x14ac:dyDescent="0.25">
      <c r="C1200" s="3"/>
      <c r="D1200" s="3"/>
    </row>
    <row r="1201" spans="3:4" x14ac:dyDescent="0.25">
      <c r="C1201" s="3"/>
      <c r="D1201" s="3"/>
    </row>
    <row r="1202" spans="3:4" x14ac:dyDescent="0.25">
      <c r="C1202" s="3"/>
      <c r="D1202" s="3"/>
    </row>
    <row r="1203" spans="3:4" x14ac:dyDescent="0.25">
      <c r="C1203" s="3"/>
      <c r="D1203" s="3"/>
    </row>
    <row r="1204" spans="3:4" x14ac:dyDescent="0.25">
      <c r="C1204" s="3"/>
      <c r="D1204" s="3"/>
    </row>
    <row r="1205" spans="3:4" x14ac:dyDescent="0.25">
      <c r="C1205" s="3"/>
      <c r="D1205" s="3"/>
    </row>
    <row r="1206" spans="3:4" x14ac:dyDescent="0.25">
      <c r="C1206" s="3"/>
      <c r="D1206" s="3"/>
    </row>
    <row r="1207" spans="3:4" x14ac:dyDescent="0.25">
      <c r="C1207" s="3"/>
      <c r="D1207" s="3"/>
    </row>
    <row r="1208" spans="3:4" x14ac:dyDescent="0.25">
      <c r="C1208" s="3"/>
      <c r="D1208" s="3"/>
    </row>
    <row r="1209" spans="3:4" x14ac:dyDescent="0.25">
      <c r="C1209" s="3"/>
      <c r="D1209" s="3"/>
    </row>
    <row r="1210" spans="3:4" x14ac:dyDescent="0.25">
      <c r="C1210" s="3"/>
      <c r="D1210" s="3"/>
    </row>
    <row r="1211" spans="3:4" x14ac:dyDescent="0.25">
      <c r="C1211" s="3"/>
      <c r="D1211" s="3"/>
    </row>
    <row r="1212" spans="3:4" x14ac:dyDescent="0.25">
      <c r="C1212" s="3"/>
      <c r="D1212" s="3"/>
    </row>
    <row r="1213" spans="3:4" x14ac:dyDescent="0.25">
      <c r="C1213" s="3"/>
      <c r="D1213" s="3"/>
    </row>
    <row r="1214" spans="3:4" x14ac:dyDescent="0.25">
      <c r="C1214" s="3"/>
      <c r="D1214" s="3"/>
    </row>
    <row r="1215" spans="3:4" x14ac:dyDescent="0.25">
      <c r="C1215" s="3"/>
      <c r="D1215" s="3"/>
    </row>
    <row r="1216" spans="3:4" x14ac:dyDescent="0.25">
      <c r="C1216" s="3"/>
      <c r="D1216" s="3"/>
    </row>
    <row r="1217" spans="3:4" x14ac:dyDescent="0.25">
      <c r="C1217" s="3"/>
      <c r="D1217" s="3"/>
    </row>
    <row r="1218" spans="3:4" x14ac:dyDescent="0.25">
      <c r="C1218" s="3"/>
      <c r="D1218" s="3"/>
    </row>
    <row r="1219" spans="3:4" x14ac:dyDescent="0.25">
      <c r="C1219" s="3"/>
      <c r="D1219" s="3"/>
    </row>
    <row r="1220" spans="3:4" x14ac:dyDescent="0.25">
      <c r="C1220" s="3"/>
      <c r="D1220" s="3"/>
    </row>
    <row r="1221" spans="3:4" x14ac:dyDescent="0.25">
      <c r="C1221" s="3"/>
      <c r="D1221" s="3"/>
    </row>
    <row r="1222" spans="3:4" x14ac:dyDescent="0.25">
      <c r="C1222" s="3"/>
      <c r="D1222" s="3"/>
    </row>
    <row r="1223" spans="3:4" x14ac:dyDescent="0.25">
      <c r="C1223" s="3"/>
      <c r="D1223" s="3"/>
    </row>
    <row r="1224" spans="3:4" x14ac:dyDescent="0.25">
      <c r="C1224" s="3"/>
      <c r="D1224" s="3"/>
    </row>
    <row r="1225" spans="3:4" x14ac:dyDescent="0.25">
      <c r="C1225" s="3"/>
      <c r="D1225" s="3"/>
    </row>
    <row r="1226" spans="3:4" x14ac:dyDescent="0.25">
      <c r="C1226" s="3"/>
      <c r="D1226" s="3"/>
    </row>
    <row r="1227" spans="3:4" x14ac:dyDescent="0.25">
      <c r="C1227" s="3"/>
      <c r="D1227" s="3"/>
    </row>
    <row r="1228" spans="3:4" x14ac:dyDescent="0.25">
      <c r="C1228" s="3"/>
      <c r="D1228" s="3"/>
    </row>
    <row r="1229" spans="3:4" x14ac:dyDescent="0.25">
      <c r="C1229" s="3"/>
      <c r="D1229" s="3"/>
    </row>
    <row r="1230" spans="3:4" x14ac:dyDescent="0.25">
      <c r="C1230" s="3"/>
      <c r="D1230" s="3"/>
    </row>
    <row r="1231" spans="3:4" x14ac:dyDescent="0.25">
      <c r="C1231" s="3"/>
      <c r="D1231" s="3"/>
    </row>
    <row r="1232" spans="3:4" x14ac:dyDescent="0.25">
      <c r="C1232" s="3"/>
      <c r="D1232" s="3"/>
    </row>
    <row r="1233" spans="3:4" x14ac:dyDescent="0.25">
      <c r="C1233" s="3"/>
      <c r="D1233" s="3"/>
    </row>
    <row r="1234" spans="3:4" x14ac:dyDescent="0.25">
      <c r="C1234" s="3"/>
      <c r="D1234" s="3"/>
    </row>
    <row r="1235" spans="3:4" x14ac:dyDescent="0.25">
      <c r="C1235" s="3"/>
      <c r="D1235" s="3"/>
    </row>
    <row r="1236" spans="3:4" x14ac:dyDescent="0.25">
      <c r="C1236" s="3"/>
      <c r="D1236" s="3"/>
    </row>
    <row r="1237" spans="3:4" x14ac:dyDescent="0.25">
      <c r="C1237" s="3"/>
      <c r="D1237" s="3"/>
    </row>
    <row r="1238" spans="3:4" x14ac:dyDescent="0.25">
      <c r="C1238" s="3"/>
      <c r="D1238" s="3"/>
    </row>
    <row r="1239" spans="3:4" x14ac:dyDescent="0.25">
      <c r="C1239" s="3"/>
      <c r="D1239" s="3"/>
    </row>
    <row r="1240" spans="3:4" x14ac:dyDescent="0.25">
      <c r="C1240" s="3"/>
      <c r="D1240" s="3"/>
    </row>
    <row r="1241" spans="3:4" x14ac:dyDescent="0.25">
      <c r="C1241" s="3"/>
      <c r="D1241" s="3"/>
    </row>
    <row r="1242" spans="3:4" x14ac:dyDescent="0.25">
      <c r="C1242" s="3"/>
      <c r="D1242" s="3"/>
    </row>
    <row r="1243" spans="3:4" x14ac:dyDescent="0.25">
      <c r="C1243" s="3"/>
      <c r="D1243" s="3"/>
    </row>
    <row r="1244" spans="3:4" x14ac:dyDescent="0.25">
      <c r="C1244" s="3"/>
      <c r="D1244" s="3"/>
    </row>
    <row r="1245" spans="3:4" x14ac:dyDescent="0.25">
      <c r="C1245" s="3"/>
      <c r="D1245" s="3"/>
    </row>
    <row r="1246" spans="3:4" x14ac:dyDescent="0.25">
      <c r="C1246" s="3"/>
      <c r="D1246" s="3"/>
    </row>
    <row r="1247" spans="3:4" x14ac:dyDescent="0.25">
      <c r="C1247" s="3"/>
      <c r="D1247" s="3"/>
    </row>
    <row r="1248" spans="3:4" x14ac:dyDescent="0.25">
      <c r="C1248" s="3"/>
      <c r="D1248" s="3"/>
    </row>
    <row r="1249" spans="3:4" x14ac:dyDescent="0.25">
      <c r="C1249" s="3"/>
      <c r="D1249" s="3"/>
    </row>
    <row r="1250" spans="3:4" x14ac:dyDescent="0.25">
      <c r="C1250" s="3"/>
      <c r="D1250" s="3"/>
    </row>
    <row r="1251" spans="3:4" x14ac:dyDescent="0.25">
      <c r="C1251" s="3"/>
      <c r="D1251" s="3"/>
    </row>
    <row r="1252" spans="3:4" x14ac:dyDescent="0.25">
      <c r="C1252" s="3"/>
      <c r="D1252" s="3"/>
    </row>
    <row r="1253" spans="3:4" x14ac:dyDescent="0.25">
      <c r="C1253" s="3"/>
      <c r="D1253" s="3"/>
    </row>
    <row r="1254" spans="3:4" x14ac:dyDescent="0.25">
      <c r="C1254" s="3"/>
      <c r="D1254" s="3"/>
    </row>
    <row r="1255" spans="3:4" x14ac:dyDescent="0.25">
      <c r="C1255" s="3"/>
      <c r="D1255" s="3"/>
    </row>
    <row r="1256" spans="3:4" x14ac:dyDescent="0.25">
      <c r="C1256" s="3"/>
      <c r="D1256" s="3"/>
    </row>
    <row r="1257" spans="3:4" x14ac:dyDescent="0.25">
      <c r="C1257" s="3"/>
      <c r="D1257" s="3"/>
    </row>
    <row r="1258" spans="3:4" x14ac:dyDescent="0.25">
      <c r="C1258" s="3"/>
      <c r="D1258" s="3"/>
    </row>
    <row r="1259" spans="3:4" x14ac:dyDescent="0.25">
      <c r="C1259" s="3"/>
      <c r="D1259" s="3"/>
    </row>
    <row r="1260" spans="3:4" x14ac:dyDescent="0.25">
      <c r="C1260" s="3"/>
      <c r="D1260" s="3"/>
    </row>
    <row r="1261" spans="3:4" x14ac:dyDescent="0.25">
      <c r="C1261" s="3"/>
      <c r="D1261" s="3"/>
    </row>
    <row r="1262" spans="3:4" x14ac:dyDescent="0.25">
      <c r="C1262" s="3"/>
      <c r="D1262" s="3"/>
    </row>
    <row r="1263" spans="3:4" x14ac:dyDescent="0.25">
      <c r="C1263" s="3"/>
      <c r="D1263" s="3"/>
    </row>
    <row r="1264" spans="3:4" x14ac:dyDescent="0.25">
      <c r="C1264" s="3"/>
      <c r="D1264" s="3"/>
    </row>
    <row r="1265" spans="3:4" x14ac:dyDescent="0.25">
      <c r="C1265" s="3"/>
      <c r="D1265" s="3"/>
    </row>
    <row r="1266" spans="3:4" x14ac:dyDescent="0.25">
      <c r="C1266" s="3"/>
      <c r="D1266" s="3"/>
    </row>
    <row r="1267" spans="3:4" x14ac:dyDescent="0.25">
      <c r="C1267" s="3"/>
      <c r="D1267" s="3"/>
    </row>
    <row r="1268" spans="3:4" x14ac:dyDescent="0.25">
      <c r="C1268" s="3"/>
      <c r="D1268" s="3"/>
    </row>
    <row r="1269" spans="3:4" x14ac:dyDescent="0.25">
      <c r="C1269" s="3"/>
      <c r="D1269" s="3"/>
    </row>
    <row r="1270" spans="3:4" x14ac:dyDescent="0.25">
      <c r="C1270" s="3"/>
      <c r="D1270" s="3"/>
    </row>
    <row r="1271" spans="3:4" x14ac:dyDescent="0.25">
      <c r="C1271" s="3"/>
      <c r="D1271" s="3"/>
    </row>
    <row r="1272" spans="3:4" x14ac:dyDescent="0.25">
      <c r="C1272" s="3"/>
      <c r="D1272" s="3"/>
    </row>
    <row r="1273" spans="3:4" x14ac:dyDescent="0.25">
      <c r="C1273" s="3"/>
      <c r="D1273" s="3"/>
    </row>
    <row r="1274" spans="3:4" x14ac:dyDescent="0.25">
      <c r="C1274" s="3"/>
      <c r="D1274" s="3"/>
    </row>
    <row r="1275" spans="3:4" x14ac:dyDescent="0.25">
      <c r="C1275" s="3"/>
      <c r="D1275" s="3"/>
    </row>
    <row r="1276" spans="3:4" x14ac:dyDescent="0.25">
      <c r="C1276" s="3"/>
      <c r="D1276" s="3"/>
    </row>
    <row r="1277" spans="3:4" x14ac:dyDescent="0.25">
      <c r="C1277" s="3"/>
      <c r="D1277" s="3"/>
    </row>
    <row r="1278" spans="3:4" x14ac:dyDescent="0.25">
      <c r="C1278" s="3"/>
      <c r="D1278" s="3"/>
    </row>
    <row r="1279" spans="3:4" x14ac:dyDescent="0.25">
      <c r="C1279" s="3"/>
      <c r="D1279" s="3"/>
    </row>
    <row r="1280" spans="3:4" x14ac:dyDescent="0.25">
      <c r="C1280" s="3"/>
      <c r="D1280" s="3"/>
    </row>
    <row r="1281" spans="3:4" x14ac:dyDescent="0.25">
      <c r="C1281" s="3"/>
      <c r="D1281" s="3"/>
    </row>
    <row r="1282" spans="3:4" x14ac:dyDescent="0.25">
      <c r="C1282" s="3"/>
      <c r="D1282" s="3"/>
    </row>
    <row r="1283" spans="3:4" x14ac:dyDescent="0.25">
      <c r="C1283" s="3"/>
      <c r="D1283" s="3"/>
    </row>
    <row r="1284" spans="3:4" x14ac:dyDescent="0.25">
      <c r="C1284" s="3"/>
      <c r="D1284" s="3"/>
    </row>
    <row r="1285" spans="3:4" x14ac:dyDescent="0.25">
      <c r="C1285" s="3"/>
      <c r="D1285" s="3"/>
    </row>
    <row r="1286" spans="3:4" x14ac:dyDescent="0.25">
      <c r="C1286" s="3"/>
      <c r="D1286" s="3"/>
    </row>
    <row r="1287" spans="3:4" x14ac:dyDescent="0.25">
      <c r="C1287" s="3"/>
      <c r="D1287" s="3"/>
    </row>
    <row r="1288" spans="3:4" x14ac:dyDescent="0.25">
      <c r="C1288" s="3"/>
      <c r="D1288" s="3"/>
    </row>
    <row r="1289" spans="3:4" x14ac:dyDescent="0.25">
      <c r="C1289" s="3"/>
      <c r="D1289" s="3"/>
    </row>
    <row r="1290" spans="3:4" x14ac:dyDescent="0.25">
      <c r="C1290" s="3"/>
      <c r="D1290" s="3"/>
    </row>
    <row r="1291" spans="3:4" x14ac:dyDescent="0.25">
      <c r="C1291" s="3"/>
      <c r="D1291" s="3"/>
    </row>
    <row r="1292" spans="3:4" x14ac:dyDescent="0.25">
      <c r="C1292" s="3"/>
      <c r="D1292" s="3"/>
    </row>
    <row r="1293" spans="3:4" x14ac:dyDescent="0.25">
      <c r="C1293" s="3"/>
      <c r="D1293" s="3"/>
    </row>
    <row r="1294" spans="3:4" x14ac:dyDescent="0.25">
      <c r="C1294" s="3"/>
      <c r="D1294" s="3"/>
    </row>
    <row r="1295" spans="3:4" x14ac:dyDescent="0.25">
      <c r="C1295" s="3"/>
      <c r="D1295" s="3"/>
    </row>
    <row r="1296" spans="3:4" x14ac:dyDescent="0.25">
      <c r="C1296" s="3"/>
      <c r="D1296" s="3"/>
    </row>
    <row r="1297" spans="3:4" x14ac:dyDescent="0.25">
      <c r="C1297" s="3"/>
      <c r="D1297" s="3"/>
    </row>
    <row r="1298" spans="3:4" x14ac:dyDescent="0.25">
      <c r="C1298" s="3"/>
      <c r="D1298" s="3"/>
    </row>
    <row r="1299" spans="3:4" x14ac:dyDescent="0.25">
      <c r="C1299" s="3"/>
      <c r="D1299" s="3"/>
    </row>
    <row r="1300" spans="3:4" x14ac:dyDescent="0.25">
      <c r="C1300" s="3"/>
      <c r="D1300" s="3"/>
    </row>
    <row r="1301" spans="3:4" x14ac:dyDescent="0.25">
      <c r="C1301" s="3"/>
      <c r="D1301" s="3"/>
    </row>
    <row r="1302" spans="3:4" x14ac:dyDescent="0.25">
      <c r="C1302" s="3"/>
      <c r="D1302" s="3"/>
    </row>
    <row r="1303" spans="3:4" x14ac:dyDescent="0.25">
      <c r="C1303" s="3"/>
      <c r="D1303" s="3"/>
    </row>
    <row r="1304" spans="3:4" x14ac:dyDescent="0.25">
      <c r="C1304" s="3"/>
      <c r="D1304" s="3"/>
    </row>
    <row r="1305" spans="3:4" x14ac:dyDescent="0.25">
      <c r="C1305" s="3"/>
      <c r="D1305" s="3"/>
    </row>
    <row r="1306" spans="3:4" x14ac:dyDescent="0.25">
      <c r="C1306" s="3"/>
      <c r="D1306" s="3"/>
    </row>
    <row r="1307" spans="3:4" x14ac:dyDescent="0.25">
      <c r="C1307" s="3"/>
      <c r="D1307" s="3"/>
    </row>
    <row r="1308" spans="3:4" x14ac:dyDescent="0.25">
      <c r="C1308" s="3"/>
      <c r="D1308" s="3"/>
    </row>
    <row r="1309" spans="3:4" x14ac:dyDescent="0.25">
      <c r="C1309" s="3"/>
      <c r="D1309" s="3"/>
    </row>
    <row r="1310" spans="3:4" x14ac:dyDescent="0.25">
      <c r="C1310" s="3"/>
      <c r="D1310" s="3"/>
    </row>
    <row r="1311" spans="3:4" x14ac:dyDescent="0.25">
      <c r="C1311" s="3"/>
      <c r="D1311" s="3"/>
    </row>
    <row r="1312" spans="3:4" x14ac:dyDescent="0.25">
      <c r="C1312" s="3"/>
      <c r="D1312" s="3"/>
    </row>
    <row r="1313" spans="3:4" x14ac:dyDescent="0.25">
      <c r="C1313" s="3"/>
      <c r="D1313" s="3"/>
    </row>
    <row r="1314" spans="3:4" x14ac:dyDescent="0.25">
      <c r="C1314" s="3"/>
      <c r="D1314" s="3"/>
    </row>
    <row r="1315" spans="3:4" x14ac:dyDescent="0.25">
      <c r="C1315" s="3"/>
      <c r="D1315" s="3"/>
    </row>
    <row r="1316" spans="3:4" x14ac:dyDescent="0.25">
      <c r="C1316" s="3"/>
      <c r="D1316" s="3"/>
    </row>
    <row r="1317" spans="3:4" x14ac:dyDescent="0.25">
      <c r="C1317" s="3"/>
      <c r="D1317" s="3"/>
    </row>
    <row r="1318" spans="3:4" x14ac:dyDescent="0.25">
      <c r="C1318" s="3"/>
      <c r="D1318" s="3"/>
    </row>
    <row r="1319" spans="3:4" x14ac:dyDescent="0.25">
      <c r="C1319" s="3"/>
      <c r="D1319" s="3"/>
    </row>
    <row r="1320" spans="3:4" x14ac:dyDescent="0.25">
      <c r="C1320" s="3"/>
      <c r="D1320" s="3"/>
    </row>
    <row r="1321" spans="3:4" x14ac:dyDescent="0.25">
      <c r="C1321" s="3"/>
      <c r="D1321" s="3"/>
    </row>
    <row r="1322" spans="3:4" x14ac:dyDescent="0.25">
      <c r="C1322" s="3"/>
      <c r="D1322" s="3"/>
    </row>
    <row r="1323" spans="3:4" x14ac:dyDescent="0.25">
      <c r="C1323" s="3"/>
      <c r="D1323" s="3"/>
    </row>
    <row r="1324" spans="3:4" x14ac:dyDescent="0.25">
      <c r="C1324" s="3"/>
      <c r="D1324" s="3"/>
    </row>
    <row r="1325" spans="3:4" x14ac:dyDescent="0.25">
      <c r="C1325" s="3"/>
      <c r="D1325" s="3"/>
    </row>
    <row r="1326" spans="3:4" x14ac:dyDescent="0.25">
      <c r="C1326" s="3"/>
      <c r="D1326" s="3"/>
    </row>
    <row r="1327" spans="3:4" x14ac:dyDescent="0.25">
      <c r="C1327" s="3"/>
      <c r="D1327" s="3"/>
    </row>
    <row r="1328" spans="3:4" x14ac:dyDescent="0.25">
      <c r="C1328" s="3"/>
      <c r="D1328" s="3"/>
    </row>
    <row r="1329" spans="3:4" x14ac:dyDescent="0.25">
      <c r="C1329" s="3"/>
      <c r="D1329" s="3"/>
    </row>
    <row r="1330" spans="3:4" x14ac:dyDescent="0.25">
      <c r="C1330" s="3"/>
      <c r="D1330" s="3"/>
    </row>
    <row r="1331" spans="3:4" x14ac:dyDescent="0.25">
      <c r="C1331" s="3"/>
      <c r="D1331" s="3"/>
    </row>
    <row r="1332" spans="3:4" x14ac:dyDescent="0.25">
      <c r="C1332" s="3"/>
      <c r="D1332" s="3"/>
    </row>
    <row r="1333" spans="3:4" x14ac:dyDescent="0.25">
      <c r="C1333" s="3"/>
      <c r="D1333" s="3"/>
    </row>
    <row r="1334" spans="3:4" x14ac:dyDescent="0.25">
      <c r="C1334" s="3"/>
      <c r="D1334" s="3"/>
    </row>
    <row r="1335" spans="3:4" x14ac:dyDescent="0.25">
      <c r="C1335" s="3"/>
      <c r="D1335" s="3"/>
    </row>
    <row r="1336" spans="3:4" x14ac:dyDescent="0.25">
      <c r="C1336" s="3"/>
      <c r="D1336" s="3"/>
    </row>
    <row r="1337" spans="3:4" x14ac:dyDescent="0.25">
      <c r="C1337" s="3"/>
      <c r="D1337" s="3"/>
    </row>
    <row r="1338" spans="3:4" x14ac:dyDescent="0.25">
      <c r="C1338" s="3"/>
      <c r="D1338" s="3"/>
    </row>
    <row r="1339" spans="3:4" x14ac:dyDescent="0.25">
      <c r="C1339" s="3"/>
      <c r="D1339" s="3"/>
    </row>
    <row r="1340" spans="3:4" x14ac:dyDescent="0.25">
      <c r="C1340" s="3"/>
      <c r="D1340" s="3"/>
    </row>
    <row r="1341" spans="3:4" x14ac:dyDescent="0.25">
      <c r="C1341" s="3"/>
      <c r="D1341" s="3"/>
    </row>
    <row r="1342" spans="3:4" x14ac:dyDescent="0.25">
      <c r="C1342" s="3"/>
      <c r="D1342" s="3"/>
    </row>
    <row r="1343" spans="3:4" x14ac:dyDescent="0.25">
      <c r="C1343" s="3"/>
      <c r="D1343" s="3"/>
    </row>
    <row r="1344" spans="3:4" x14ac:dyDescent="0.25">
      <c r="C1344" s="3"/>
      <c r="D1344" s="3"/>
    </row>
    <row r="1345" spans="3:4" x14ac:dyDescent="0.25">
      <c r="C1345" s="3"/>
      <c r="D1345" s="3"/>
    </row>
    <row r="1346" spans="3:4" x14ac:dyDescent="0.25">
      <c r="C1346" s="3"/>
      <c r="D1346" s="3"/>
    </row>
    <row r="1347" spans="3:4" x14ac:dyDescent="0.25">
      <c r="C1347" s="3"/>
      <c r="D1347" s="3"/>
    </row>
    <row r="1348" spans="3:4" x14ac:dyDescent="0.25">
      <c r="C1348" s="3"/>
      <c r="D1348" s="3"/>
    </row>
    <row r="1349" spans="3:4" x14ac:dyDescent="0.25">
      <c r="C1349" s="3"/>
      <c r="D1349" s="3"/>
    </row>
    <row r="1350" spans="3:4" x14ac:dyDescent="0.25">
      <c r="C1350" s="3"/>
      <c r="D1350" s="3"/>
    </row>
    <row r="1351" spans="3:4" x14ac:dyDescent="0.25">
      <c r="C1351" s="3"/>
      <c r="D1351" s="3"/>
    </row>
    <row r="1352" spans="3:4" x14ac:dyDescent="0.25">
      <c r="C1352" s="3"/>
      <c r="D1352" s="3"/>
    </row>
    <row r="1353" spans="3:4" x14ac:dyDescent="0.25">
      <c r="C1353" s="3"/>
      <c r="D1353" s="3"/>
    </row>
    <row r="1354" spans="3:4" x14ac:dyDescent="0.25">
      <c r="C1354" s="3"/>
      <c r="D1354" s="3"/>
    </row>
    <row r="1355" spans="3:4" x14ac:dyDescent="0.25">
      <c r="C1355" s="3"/>
      <c r="D1355" s="3"/>
    </row>
    <row r="1356" spans="3:4" x14ac:dyDescent="0.25">
      <c r="C1356" s="3"/>
      <c r="D1356" s="3"/>
    </row>
    <row r="1357" spans="3:4" x14ac:dyDescent="0.25">
      <c r="C1357" s="3"/>
      <c r="D1357" s="3"/>
    </row>
    <row r="1358" spans="3:4" x14ac:dyDescent="0.25">
      <c r="C1358" s="3"/>
      <c r="D1358" s="3"/>
    </row>
    <row r="1359" spans="3:4" x14ac:dyDescent="0.25">
      <c r="C1359" s="3"/>
      <c r="D1359" s="3"/>
    </row>
    <row r="1360" spans="3:4" x14ac:dyDescent="0.25">
      <c r="C1360" s="3"/>
      <c r="D1360" s="3"/>
    </row>
    <row r="1361" spans="3:4" x14ac:dyDescent="0.25">
      <c r="C1361" s="3"/>
      <c r="D1361" s="3"/>
    </row>
    <row r="1362" spans="3:4" x14ac:dyDescent="0.25">
      <c r="C1362" s="3"/>
      <c r="D1362" s="3"/>
    </row>
    <row r="1363" spans="3:4" x14ac:dyDescent="0.25">
      <c r="C1363" s="3"/>
      <c r="D1363" s="3"/>
    </row>
    <row r="1364" spans="3:4" x14ac:dyDescent="0.25">
      <c r="C1364" s="3"/>
      <c r="D1364" s="3"/>
    </row>
    <row r="1365" spans="3:4" x14ac:dyDescent="0.25">
      <c r="C1365" s="3"/>
      <c r="D1365" s="3"/>
    </row>
    <row r="1366" spans="3:4" x14ac:dyDescent="0.25">
      <c r="C1366" s="3"/>
      <c r="D1366" s="3"/>
    </row>
    <row r="1367" spans="3:4" x14ac:dyDescent="0.25">
      <c r="C1367" s="3"/>
      <c r="D1367" s="3"/>
    </row>
    <row r="1368" spans="3:4" x14ac:dyDescent="0.25">
      <c r="C1368" s="3"/>
      <c r="D1368" s="3"/>
    </row>
    <row r="1369" spans="3:4" x14ac:dyDescent="0.25">
      <c r="C1369" s="3"/>
      <c r="D1369" s="3"/>
    </row>
    <row r="1370" spans="3:4" x14ac:dyDescent="0.25">
      <c r="C1370" s="3"/>
      <c r="D1370" s="3"/>
    </row>
    <row r="1371" spans="3:4" x14ac:dyDescent="0.25">
      <c r="C1371" s="3"/>
      <c r="D1371" s="3"/>
    </row>
    <row r="1372" spans="3:4" x14ac:dyDescent="0.25">
      <c r="C1372" s="3"/>
      <c r="D1372" s="3"/>
    </row>
    <row r="1373" spans="3:4" x14ac:dyDescent="0.25">
      <c r="C1373" s="3"/>
      <c r="D1373" s="3"/>
    </row>
    <row r="1374" spans="3:4" x14ac:dyDescent="0.25">
      <c r="C1374" s="3"/>
      <c r="D1374" s="3"/>
    </row>
    <row r="1375" spans="3:4" x14ac:dyDescent="0.25">
      <c r="C1375" s="3"/>
      <c r="D1375" s="3"/>
    </row>
    <row r="1376" spans="3:4" x14ac:dyDescent="0.25">
      <c r="C1376" s="3"/>
      <c r="D1376" s="3"/>
    </row>
    <row r="1377" spans="3:4" x14ac:dyDescent="0.25">
      <c r="C1377" s="3"/>
      <c r="D1377" s="3"/>
    </row>
    <row r="1378" spans="3:4" x14ac:dyDescent="0.25">
      <c r="C1378" s="3"/>
      <c r="D1378" s="3"/>
    </row>
    <row r="1379" spans="3:4" x14ac:dyDescent="0.25">
      <c r="C1379" s="3"/>
      <c r="D1379" s="3"/>
    </row>
    <row r="1380" spans="3:4" x14ac:dyDescent="0.25">
      <c r="C1380" s="3"/>
      <c r="D1380" s="3"/>
    </row>
    <row r="1381" spans="3:4" x14ac:dyDescent="0.25">
      <c r="C1381" s="3"/>
      <c r="D1381" s="3"/>
    </row>
    <row r="1382" spans="3:4" x14ac:dyDescent="0.25">
      <c r="C1382" s="3"/>
      <c r="D1382" s="3"/>
    </row>
    <row r="1383" spans="3:4" x14ac:dyDescent="0.25">
      <c r="C1383" s="3"/>
      <c r="D1383" s="3"/>
    </row>
    <row r="1384" spans="3:4" x14ac:dyDescent="0.25">
      <c r="C1384" s="3"/>
      <c r="D1384" s="3"/>
    </row>
    <row r="1385" spans="3:4" x14ac:dyDescent="0.25">
      <c r="C1385" s="3"/>
      <c r="D1385" s="3"/>
    </row>
    <row r="1386" spans="3:4" x14ac:dyDescent="0.25">
      <c r="C1386" s="3"/>
      <c r="D1386" s="3"/>
    </row>
    <row r="1387" spans="3:4" x14ac:dyDescent="0.25">
      <c r="C1387" s="3"/>
      <c r="D1387" s="3"/>
    </row>
    <row r="1388" spans="3:4" x14ac:dyDescent="0.25">
      <c r="C1388" s="3"/>
      <c r="D1388" s="3"/>
    </row>
    <row r="1389" spans="3:4" x14ac:dyDescent="0.25">
      <c r="C1389" s="3"/>
      <c r="D1389" s="3"/>
    </row>
    <row r="1390" spans="3:4" x14ac:dyDescent="0.25">
      <c r="C1390" s="3"/>
      <c r="D1390" s="3"/>
    </row>
    <row r="1391" spans="3:4" x14ac:dyDescent="0.25">
      <c r="C1391" s="3"/>
      <c r="D1391" s="3"/>
    </row>
    <row r="1392" spans="3:4" x14ac:dyDescent="0.25">
      <c r="C1392" s="3"/>
      <c r="D1392" s="3"/>
    </row>
    <row r="1393" spans="3:4" x14ac:dyDescent="0.25">
      <c r="C1393" s="3"/>
      <c r="D1393" s="3"/>
    </row>
    <row r="1394" spans="3:4" x14ac:dyDescent="0.25">
      <c r="C1394" s="3"/>
      <c r="D1394" s="3"/>
    </row>
    <row r="1395" spans="3:4" x14ac:dyDescent="0.25">
      <c r="C1395" s="3"/>
      <c r="D1395" s="3"/>
    </row>
    <row r="1396" spans="3:4" x14ac:dyDescent="0.25">
      <c r="C1396" s="3"/>
      <c r="D1396" s="3"/>
    </row>
    <row r="1397" spans="3:4" x14ac:dyDescent="0.25">
      <c r="C1397" s="3"/>
      <c r="D1397" s="3"/>
    </row>
    <row r="1398" spans="3:4" x14ac:dyDescent="0.25">
      <c r="C1398" s="3"/>
      <c r="D1398" s="3"/>
    </row>
    <row r="1399" spans="3:4" x14ac:dyDescent="0.25">
      <c r="C1399" s="3"/>
      <c r="D1399" s="3"/>
    </row>
    <row r="1400" spans="3:4" x14ac:dyDescent="0.25">
      <c r="C1400" s="3"/>
      <c r="D1400" s="3"/>
    </row>
    <row r="1401" spans="3:4" x14ac:dyDescent="0.25">
      <c r="C1401" s="3"/>
      <c r="D1401" s="3"/>
    </row>
    <row r="1402" spans="3:4" x14ac:dyDescent="0.25">
      <c r="C1402" s="3"/>
      <c r="D1402" s="3"/>
    </row>
    <row r="1403" spans="3:4" x14ac:dyDescent="0.25">
      <c r="C1403" s="3"/>
      <c r="D1403" s="3"/>
    </row>
    <row r="1404" spans="3:4" x14ac:dyDescent="0.25">
      <c r="C1404" s="3"/>
      <c r="D1404" s="3"/>
    </row>
    <row r="1405" spans="3:4" x14ac:dyDescent="0.25">
      <c r="C1405" s="3"/>
      <c r="D1405" s="3"/>
    </row>
    <row r="1406" spans="3:4" x14ac:dyDescent="0.25">
      <c r="C1406" s="3"/>
      <c r="D1406" s="3"/>
    </row>
    <row r="1407" spans="3:4" x14ac:dyDescent="0.25">
      <c r="C1407" s="3"/>
      <c r="D1407" s="3"/>
    </row>
    <row r="1408" spans="3:4" x14ac:dyDescent="0.25">
      <c r="C1408" s="3"/>
      <c r="D1408" s="3"/>
    </row>
    <row r="1409" spans="3:4" x14ac:dyDescent="0.25">
      <c r="C1409" s="3"/>
      <c r="D1409" s="3"/>
    </row>
    <row r="1410" spans="3:4" x14ac:dyDescent="0.25">
      <c r="C1410" s="3"/>
      <c r="D1410" s="3"/>
    </row>
    <row r="1411" spans="3:4" x14ac:dyDescent="0.25">
      <c r="C1411" s="3"/>
      <c r="D1411" s="3"/>
    </row>
    <row r="1412" spans="3:4" x14ac:dyDescent="0.25">
      <c r="C1412" s="3"/>
      <c r="D1412" s="3"/>
    </row>
    <row r="1413" spans="3:4" x14ac:dyDescent="0.25">
      <c r="C1413" s="3"/>
      <c r="D1413" s="3"/>
    </row>
    <row r="1414" spans="3:4" x14ac:dyDescent="0.25">
      <c r="C1414" s="3"/>
      <c r="D1414" s="3"/>
    </row>
    <row r="1415" spans="3:4" x14ac:dyDescent="0.25">
      <c r="C1415" s="3"/>
      <c r="D1415" s="3"/>
    </row>
    <row r="1416" spans="3:4" x14ac:dyDescent="0.25">
      <c r="C1416" s="3"/>
      <c r="D1416" s="3"/>
    </row>
    <row r="1417" spans="3:4" x14ac:dyDescent="0.25">
      <c r="C1417" s="3"/>
      <c r="D1417" s="3"/>
    </row>
    <row r="1418" spans="3:4" x14ac:dyDescent="0.25">
      <c r="C1418" s="3"/>
      <c r="D1418" s="3"/>
    </row>
    <row r="1419" spans="3:4" x14ac:dyDescent="0.25">
      <c r="C1419" s="3"/>
      <c r="D1419" s="3"/>
    </row>
    <row r="1420" spans="3:4" x14ac:dyDescent="0.25">
      <c r="C1420" s="3"/>
      <c r="D1420" s="3"/>
    </row>
    <row r="1421" spans="3:4" x14ac:dyDescent="0.25">
      <c r="C1421" s="3"/>
      <c r="D1421" s="3"/>
    </row>
    <row r="1422" spans="3:4" x14ac:dyDescent="0.25">
      <c r="C1422" s="3"/>
      <c r="D1422" s="3"/>
    </row>
    <row r="1423" spans="3:4" x14ac:dyDescent="0.25">
      <c r="C1423" s="3"/>
      <c r="D1423" s="3"/>
    </row>
    <row r="1424" spans="3:4" x14ac:dyDescent="0.25">
      <c r="C1424" s="3"/>
      <c r="D1424" s="3"/>
    </row>
    <row r="1425" spans="3:4" x14ac:dyDescent="0.25">
      <c r="C1425" s="3"/>
      <c r="D1425" s="3"/>
    </row>
    <row r="1426" spans="3:4" x14ac:dyDescent="0.25">
      <c r="C1426" s="3"/>
      <c r="D1426" s="3"/>
    </row>
    <row r="1427" spans="3:4" x14ac:dyDescent="0.25">
      <c r="C1427" s="3"/>
      <c r="D1427" s="3"/>
    </row>
    <row r="1428" spans="3:4" x14ac:dyDescent="0.25">
      <c r="C1428" s="3"/>
      <c r="D1428" s="3"/>
    </row>
    <row r="1429" spans="3:4" x14ac:dyDescent="0.25">
      <c r="C1429" s="3"/>
      <c r="D1429" s="3"/>
    </row>
    <row r="1430" spans="3:4" x14ac:dyDescent="0.25">
      <c r="C1430" s="3"/>
      <c r="D1430" s="3"/>
    </row>
    <row r="1431" spans="3:4" x14ac:dyDescent="0.25">
      <c r="C1431" s="3"/>
      <c r="D1431" s="3"/>
    </row>
    <row r="1432" spans="3:4" x14ac:dyDescent="0.25">
      <c r="C1432" s="3"/>
      <c r="D1432" s="3"/>
    </row>
    <row r="1433" spans="3:4" x14ac:dyDescent="0.25">
      <c r="C1433" s="3"/>
      <c r="D1433" s="3"/>
    </row>
    <row r="1434" spans="3:4" x14ac:dyDescent="0.25">
      <c r="C1434" s="3"/>
      <c r="D1434" s="3"/>
    </row>
    <row r="1435" spans="3:4" x14ac:dyDescent="0.25">
      <c r="C1435" s="3"/>
      <c r="D1435" s="3"/>
    </row>
    <row r="1436" spans="3:4" x14ac:dyDescent="0.25">
      <c r="C1436" s="3"/>
      <c r="D1436" s="3"/>
    </row>
    <row r="1437" spans="3:4" x14ac:dyDescent="0.25">
      <c r="C1437" s="3"/>
      <c r="D1437" s="3"/>
    </row>
    <row r="1438" spans="3:4" x14ac:dyDescent="0.25">
      <c r="C1438" s="3"/>
      <c r="D1438" s="3"/>
    </row>
    <row r="1439" spans="3:4" x14ac:dyDescent="0.25">
      <c r="C1439" s="3"/>
      <c r="D1439" s="3"/>
    </row>
    <row r="1440" spans="3:4" x14ac:dyDescent="0.25">
      <c r="C1440" s="3"/>
      <c r="D1440" s="3"/>
    </row>
    <row r="1441" spans="3:4" x14ac:dyDescent="0.25">
      <c r="C1441" s="3"/>
      <c r="D1441" s="3"/>
    </row>
    <row r="1442" spans="3:4" x14ac:dyDescent="0.25">
      <c r="C1442" s="3"/>
      <c r="D1442" s="3"/>
    </row>
    <row r="1443" spans="3:4" x14ac:dyDescent="0.25">
      <c r="C1443" s="3"/>
      <c r="D1443" s="3"/>
    </row>
    <row r="1444" spans="3:4" x14ac:dyDescent="0.25">
      <c r="C1444" s="3"/>
      <c r="D1444" s="3"/>
    </row>
    <row r="1445" spans="3:4" x14ac:dyDescent="0.25">
      <c r="C1445" s="3"/>
      <c r="D1445" s="3"/>
    </row>
    <row r="1446" spans="3:4" x14ac:dyDescent="0.25">
      <c r="C1446" s="3"/>
      <c r="D1446" s="3"/>
    </row>
    <row r="1447" spans="3:4" x14ac:dyDescent="0.25">
      <c r="C1447" s="3"/>
      <c r="D1447" s="3"/>
    </row>
    <row r="1448" spans="3:4" x14ac:dyDescent="0.25">
      <c r="C1448" s="3"/>
      <c r="D1448" s="3"/>
    </row>
    <row r="1449" spans="3:4" x14ac:dyDescent="0.25">
      <c r="C1449" s="3"/>
      <c r="D1449" s="3"/>
    </row>
    <row r="1450" spans="3:4" x14ac:dyDescent="0.25">
      <c r="C1450" s="3"/>
      <c r="D1450" s="3"/>
    </row>
    <row r="1451" spans="3:4" x14ac:dyDescent="0.25">
      <c r="C1451" s="3"/>
      <c r="D1451" s="3"/>
    </row>
    <row r="1452" spans="3:4" x14ac:dyDescent="0.25">
      <c r="C1452" s="3"/>
      <c r="D1452" s="3"/>
    </row>
    <row r="1453" spans="3:4" x14ac:dyDescent="0.25">
      <c r="C1453" s="3"/>
      <c r="D1453" s="3"/>
    </row>
    <row r="1454" spans="3:4" x14ac:dyDescent="0.25">
      <c r="C1454" s="3"/>
      <c r="D1454" s="3"/>
    </row>
    <row r="1455" spans="3:4" x14ac:dyDescent="0.25">
      <c r="C1455" s="3"/>
      <c r="D1455" s="3"/>
    </row>
    <row r="1456" spans="3:4" x14ac:dyDescent="0.25">
      <c r="C1456" s="3"/>
      <c r="D1456" s="3"/>
    </row>
    <row r="1457" spans="3:4" x14ac:dyDescent="0.25">
      <c r="C1457" s="3"/>
      <c r="D1457" s="3"/>
    </row>
    <row r="1458" spans="3:4" x14ac:dyDescent="0.25">
      <c r="C1458" s="3"/>
      <c r="D1458" s="3"/>
    </row>
    <row r="1459" spans="3:4" x14ac:dyDescent="0.25">
      <c r="C1459" s="3"/>
      <c r="D1459" s="3"/>
    </row>
    <row r="1460" spans="3:4" x14ac:dyDescent="0.25">
      <c r="C1460" s="3"/>
      <c r="D1460" s="3"/>
    </row>
    <row r="1461" spans="3:4" x14ac:dyDescent="0.25">
      <c r="C1461" s="3"/>
      <c r="D1461" s="3"/>
    </row>
    <row r="1462" spans="3:4" x14ac:dyDescent="0.25">
      <c r="C1462" s="3"/>
      <c r="D1462" s="3"/>
    </row>
    <row r="1463" spans="3:4" x14ac:dyDescent="0.25">
      <c r="C1463" s="3"/>
      <c r="D1463" s="3"/>
    </row>
    <row r="1464" spans="3:4" x14ac:dyDescent="0.25">
      <c r="C1464" s="3"/>
      <c r="D1464" s="3"/>
    </row>
    <row r="1465" spans="3:4" x14ac:dyDescent="0.25">
      <c r="C1465" s="3"/>
      <c r="D1465" s="3"/>
    </row>
    <row r="1466" spans="3:4" x14ac:dyDescent="0.25">
      <c r="C1466" s="3"/>
      <c r="D1466" s="3"/>
    </row>
    <row r="1467" spans="3:4" x14ac:dyDescent="0.25">
      <c r="C1467" s="3"/>
      <c r="D1467" s="3"/>
    </row>
    <row r="1468" spans="3:4" x14ac:dyDescent="0.25">
      <c r="C1468" s="3"/>
      <c r="D1468" s="3"/>
    </row>
    <row r="1469" spans="3:4" x14ac:dyDescent="0.25">
      <c r="C1469" s="3"/>
      <c r="D1469" s="3"/>
    </row>
    <row r="1470" spans="3:4" x14ac:dyDescent="0.25">
      <c r="C1470" s="3"/>
      <c r="D1470" s="3"/>
    </row>
    <row r="1471" spans="3:4" x14ac:dyDescent="0.25">
      <c r="C1471" s="3"/>
      <c r="D1471" s="3"/>
    </row>
    <row r="1472" spans="3:4" x14ac:dyDescent="0.25">
      <c r="C1472" s="3"/>
      <c r="D1472" s="3"/>
    </row>
    <row r="1473" spans="3:4" x14ac:dyDescent="0.25">
      <c r="C1473" s="3"/>
      <c r="D1473" s="3"/>
    </row>
    <row r="1474" spans="3:4" x14ac:dyDescent="0.25">
      <c r="C1474" s="3"/>
      <c r="D1474" s="3"/>
    </row>
    <row r="1475" spans="3:4" x14ac:dyDescent="0.25">
      <c r="C1475" s="3"/>
      <c r="D1475" s="3"/>
    </row>
    <row r="1476" spans="3:4" x14ac:dyDescent="0.25">
      <c r="C1476" s="3"/>
      <c r="D1476" s="3"/>
    </row>
    <row r="1477" spans="3:4" x14ac:dyDescent="0.25">
      <c r="C1477" s="3"/>
      <c r="D1477" s="3"/>
    </row>
    <row r="1478" spans="3:4" x14ac:dyDescent="0.25">
      <c r="C1478" s="3"/>
      <c r="D1478" s="3"/>
    </row>
    <row r="1479" spans="3:4" x14ac:dyDescent="0.25">
      <c r="C1479" s="3"/>
      <c r="D1479" s="3"/>
    </row>
    <row r="1480" spans="3:4" x14ac:dyDescent="0.25">
      <c r="C1480" s="3"/>
      <c r="D1480" s="3"/>
    </row>
    <row r="1481" spans="3:4" x14ac:dyDescent="0.25">
      <c r="C1481" s="3"/>
      <c r="D1481" s="3"/>
    </row>
    <row r="1482" spans="3:4" x14ac:dyDescent="0.25">
      <c r="C1482" s="3"/>
      <c r="D1482" s="3"/>
    </row>
    <row r="1483" spans="3:4" x14ac:dyDescent="0.25">
      <c r="C1483" s="3"/>
      <c r="D1483" s="3"/>
    </row>
    <row r="1484" spans="3:4" x14ac:dyDescent="0.25">
      <c r="C1484" s="3"/>
      <c r="D1484" s="3"/>
    </row>
    <row r="1485" spans="3:4" x14ac:dyDescent="0.25">
      <c r="C1485" s="3"/>
      <c r="D1485" s="3"/>
    </row>
    <row r="1486" spans="3:4" x14ac:dyDescent="0.25">
      <c r="C1486" s="3"/>
      <c r="D1486" s="3"/>
    </row>
    <row r="1487" spans="3:4" x14ac:dyDescent="0.25">
      <c r="C1487" s="3"/>
      <c r="D1487" s="3"/>
    </row>
    <row r="1488" spans="3:4" x14ac:dyDescent="0.25">
      <c r="C1488" s="3"/>
      <c r="D1488" s="3"/>
    </row>
    <row r="1489" spans="3:4" x14ac:dyDescent="0.25">
      <c r="C1489" s="3"/>
      <c r="D1489" s="3"/>
    </row>
    <row r="1490" spans="3:4" x14ac:dyDescent="0.25">
      <c r="C1490" s="3"/>
      <c r="D1490" s="3"/>
    </row>
    <row r="1491" spans="3:4" x14ac:dyDescent="0.25">
      <c r="C1491" s="3"/>
      <c r="D1491" s="3"/>
    </row>
    <row r="1492" spans="3:4" x14ac:dyDescent="0.25">
      <c r="C1492" s="3"/>
      <c r="D1492" s="3"/>
    </row>
    <row r="1493" spans="3:4" x14ac:dyDescent="0.25">
      <c r="C1493" s="3"/>
      <c r="D1493" s="3"/>
    </row>
    <row r="1494" spans="3:4" x14ac:dyDescent="0.25">
      <c r="C1494" s="3"/>
      <c r="D1494" s="3"/>
    </row>
    <row r="1495" spans="3:4" x14ac:dyDescent="0.25">
      <c r="C1495" s="3"/>
      <c r="D1495" s="3"/>
    </row>
    <row r="1496" spans="3:4" x14ac:dyDescent="0.25">
      <c r="C1496" s="3"/>
      <c r="D1496" s="3"/>
    </row>
    <row r="1497" spans="3:4" x14ac:dyDescent="0.25">
      <c r="C1497" s="3"/>
      <c r="D1497" s="3"/>
    </row>
    <row r="1498" spans="3:4" x14ac:dyDescent="0.25">
      <c r="C1498" s="3"/>
      <c r="D1498" s="3"/>
    </row>
    <row r="1499" spans="3:4" x14ac:dyDescent="0.25">
      <c r="C1499" s="3"/>
      <c r="D1499" s="3"/>
    </row>
    <row r="1500" spans="3:4" x14ac:dyDescent="0.25">
      <c r="C1500" s="3"/>
      <c r="D1500" s="3"/>
    </row>
    <row r="1501" spans="3:4" x14ac:dyDescent="0.25">
      <c r="C1501" s="3"/>
      <c r="D1501" s="3"/>
    </row>
    <row r="1502" spans="3:4" x14ac:dyDescent="0.25">
      <c r="C1502" s="3"/>
      <c r="D1502" s="3"/>
    </row>
    <row r="1503" spans="3:4" x14ac:dyDescent="0.25">
      <c r="C1503" s="3"/>
      <c r="D1503" s="3"/>
    </row>
    <row r="1504" spans="3:4" x14ac:dyDescent="0.25">
      <c r="C1504" s="3"/>
      <c r="D1504" s="3"/>
    </row>
    <row r="1505" spans="3:4" x14ac:dyDescent="0.25">
      <c r="C1505" s="3"/>
      <c r="D1505" s="3"/>
    </row>
    <row r="1506" spans="3:4" x14ac:dyDescent="0.25">
      <c r="C1506" s="3"/>
      <c r="D1506" s="3"/>
    </row>
    <row r="1507" spans="3:4" x14ac:dyDescent="0.25">
      <c r="C1507" s="3"/>
      <c r="D1507" s="3"/>
    </row>
    <row r="1508" spans="3:4" x14ac:dyDescent="0.25">
      <c r="C1508" s="3"/>
      <c r="D1508" s="3"/>
    </row>
    <row r="1509" spans="3:4" x14ac:dyDescent="0.25">
      <c r="C1509" s="3"/>
      <c r="D1509" s="3"/>
    </row>
    <row r="1510" spans="3:4" x14ac:dyDescent="0.25">
      <c r="C1510" s="3"/>
      <c r="D1510" s="3"/>
    </row>
    <row r="1511" spans="3:4" x14ac:dyDescent="0.25">
      <c r="C1511" s="3"/>
      <c r="D1511" s="3"/>
    </row>
    <row r="1512" spans="3:4" x14ac:dyDescent="0.25">
      <c r="C1512" s="3"/>
      <c r="D1512" s="3"/>
    </row>
    <row r="1513" spans="3:4" x14ac:dyDescent="0.25">
      <c r="C1513" s="3"/>
      <c r="D1513" s="3"/>
    </row>
    <row r="1514" spans="3:4" x14ac:dyDescent="0.25">
      <c r="C1514" s="3"/>
      <c r="D1514" s="3"/>
    </row>
    <row r="1515" spans="3:4" x14ac:dyDescent="0.25">
      <c r="C1515" s="3"/>
      <c r="D1515" s="3"/>
    </row>
    <row r="1516" spans="3:4" x14ac:dyDescent="0.25">
      <c r="C1516" s="3"/>
      <c r="D1516" s="3"/>
    </row>
    <row r="1517" spans="3:4" x14ac:dyDescent="0.25">
      <c r="C1517" s="3"/>
      <c r="D1517" s="3"/>
    </row>
    <row r="1518" spans="3:4" x14ac:dyDescent="0.25">
      <c r="C1518" s="3"/>
      <c r="D1518" s="3"/>
    </row>
    <row r="1519" spans="3:4" x14ac:dyDescent="0.25">
      <c r="C1519" s="3"/>
      <c r="D1519" s="3"/>
    </row>
    <row r="1520" spans="3:4" x14ac:dyDescent="0.25">
      <c r="C1520" s="3"/>
      <c r="D1520" s="3"/>
    </row>
    <row r="1521" spans="3:4" x14ac:dyDescent="0.25">
      <c r="C1521" s="3"/>
      <c r="D1521" s="3"/>
    </row>
    <row r="1522" spans="3:4" x14ac:dyDescent="0.25">
      <c r="C1522" s="3"/>
      <c r="D1522" s="3"/>
    </row>
    <row r="1523" spans="3:4" x14ac:dyDescent="0.25">
      <c r="C1523" s="3"/>
      <c r="D1523" s="3"/>
    </row>
    <row r="1524" spans="3:4" x14ac:dyDescent="0.25">
      <c r="C1524" s="3"/>
      <c r="D1524" s="3"/>
    </row>
    <row r="1525" spans="3:4" x14ac:dyDescent="0.25">
      <c r="C1525" s="3"/>
      <c r="D1525" s="3"/>
    </row>
    <row r="1526" spans="3:4" x14ac:dyDescent="0.25">
      <c r="C1526" s="3"/>
      <c r="D1526" s="3"/>
    </row>
    <row r="1527" spans="3:4" x14ac:dyDescent="0.25">
      <c r="C1527" s="3"/>
      <c r="D1527" s="3"/>
    </row>
    <row r="1528" spans="3:4" x14ac:dyDescent="0.25">
      <c r="C1528" s="3"/>
      <c r="D1528" s="3"/>
    </row>
    <row r="1529" spans="3:4" x14ac:dyDescent="0.25">
      <c r="C1529" s="3"/>
      <c r="D1529" s="3"/>
    </row>
    <row r="1530" spans="3:4" x14ac:dyDescent="0.25">
      <c r="C1530" s="3"/>
      <c r="D1530" s="3"/>
    </row>
    <row r="1531" spans="3:4" x14ac:dyDescent="0.25">
      <c r="C1531" s="3"/>
      <c r="D1531" s="3"/>
    </row>
    <row r="1532" spans="3:4" x14ac:dyDescent="0.25">
      <c r="C1532" s="3"/>
      <c r="D1532" s="3"/>
    </row>
    <row r="1533" spans="3:4" x14ac:dyDescent="0.25">
      <c r="C1533" s="3"/>
      <c r="D1533" s="3"/>
    </row>
    <row r="1534" spans="3:4" x14ac:dyDescent="0.25">
      <c r="C1534" s="3"/>
      <c r="D1534" s="3"/>
    </row>
    <row r="1535" spans="3:4" x14ac:dyDescent="0.25">
      <c r="C1535" s="3"/>
      <c r="D1535" s="3"/>
    </row>
    <row r="1536" spans="3:4" x14ac:dyDescent="0.25">
      <c r="C1536" s="3"/>
      <c r="D1536" s="3"/>
    </row>
    <row r="1537" spans="3:4" x14ac:dyDescent="0.25">
      <c r="C1537" s="3"/>
      <c r="D1537" s="3"/>
    </row>
    <row r="1538" spans="3:4" x14ac:dyDescent="0.25">
      <c r="C1538" s="3"/>
      <c r="D1538" s="3"/>
    </row>
    <row r="1539" spans="3:4" x14ac:dyDescent="0.25">
      <c r="C1539" s="3"/>
      <c r="D1539" s="3"/>
    </row>
    <row r="1540" spans="3:4" x14ac:dyDescent="0.25">
      <c r="C1540" s="3"/>
      <c r="D1540" s="3"/>
    </row>
    <row r="1541" spans="3:4" x14ac:dyDescent="0.25">
      <c r="C1541" s="3"/>
      <c r="D1541" s="3"/>
    </row>
    <row r="1542" spans="3:4" x14ac:dyDescent="0.25">
      <c r="C1542" s="3"/>
      <c r="D1542" s="3"/>
    </row>
    <row r="1543" spans="3:4" x14ac:dyDescent="0.25">
      <c r="C1543" s="3"/>
      <c r="D1543" s="3"/>
    </row>
    <row r="1544" spans="3:4" x14ac:dyDescent="0.25">
      <c r="C1544" s="3"/>
      <c r="D1544" s="3"/>
    </row>
    <row r="1545" spans="3:4" x14ac:dyDescent="0.25">
      <c r="C1545" s="3"/>
      <c r="D1545" s="3"/>
    </row>
    <row r="1546" spans="3:4" x14ac:dyDescent="0.25">
      <c r="C1546" s="3"/>
      <c r="D1546" s="3"/>
    </row>
    <row r="1547" spans="3:4" x14ac:dyDescent="0.25">
      <c r="C1547" s="3"/>
      <c r="D1547" s="3"/>
    </row>
    <row r="1548" spans="3:4" x14ac:dyDescent="0.25">
      <c r="C1548" s="3"/>
      <c r="D1548" s="3"/>
    </row>
    <row r="1549" spans="3:4" x14ac:dyDescent="0.25">
      <c r="C1549" s="3"/>
      <c r="D1549" s="3"/>
    </row>
    <row r="1550" spans="3:4" x14ac:dyDescent="0.25">
      <c r="C1550" s="3"/>
      <c r="D1550" s="3"/>
    </row>
    <row r="1551" spans="3:4" x14ac:dyDescent="0.25">
      <c r="C1551" s="3"/>
      <c r="D1551" s="3"/>
    </row>
    <row r="1552" spans="3:4" x14ac:dyDescent="0.25">
      <c r="C1552" s="3"/>
      <c r="D1552" s="3"/>
    </row>
    <row r="1553" spans="3:4" x14ac:dyDescent="0.25">
      <c r="C1553" s="3"/>
      <c r="D1553" s="3"/>
    </row>
    <row r="1554" spans="3:4" x14ac:dyDescent="0.25">
      <c r="C1554" s="3"/>
      <c r="D1554" s="3"/>
    </row>
    <row r="1555" spans="3:4" x14ac:dyDescent="0.25">
      <c r="C1555" s="3"/>
      <c r="D1555" s="3"/>
    </row>
    <row r="1556" spans="3:4" x14ac:dyDescent="0.25">
      <c r="C1556" s="3"/>
      <c r="D1556" s="3"/>
    </row>
    <row r="1557" spans="3:4" x14ac:dyDescent="0.25">
      <c r="C1557" s="3"/>
      <c r="D1557" s="3"/>
    </row>
    <row r="1558" spans="3:4" x14ac:dyDescent="0.25">
      <c r="C1558" s="3"/>
      <c r="D1558" s="3"/>
    </row>
    <row r="1559" spans="3:4" x14ac:dyDescent="0.25">
      <c r="C1559" s="3"/>
      <c r="D1559" s="3"/>
    </row>
    <row r="1560" spans="3:4" x14ac:dyDescent="0.25">
      <c r="C1560" s="3"/>
      <c r="D1560" s="3"/>
    </row>
    <row r="1561" spans="3:4" x14ac:dyDescent="0.25">
      <c r="C1561" s="3"/>
      <c r="D1561" s="3"/>
    </row>
    <row r="1562" spans="3:4" x14ac:dyDescent="0.25">
      <c r="C1562" s="3"/>
      <c r="D1562" s="3"/>
    </row>
    <row r="1563" spans="3:4" x14ac:dyDescent="0.25">
      <c r="C1563" s="3"/>
      <c r="D1563" s="3"/>
    </row>
    <row r="1564" spans="3:4" x14ac:dyDescent="0.25">
      <c r="C1564" s="3"/>
      <c r="D1564" s="3"/>
    </row>
    <row r="1565" spans="3:4" x14ac:dyDescent="0.25">
      <c r="C1565" s="3"/>
      <c r="D1565" s="3"/>
    </row>
    <row r="1566" spans="3:4" x14ac:dyDescent="0.25">
      <c r="C1566" s="3"/>
      <c r="D1566" s="3"/>
    </row>
    <row r="1567" spans="3:4" x14ac:dyDescent="0.25">
      <c r="C1567" s="3"/>
      <c r="D1567" s="3"/>
    </row>
    <row r="1568" spans="3:4" x14ac:dyDescent="0.25">
      <c r="C1568" s="3"/>
      <c r="D1568" s="3"/>
    </row>
    <row r="1569" spans="3:4" x14ac:dyDescent="0.25">
      <c r="C1569" s="3"/>
      <c r="D1569" s="3"/>
    </row>
    <row r="1570" spans="3:4" x14ac:dyDescent="0.25">
      <c r="C1570" s="3"/>
      <c r="D1570" s="3"/>
    </row>
    <row r="1571" spans="3:4" x14ac:dyDescent="0.25">
      <c r="C1571" s="3"/>
      <c r="D1571" s="3"/>
    </row>
    <row r="1572" spans="3:4" x14ac:dyDescent="0.25">
      <c r="C1572" s="3"/>
      <c r="D1572" s="3"/>
    </row>
    <row r="1573" spans="3:4" x14ac:dyDescent="0.25">
      <c r="C1573" s="3"/>
      <c r="D1573" s="3"/>
    </row>
    <row r="1574" spans="3:4" x14ac:dyDescent="0.25">
      <c r="C1574" s="3"/>
      <c r="D1574" s="3"/>
    </row>
    <row r="1575" spans="3:4" x14ac:dyDescent="0.25">
      <c r="C1575" s="3"/>
      <c r="D1575" s="3"/>
    </row>
    <row r="1576" spans="3:4" x14ac:dyDescent="0.25">
      <c r="C1576" s="3"/>
      <c r="D1576" s="3"/>
    </row>
    <row r="1577" spans="3:4" x14ac:dyDescent="0.25">
      <c r="C1577" s="3"/>
      <c r="D1577" s="3"/>
    </row>
    <row r="1578" spans="3:4" x14ac:dyDescent="0.25">
      <c r="C1578" s="3"/>
      <c r="D1578" s="3"/>
    </row>
    <row r="1579" spans="3:4" x14ac:dyDescent="0.25">
      <c r="C1579" s="3"/>
      <c r="D1579" s="3"/>
    </row>
    <row r="1580" spans="3:4" x14ac:dyDescent="0.25">
      <c r="C1580" s="3"/>
      <c r="D1580" s="3"/>
    </row>
    <row r="1581" spans="3:4" x14ac:dyDescent="0.25">
      <c r="C1581" s="3"/>
      <c r="D1581" s="3"/>
    </row>
    <row r="1582" spans="3:4" x14ac:dyDescent="0.25">
      <c r="C1582" s="3"/>
      <c r="D1582" s="3"/>
    </row>
    <row r="1583" spans="3:4" x14ac:dyDescent="0.25">
      <c r="C1583" s="3"/>
      <c r="D1583" s="3"/>
    </row>
    <row r="1584" spans="3:4" x14ac:dyDescent="0.25">
      <c r="C1584" s="3"/>
      <c r="D1584" s="3"/>
    </row>
    <row r="1585" spans="3:4" x14ac:dyDescent="0.25">
      <c r="C1585" s="3"/>
      <c r="D1585" s="3"/>
    </row>
    <row r="1586" spans="3:4" x14ac:dyDescent="0.25">
      <c r="C1586" s="3"/>
      <c r="D1586" s="3"/>
    </row>
    <row r="1587" spans="3:4" x14ac:dyDescent="0.25">
      <c r="C1587" s="3"/>
      <c r="D1587" s="3"/>
    </row>
    <row r="1588" spans="3:4" x14ac:dyDescent="0.25">
      <c r="C1588" s="3"/>
      <c r="D1588" s="3"/>
    </row>
    <row r="1589" spans="3:4" x14ac:dyDescent="0.25">
      <c r="C1589" s="3"/>
      <c r="D1589" s="3"/>
    </row>
    <row r="1590" spans="3:4" x14ac:dyDescent="0.25">
      <c r="C1590" s="3"/>
      <c r="D1590" s="3"/>
    </row>
    <row r="1591" spans="3:4" x14ac:dyDescent="0.25">
      <c r="C1591" s="3"/>
      <c r="D1591" s="3"/>
    </row>
    <row r="1592" spans="3:4" x14ac:dyDescent="0.25">
      <c r="C1592" s="3"/>
      <c r="D1592" s="3"/>
    </row>
    <row r="1593" spans="3:4" x14ac:dyDescent="0.25">
      <c r="C1593" s="3"/>
      <c r="D1593" s="3"/>
    </row>
    <row r="1594" spans="3:4" x14ac:dyDescent="0.25">
      <c r="C1594" s="3"/>
      <c r="D1594" s="3"/>
    </row>
    <row r="1595" spans="3:4" x14ac:dyDescent="0.25">
      <c r="C1595" s="3"/>
      <c r="D1595" s="3"/>
    </row>
    <row r="1596" spans="3:4" x14ac:dyDescent="0.25">
      <c r="C1596" s="3"/>
      <c r="D1596" s="3"/>
    </row>
    <row r="1597" spans="3:4" x14ac:dyDescent="0.25">
      <c r="C1597" s="3"/>
      <c r="D1597" s="3"/>
    </row>
    <row r="1598" spans="3:4" x14ac:dyDescent="0.25">
      <c r="C1598" s="3"/>
      <c r="D1598" s="3"/>
    </row>
    <row r="1599" spans="3:4" x14ac:dyDescent="0.25">
      <c r="C1599" s="3"/>
      <c r="D1599" s="3"/>
    </row>
    <row r="1600" spans="3:4" x14ac:dyDescent="0.25">
      <c r="C1600" s="3"/>
      <c r="D1600" s="3"/>
    </row>
    <row r="1601" spans="3:4" x14ac:dyDescent="0.25">
      <c r="C1601" s="3"/>
      <c r="D1601" s="3"/>
    </row>
    <row r="1602" spans="3:4" x14ac:dyDescent="0.25">
      <c r="C1602" s="3"/>
      <c r="D1602" s="3"/>
    </row>
    <row r="1603" spans="3:4" x14ac:dyDescent="0.25">
      <c r="C1603" s="3"/>
      <c r="D1603" s="3"/>
    </row>
    <row r="1604" spans="3:4" x14ac:dyDescent="0.25">
      <c r="C1604" s="3"/>
      <c r="D1604" s="3"/>
    </row>
    <row r="1605" spans="3:4" x14ac:dyDescent="0.25">
      <c r="C1605" s="3"/>
      <c r="D1605" s="3"/>
    </row>
    <row r="1606" spans="3:4" x14ac:dyDescent="0.25">
      <c r="C1606" s="3"/>
      <c r="D1606" s="3"/>
    </row>
    <row r="1607" spans="3:4" x14ac:dyDescent="0.25">
      <c r="C1607" s="3"/>
      <c r="D1607" s="3"/>
    </row>
    <row r="1608" spans="3:4" x14ac:dyDescent="0.25">
      <c r="C1608" s="3"/>
      <c r="D1608" s="3"/>
    </row>
    <row r="1609" spans="3:4" x14ac:dyDescent="0.25">
      <c r="C1609" s="3"/>
      <c r="D1609" s="3"/>
    </row>
    <row r="1610" spans="3:4" x14ac:dyDescent="0.25">
      <c r="C1610" s="3"/>
      <c r="D1610" s="3"/>
    </row>
    <row r="1611" spans="3:4" x14ac:dyDescent="0.25">
      <c r="C1611" s="3"/>
      <c r="D1611" s="3"/>
    </row>
    <row r="1612" spans="3:4" x14ac:dyDescent="0.25">
      <c r="C1612" s="3"/>
      <c r="D1612" s="3"/>
    </row>
    <row r="1613" spans="3:4" x14ac:dyDescent="0.25">
      <c r="C1613" s="3"/>
      <c r="D1613" s="3"/>
    </row>
    <row r="1614" spans="3:4" x14ac:dyDescent="0.25">
      <c r="C1614" s="3"/>
      <c r="D1614" s="3"/>
    </row>
    <row r="1615" spans="3:4" x14ac:dyDescent="0.25">
      <c r="C1615" s="3"/>
      <c r="D1615" s="3"/>
    </row>
    <row r="1616" spans="3:4" x14ac:dyDescent="0.25">
      <c r="C1616" s="3"/>
      <c r="D1616" s="3"/>
    </row>
    <row r="1617" spans="3:4" x14ac:dyDescent="0.25">
      <c r="C1617" s="3"/>
      <c r="D1617" s="3"/>
    </row>
    <row r="1618" spans="3:4" x14ac:dyDescent="0.25">
      <c r="C1618" s="3"/>
      <c r="D1618" s="3"/>
    </row>
    <row r="1619" spans="3:4" x14ac:dyDescent="0.25">
      <c r="C1619" s="3"/>
      <c r="D1619" s="3"/>
    </row>
    <row r="1620" spans="3:4" x14ac:dyDescent="0.25">
      <c r="C1620" s="3"/>
      <c r="D1620" s="3"/>
    </row>
    <row r="1621" spans="3:4" x14ac:dyDescent="0.25">
      <c r="C1621" s="3"/>
      <c r="D1621" s="3"/>
    </row>
    <row r="1622" spans="3:4" x14ac:dyDescent="0.25">
      <c r="C1622" s="3"/>
      <c r="D1622" s="3"/>
    </row>
    <row r="1623" spans="3:4" x14ac:dyDescent="0.25">
      <c r="C1623" s="3"/>
      <c r="D1623" s="3"/>
    </row>
    <row r="1624" spans="3:4" x14ac:dyDescent="0.25">
      <c r="C1624" s="3"/>
      <c r="D1624" s="3"/>
    </row>
    <row r="1625" spans="3:4" x14ac:dyDescent="0.25">
      <c r="C1625" s="3"/>
      <c r="D1625" s="3"/>
    </row>
    <row r="1626" spans="3:4" x14ac:dyDescent="0.25">
      <c r="C1626" s="3"/>
      <c r="D1626" s="3"/>
    </row>
    <row r="1627" spans="3:4" x14ac:dyDescent="0.25">
      <c r="C1627" s="3"/>
      <c r="D1627" s="3"/>
    </row>
    <row r="1628" spans="3:4" x14ac:dyDescent="0.25">
      <c r="C1628" s="3"/>
      <c r="D1628" s="3"/>
    </row>
    <row r="1629" spans="3:4" x14ac:dyDescent="0.25">
      <c r="C1629" s="3"/>
      <c r="D1629" s="3"/>
    </row>
    <row r="1630" spans="3:4" x14ac:dyDescent="0.25">
      <c r="C1630" s="3"/>
      <c r="D1630" s="3"/>
    </row>
    <row r="1631" spans="3:4" x14ac:dyDescent="0.25">
      <c r="C1631" s="3"/>
      <c r="D1631" s="3"/>
    </row>
    <row r="1632" spans="3:4" x14ac:dyDescent="0.25">
      <c r="C1632" s="3"/>
      <c r="D1632" s="3"/>
    </row>
    <row r="1633" spans="3:4" x14ac:dyDescent="0.25">
      <c r="C1633" s="3"/>
      <c r="D1633" s="3"/>
    </row>
    <row r="1634" spans="3:4" x14ac:dyDescent="0.25">
      <c r="C1634" s="3"/>
      <c r="D1634" s="3"/>
    </row>
    <row r="1635" spans="3:4" x14ac:dyDescent="0.25">
      <c r="C1635" s="3"/>
      <c r="D1635" s="3"/>
    </row>
    <row r="1636" spans="3:4" x14ac:dyDescent="0.25">
      <c r="C1636" s="3"/>
      <c r="D1636" s="3"/>
    </row>
    <row r="1637" spans="3:4" x14ac:dyDescent="0.25">
      <c r="C1637" s="3"/>
      <c r="D1637" s="3"/>
    </row>
    <row r="1638" spans="3:4" x14ac:dyDescent="0.25">
      <c r="C1638" s="3"/>
      <c r="D1638" s="3"/>
    </row>
    <row r="1639" spans="3:4" x14ac:dyDescent="0.25">
      <c r="C1639" s="3"/>
      <c r="D1639" s="3"/>
    </row>
    <row r="1640" spans="3:4" x14ac:dyDescent="0.25">
      <c r="C1640" s="3"/>
      <c r="D1640" s="3"/>
    </row>
    <row r="1641" spans="3:4" x14ac:dyDescent="0.25">
      <c r="C1641" s="3"/>
      <c r="D1641" s="3"/>
    </row>
    <row r="1642" spans="3:4" x14ac:dyDescent="0.25">
      <c r="C1642" s="3"/>
      <c r="D1642" s="3"/>
    </row>
    <row r="1643" spans="3:4" x14ac:dyDescent="0.25">
      <c r="C1643" s="3"/>
      <c r="D1643" s="3"/>
    </row>
    <row r="1644" spans="3:4" x14ac:dyDescent="0.25">
      <c r="C1644" s="3"/>
      <c r="D1644" s="3"/>
    </row>
    <row r="1645" spans="3:4" x14ac:dyDescent="0.25">
      <c r="C1645" s="3"/>
      <c r="D1645" s="3"/>
    </row>
    <row r="1646" spans="3:4" x14ac:dyDescent="0.25">
      <c r="C1646" s="3"/>
      <c r="D1646" s="3"/>
    </row>
    <row r="1647" spans="3:4" x14ac:dyDescent="0.25">
      <c r="C1647" s="3"/>
      <c r="D1647" s="3"/>
    </row>
    <row r="1648" spans="3:4" x14ac:dyDescent="0.25">
      <c r="C1648" s="3"/>
      <c r="D1648" s="3"/>
    </row>
    <row r="1649" spans="3:4" x14ac:dyDescent="0.25">
      <c r="C1649" s="3"/>
      <c r="D1649" s="3"/>
    </row>
    <row r="1650" spans="3:4" x14ac:dyDescent="0.25">
      <c r="C1650" s="3"/>
      <c r="D1650" s="3"/>
    </row>
    <row r="1651" spans="3:4" x14ac:dyDescent="0.25">
      <c r="C1651" s="3"/>
      <c r="D1651" s="3"/>
    </row>
    <row r="1652" spans="3:4" x14ac:dyDescent="0.25">
      <c r="C1652" s="3"/>
      <c r="D1652" s="3"/>
    </row>
    <row r="1653" spans="3:4" x14ac:dyDescent="0.25">
      <c r="C1653" s="3"/>
      <c r="D1653" s="3"/>
    </row>
    <row r="1654" spans="3:4" x14ac:dyDescent="0.25">
      <c r="C1654" s="3"/>
      <c r="D1654" s="3"/>
    </row>
    <row r="1655" spans="3:4" x14ac:dyDescent="0.25">
      <c r="C1655" s="3"/>
      <c r="D1655" s="3"/>
    </row>
    <row r="1656" spans="3:4" x14ac:dyDescent="0.25">
      <c r="C1656" s="3"/>
      <c r="D1656" s="3"/>
    </row>
    <row r="1657" spans="3:4" x14ac:dyDescent="0.25">
      <c r="C1657" s="3"/>
      <c r="D1657" s="3"/>
    </row>
    <row r="1658" spans="3:4" x14ac:dyDescent="0.25">
      <c r="C1658" s="3"/>
      <c r="D1658" s="3"/>
    </row>
    <row r="1659" spans="3:4" x14ac:dyDescent="0.25">
      <c r="C1659" s="3"/>
      <c r="D1659" s="3"/>
    </row>
    <row r="1660" spans="3:4" x14ac:dyDescent="0.25">
      <c r="C1660" s="3"/>
      <c r="D1660" s="3"/>
    </row>
    <row r="1661" spans="3:4" x14ac:dyDescent="0.25">
      <c r="C1661" s="3"/>
      <c r="D1661" s="3"/>
    </row>
    <row r="1662" spans="3:4" x14ac:dyDescent="0.25">
      <c r="C1662" s="3"/>
      <c r="D1662" s="3"/>
    </row>
    <row r="1663" spans="3:4" x14ac:dyDescent="0.25">
      <c r="C1663" s="3"/>
      <c r="D1663" s="3"/>
    </row>
    <row r="1664" spans="3:4" x14ac:dyDescent="0.25">
      <c r="C1664" s="3"/>
      <c r="D1664" s="3"/>
    </row>
    <row r="1665" spans="3:4" x14ac:dyDescent="0.25">
      <c r="C1665" s="3"/>
      <c r="D1665" s="3"/>
    </row>
    <row r="1666" spans="3:4" x14ac:dyDescent="0.25">
      <c r="C1666" s="3"/>
      <c r="D1666" s="3"/>
    </row>
    <row r="1667" spans="3:4" x14ac:dyDescent="0.25">
      <c r="C1667" s="3"/>
      <c r="D1667" s="3"/>
    </row>
    <row r="1668" spans="3:4" x14ac:dyDescent="0.25">
      <c r="C1668" s="3"/>
      <c r="D1668" s="3"/>
    </row>
    <row r="1669" spans="3:4" x14ac:dyDescent="0.25">
      <c r="C1669" s="3"/>
      <c r="D1669" s="3"/>
    </row>
    <row r="1670" spans="3:4" x14ac:dyDescent="0.25">
      <c r="C1670" s="3"/>
      <c r="D1670" s="3"/>
    </row>
    <row r="1671" spans="3:4" x14ac:dyDescent="0.25">
      <c r="C1671" s="3"/>
      <c r="D1671" s="3"/>
    </row>
    <row r="1672" spans="3:4" x14ac:dyDescent="0.25">
      <c r="C1672" s="3"/>
      <c r="D1672" s="3"/>
    </row>
    <row r="1673" spans="3:4" x14ac:dyDescent="0.25">
      <c r="C1673" s="3"/>
      <c r="D1673" s="3"/>
    </row>
    <row r="1674" spans="3:4" x14ac:dyDescent="0.25">
      <c r="C1674" s="3"/>
      <c r="D1674" s="3"/>
    </row>
    <row r="1675" spans="3:4" x14ac:dyDescent="0.25">
      <c r="C1675" s="3"/>
      <c r="D1675" s="3"/>
    </row>
    <row r="1676" spans="3:4" x14ac:dyDescent="0.25">
      <c r="C1676" s="3"/>
      <c r="D1676" s="3"/>
    </row>
    <row r="1677" spans="3:4" x14ac:dyDescent="0.25">
      <c r="C1677" s="3"/>
      <c r="D1677" s="3"/>
    </row>
    <row r="1678" spans="3:4" x14ac:dyDescent="0.25">
      <c r="C1678" s="3"/>
      <c r="D1678" s="3"/>
    </row>
    <row r="1679" spans="3:4" x14ac:dyDescent="0.25">
      <c r="C1679" s="3"/>
      <c r="D1679" s="3"/>
    </row>
    <row r="1680" spans="3:4" x14ac:dyDescent="0.25">
      <c r="C1680" s="3"/>
      <c r="D1680" s="3"/>
    </row>
    <row r="1681" spans="3:4" x14ac:dyDescent="0.25">
      <c r="C1681" s="3"/>
      <c r="D1681" s="3"/>
    </row>
    <row r="1682" spans="3:4" x14ac:dyDescent="0.25">
      <c r="C1682" s="3"/>
      <c r="D1682" s="3"/>
    </row>
    <row r="1683" spans="3:4" x14ac:dyDescent="0.25">
      <c r="C1683" s="3"/>
      <c r="D1683" s="3"/>
    </row>
    <row r="1684" spans="3:4" x14ac:dyDescent="0.25">
      <c r="C1684" s="3"/>
      <c r="D1684" s="3"/>
    </row>
    <row r="1685" spans="3:4" x14ac:dyDescent="0.25">
      <c r="C1685" s="3"/>
      <c r="D1685" s="3"/>
    </row>
    <row r="1686" spans="3:4" x14ac:dyDescent="0.25">
      <c r="C1686" s="3"/>
      <c r="D1686" s="3"/>
    </row>
    <row r="1687" spans="3:4" x14ac:dyDescent="0.25">
      <c r="C1687" s="3"/>
      <c r="D1687" s="3"/>
    </row>
    <row r="1688" spans="3:4" x14ac:dyDescent="0.25">
      <c r="C1688" s="3"/>
      <c r="D1688" s="3"/>
    </row>
    <row r="1689" spans="3:4" x14ac:dyDescent="0.25">
      <c r="C1689" s="3"/>
      <c r="D1689" s="3"/>
    </row>
    <row r="1690" spans="3:4" x14ac:dyDescent="0.25">
      <c r="C1690" s="3"/>
      <c r="D1690" s="3"/>
    </row>
    <row r="1691" spans="3:4" x14ac:dyDescent="0.25">
      <c r="C1691" s="3"/>
      <c r="D1691" s="3"/>
    </row>
    <row r="1692" spans="3:4" x14ac:dyDescent="0.25">
      <c r="C1692" s="3"/>
      <c r="D1692" s="3"/>
    </row>
    <row r="1693" spans="3:4" x14ac:dyDescent="0.25">
      <c r="C1693" s="3"/>
      <c r="D1693" s="3"/>
    </row>
    <row r="1694" spans="3:4" x14ac:dyDescent="0.25">
      <c r="C1694" s="3"/>
      <c r="D1694" s="3"/>
    </row>
    <row r="1695" spans="3:4" x14ac:dyDescent="0.25">
      <c r="C1695" s="3"/>
      <c r="D1695" s="3"/>
    </row>
    <row r="1696" spans="3:4" x14ac:dyDescent="0.25">
      <c r="C1696" s="3"/>
      <c r="D1696" s="3"/>
    </row>
    <row r="1697" spans="3:4" x14ac:dyDescent="0.25">
      <c r="C1697" s="3"/>
      <c r="D1697" s="3"/>
    </row>
    <row r="1698" spans="3:4" x14ac:dyDescent="0.25">
      <c r="C1698" s="3"/>
      <c r="D1698" s="3"/>
    </row>
    <row r="1699" spans="3:4" x14ac:dyDescent="0.25">
      <c r="C1699" s="3"/>
      <c r="D1699" s="3"/>
    </row>
    <row r="1700" spans="3:4" x14ac:dyDescent="0.25">
      <c r="C1700" s="3"/>
      <c r="D1700" s="3"/>
    </row>
    <row r="1701" spans="3:4" x14ac:dyDescent="0.25">
      <c r="C1701" s="3"/>
      <c r="D1701" s="3"/>
    </row>
    <row r="1702" spans="3:4" x14ac:dyDescent="0.25">
      <c r="C1702" s="3"/>
      <c r="D1702" s="3"/>
    </row>
    <row r="1703" spans="3:4" x14ac:dyDescent="0.25">
      <c r="C1703" s="3"/>
      <c r="D1703" s="3"/>
    </row>
    <row r="1704" spans="3:4" x14ac:dyDescent="0.25">
      <c r="C1704" s="3"/>
      <c r="D1704" s="3"/>
    </row>
    <row r="1705" spans="3:4" x14ac:dyDescent="0.25">
      <c r="C1705" s="3"/>
      <c r="D1705" s="3"/>
    </row>
    <row r="1706" spans="3:4" x14ac:dyDescent="0.25">
      <c r="C1706" s="3"/>
      <c r="D1706" s="3"/>
    </row>
    <row r="1707" spans="3:4" x14ac:dyDescent="0.25">
      <c r="C1707" s="3"/>
      <c r="D1707" s="3"/>
    </row>
    <row r="1708" spans="3:4" x14ac:dyDescent="0.25">
      <c r="C1708" s="3"/>
      <c r="D1708" s="3"/>
    </row>
    <row r="1709" spans="3:4" x14ac:dyDescent="0.25">
      <c r="C1709" s="3"/>
      <c r="D1709" s="3"/>
    </row>
    <row r="1710" spans="3:4" x14ac:dyDescent="0.25">
      <c r="C1710" s="3"/>
      <c r="D1710" s="3"/>
    </row>
    <row r="1711" spans="3:4" x14ac:dyDescent="0.25">
      <c r="C1711" s="3"/>
      <c r="D1711" s="3"/>
    </row>
    <row r="1712" spans="3:4" x14ac:dyDescent="0.25">
      <c r="C1712" s="3"/>
      <c r="D1712" s="3"/>
    </row>
    <row r="1713" spans="3:4" x14ac:dyDescent="0.25">
      <c r="C1713" s="3"/>
      <c r="D1713" s="3"/>
    </row>
    <row r="1714" spans="3:4" x14ac:dyDescent="0.25">
      <c r="C1714" s="3"/>
      <c r="D1714" s="3"/>
    </row>
    <row r="1715" spans="3:4" x14ac:dyDescent="0.25">
      <c r="C1715" s="3"/>
      <c r="D1715" s="3"/>
    </row>
    <row r="1716" spans="3:4" x14ac:dyDescent="0.25">
      <c r="C1716" s="3"/>
      <c r="D1716" s="3"/>
    </row>
    <row r="1717" spans="3:4" x14ac:dyDescent="0.25">
      <c r="C1717" s="3"/>
      <c r="D1717" s="3"/>
    </row>
    <row r="1718" spans="3:4" x14ac:dyDescent="0.25">
      <c r="C1718" s="3"/>
      <c r="D1718" s="3"/>
    </row>
    <row r="1719" spans="3:4" x14ac:dyDescent="0.25">
      <c r="C1719" s="3"/>
      <c r="D1719" s="3"/>
    </row>
    <row r="1720" spans="3:4" x14ac:dyDescent="0.25">
      <c r="C1720" s="3"/>
      <c r="D1720" s="3"/>
    </row>
    <row r="1721" spans="3:4" x14ac:dyDescent="0.25">
      <c r="C1721" s="3"/>
      <c r="D1721" s="3"/>
    </row>
    <row r="1722" spans="3:4" x14ac:dyDescent="0.25">
      <c r="C1722" s="3"/>
      <c r="D1722" s="3"/>
    </row>
    <row r="1723" spans="3:4" x14ac:dyDescent="0.25">
      <c r="C1723" s="3"/>
      <c r="D1723" s="3"/>
    </row>
    <row r="1724" spans="3:4" x14ac:dyDescent="0.25">
      <c r="C1724" s="3"/>
      <c r="D1724" s="3"/>
    </row>
    <row r="1725" spans="3:4" x14ac:dyDescent="0.25">
      <c r="C1725" s="3"/>
      <c r="D1725" s="3"/>
    </row>
    <row r="1726" spans="3:4" x14ac:dyDescent="0.25">
      <c r="C1726" s="3"/>
      <c r="D1726" s="3"/>
    </row>
    <row r="1727" spans="3:4" x14ac:dyDescent="0.25">
      <c r="C1727" s="3"/>
      <c r="D1727" s="3"/>
    </row>
    <row r="1728" spans="3:4" x14ac:dyDescent="0.25">
      <c r="C1728" s="3"/>
      <c r="D1728" s="3"/>
    </row>
    <row r="1729" spans="3:4" x14ac:dyDescent="0.25">
      <c r="C1729" s="3"/>
      <c r="D1729" s="3"/>
    </row>
    <row r="1730" spans="3:4" x14ac:dyDescent="0.25">
      <c r="C1730" s="3"/>
      <c r="D1730" s="3"/>
    </row>
    <row r="1731" spans="3:4" x14ac:dyDescent="0.25">
      <c r="C1731" s="3"/>
      <c r="D1731" s="3"/>
    </row>
    <row r="1732" spans="3:4" x14ac:dyDescent="0.25">
      <c r="C1732" s="3"/>
      <c r="D1732" s="3"/>
    </row>
    <row r="1733" spans="3:4" x14ac:dyDescent="0.25">
      <c r="C1733" s="3"/>
      <c r="D1733" s="3"/>
    </row>
    <row r="1734" spans="3:4" x14ac:dyDescent="0.25">
      <c r="C1734" s="3"/>
      <c r="D1734" s="3"/>
    </row>
    <row r="1735" spans="3:4" x14ac:dyDescent="0.25">
      <c r="C1735" s="3"/>
      <c r="D1735" s="3"/>
    </row>
    <row r="1736" spans="3:4" x14ac:dyDescent="0.25">
      <c r="C1736" s="3"/>
      <c r="D1736" s="3"/>
    </row>
    <row r="1737" spans="3:4" x14ac:dyDescent="0.25">
      <c r="C1737" s="3"/>
      <c r="D1737" s="3"/>
    </row>
    <row r="1738" spans="3:4" x14ac:dyDescent="0.25">
      <c r="C1738" s="3"/>
      <c r="D1738" s="3"/>
    </row>
    <row r="1739" spans="3:4" x14ac:dyDescent="0.25">
      <c r="C1739" s="3"/>
      <c r="D1739" s="3"/>
    </row>
    <row r="1740" spans="3:4" x14ac:dyDescent="0.25">
      <c r="C1740" s="3"/>
      <c r="D1740" s="3"/>
    </row>
    <row r="1741" spans="3:4" x14ac:dyDescent="0.25">
      <c r="C1741" s="3"/>
      <c r="D1741" s="3"/>
    </row>
    <row r="1742" spans="3:4" x14ac:dyDescent="0.25">
      <c r="C1742" s="3"/>
      <c r="D1742" s="3"/>
    </row>
    <row r="1743" spans="3:4" x14ac:dyDescent="0.25">
      <c r="C1743" s="3"/>
      <c r="D1743" s="3"/>
    </row>
    <row r="1744" spans="3:4" x14ac:dyDescent="0.25">
      <c r="C1744" s="3"/>
      <c r="D1744" s="3"/>
    </row>
    <row r="1745" spans="3:4" x14ac:dyDescent="0.25">
      <c r="C1745" s="3"/>
      <c r="D1745" s="3"/>
    </row>
    <row r="1746" spans="3:4" x14ac:dyDescent="0.25">
      <c r="C1746" s="3"/>
      <c r="D1746" s="3"/>
    </row>
    <row r="1747" spans="3:4" x14ac:dyDescent="0.25">
      <c r="C1747" s="3"/>
      <c r="D1747" s="3"/>
    </row>
    <row r="1748" spans="3:4" x14ac:dyDescent="0.25">
      <c r="C1748" s="3"/>
      <c r="D1748" s="3"/>
    </row>
    <row r="1749" spans="3:4" x14ac:dyDescent="0.25">
      <c r="C1749" s="3"/>
      <c r="D1749" s="3"/>
    </row>
    <row r="1750" spans="3:4" x14ac:dyDescent="0.25">
      <c r="C1750" s="3"/>
      <c r="D1750" s="3"/>
    </row>
    <row r="1751" spans="3:4" x14ac:dyDescent="0.25">
      <c r="C1751" s="3"/>
      <c r="D1751" s="3"/>
    </row>
    <row r="1752" spans="3:4" x14ac:dyDescent="0.25">
      <c r="C1752" s="3"/>
      <c r="D1752" s="3"/>
    </row>
    <row r="1753" spans="3:4" x14ac:dyDescent="0.25">
      <c r="C1753" s="3"/>
      <c r="D1753" s="3"/>
    </row>
    <row r="1754" spans="3:4" x14ac:dyDescent="0.25">
      <c r="C1754" s="3"/>
      <c r="D1754" s="3"/>
    </row>
    <row r="1755" spans="3:4" x14ac:dyDescent="0.25">
      <c r="C1755" s="3"/>
      <c r="D1755" s="3"/>
    </row>
    <row r="1756" spans="3:4" x14ac:dyDescent="0.25">
      <c r="C1756" s="3"/>
      <c r="D1756" s="3"/>
    </row>
    <row r="1757" spans="3:4" x14ac:dyDescent="0.25">
      <c r="C1757" s="3"/>
      <c r="D1757" s="3"/>
    </row>
    <row r="1758" spans="3:4" x14ac:dyDescent="0.25">
      <c r="C1758" s="3"/>
      <c r="D1758" s="3"/>
    </row>
    <row r="1759" spans="3:4" x14ac:dyDescent="0.25">
      <c r="C1759" s="3"/>
      <c r="D1759" s="3"/>
    </row>
    <row r="1760" spans="3:4" x14ac:dyDescent="0.25">
      <c r="C1760" s="3"/>
      <c r="D1760" s="3"/>
    </row>
    <row r="1761" spans="3:4" x14ac:dyDescent="0.25">
      <c r="C1761" s="3"/>
      <c r="D1761" s="3"/>
    </row>
    <row r="1762" spans="3:4" x14ac:dyDescent="0.25">
      <c r="C1762" s="3"/>
      <c r="D1762" s="3"/>
    </row>
    <row r="1763" spans="3:4" x14ac:dyDescent="0.25">
      <c r="C1763" s="3"/>
      <c r="D1763" s="3"/>
    </row>
    <row r="1764" spans="3:4" x14ac:dyDescent="0.25">
      <c r="C1764" s="3"/>
      <c r="D1764" s="3"/>
    </row>
    <row r="1765" spans="3:4" x14ac:dyDescent="0.25">
      <c r="C1765" s="3"/>
      <c r="D1765" s="3"/>
    </row>
    <row r="1766" spans="3:4" x14ac:dyDescent="0.25">
      <c r="C1766" s="3"/>
      <c r="D1766" s="3"/>
    </row>
    <row r="1767" spans="3:4" x14ac:dyDescent="0.25">
      <c r="C1767" s="3"/>
      <c r="D1767" s="3"/>
    </row>
    <row r="1768" spans="3:4" x14ac:dyDescent="0.25">
      <c r="C1768" s="3"/>
      <c r="D1768" s="3"/>
    </row>
    <row r="1769" spans="3:4" x14ac:dyDescent="0.25">
      <c r="C1769" s="3"/>
      <c r="D1769" s="3"/>
    </row>
    <row r="1770" spans="3:4" x14ac:dyDescent="0.25">
      <c r="C1770" s="3"/>
      <c r="D1770" s="3"/>
    </row>
    <row r="1771" spans="3:4" x14ac:dyDescent="0.25">
      <c r="C1771" s="3"/>
      <c r="D1771" s="3"/>
    </row>
    <row r="1772" spans="3:4" x14ac:dyDescent="0.25">
      <c r="C1772" s="3"/>
      <c r="D1772" s="3"/>
    </row>
    <row r="1773" spans="3:4" x14ac:dyDescent="0.25">
      <c r="C1773" s="3"/>
      <c r="D1773" s="3"/>
    </row>
    <row r="1774" spans="3:4" x14ac:dyDescent="0.25">
      <c r="C1774" s="3"/>
      <c r="D1774" s="3"/>
    </row>
    <row r="1775" spans="3:4" x14ac:dyDescent="0.25">
      <c r="C1775" s="3"/>
      <c r="D1775" s="3"/>
    </row>
    <row r="1776" spans="3:4" x14ac:dyDescent="0.25">
      <c r="C1776" s="3"/>
      <c r="D1776" s="3"/>
    </row>
    <row r="1777" spans="3:4" x14ac:dyDescent="0.25">
      <c r="C1777" s="3"/>
      <c r="D1777" s="3"/>
    </row>
    <row r="1778" spans="3:4" x14ac:dyDescent="0.25">
      <c r="C1778" s="3"/>
      <c r="D1778" s="3"/>
    </row>
    <row r="1779" spans="3:4" x14ac:dyDescent="0.25">
      <c r="C1779" s="3"/>
      <c r="D1779" s="3"/>
    </row>
    <row r="1780" spans="3:4" x14ac:dyDescent="0.25">
      <c r="C1780" s="3"/>
      <c r="D1780" s="3"/>
    </row>
    <row r="1781" spans="3:4" x14ac:dyDescent="0.25">
      <c r="C1781" s="3"/>
      <c r="D1781" s="3"/>
    </row>
    <row r="1782" spans="3:4" x14ac:dyDescent="0.25">
      <c r="C1782" s="3"/>
      <c r="D1782" s="3"/>
    </row>
    <row r="1783" spans="3:4" x14ac:dyDescent="0.25">
      <c r="C1783" s="3"/>
      <c r="D1783" s="3"/>
    </row>
    <row r="1784" spans="3:4" x14ac:dyDescent="0.25">
      <c r="C1784" s="3"/>
      <c r="D1784" s="3"/>
    </row>
    <row r="1785" spans="3:4" x14ac:dyDescent="0.25">
      <c r="C1785" s="3"/>
      <c r="D1785" s="3"/>
    </row>
    <row r="1786" spans="3:4" x14ac:dyDescent="0.25">
      <c r="C1786" s="3"/>
      <c r="D1786" s="3"/>
    </row>
    <row r="1787" spans="3:4" x14ac:dyDescent="0.25">
      <c r="C1787" s="3"/>
      <c r="D1787" s="3"/>
    </row>
    <row r="1788" spans="3:4" x14ac:dyDescent="0.25">
      <c r="C1788" s="3"/>
      <c r="D1788" s="3"/>
    </row>
    <row r="1789" spans="3:4" x14ac:dyDescent="0.25">
      <c r="C1789" s="3"/>
      <c r="D1789" s="3"/>
    </row>
    <row r="1790" spans="3:4" x14ac:dyDescent="0.25">
      <c r="C1790" s="3"/>
      <c r="D1790" s="3"/>
    </row>
    <row r="1791" spans="3:4" x14ac:dyDescent="0.25">
      <c r="C1791" s="3"/>
      <c r="D1791" s="3"/>
    </row>
    <row r="1792" spans="3:4" x14ac:dyDescent="0.25">
      <c r="C1792" s="3"/>
      <c r="D1792" s="3"/>
    </row>
    <row r="1793" spans="3:4" x14ac:dyDescent="0.25">
      <c r="C1793" s="3"/>
      <c r="D1793" s="3"/>
    </row>
    <row r="1794" spans="3:4" x14ac:dyDescent="0.25">
      <c r="C1794" s="3"/>
      <c r="D1794" s="3"/>
    </row>
    <row r="1795" spans="3:4" x14ac:dyDescent="0.25">
      <c r="C1795" s="3"/>
      <c r="D1795" s="3"/>
    </row>
    <row r="1796" spans="3:4" x14ac:dyDescent="0.25">
      <c r="C1796" s="3"/>
      <c r="D1796" s="3"/>
    </row>
    <row r="1797" spans="3:4" x14ac:dyDescent="0.25">
      <c r="C1797" s="3"/>
      <c r="D1797" s="3"/>
    </row>
    <row r="1798" spans="3:4" x14ac:dyDescent="0.25">
      <c r="C1798" s="3"/>
      <c r="D1798" s="3"/>
    </row>
    <row r="1799" spans="3:4" x14ac:dyDescent="0.25">
      <c r="C1799" s="3"/>
      <c r="D1799" s="3"/>
    </row>
    <row r="1800" spans="3:4" x14ac:dyDescent="0.25">
      <c r="C1800" s="3"/>
      <c r="D1800" s="3"/>
    </row>
    <row r="1801" spans="3:4" x14ac:dyDescent="0.25">
      <c r="C1801" s="3"/>
      <c r="D1801" s="3"/>
    </row>
    <row r="1802" spans="3:4" x14ac:dyDescent="0.25">
      <c r="C1802" s="3"/>
      <c r="D1802" s="3"/>
    </row>
    <row r="1803" spans="3:4" x14ac:dyDescent="0.25">
      <c r="C1803" s="3"/>
      <c r="D1803" s="3"/>
    </row>
    <row r="1804" spans="3:4" x14ac:dyDescent="0.25">
      <c r="C1804" s="3"/>
      <c r="D1804" s="3"/>
    </row>
    <row r="1805" spans="3:4" x14ac:dyDescent="0.25">
      <c r="C1805" s="3"/>
      <c r="D1805" s="3"/>
    </row>
    <row r="1806" spans="3:4" x14ac:dyDescent="0.25">
      <c r="C1806" s="3"/>
      <c r="D1806" s="3"/>
    </row>
    <row r="1807" spans="3:4" x14ac:dyDescent="0.25">
      <c r="C1807" s="3"/>
      <c r="D1807" s="3"/>
    </row>
    <row r="1808" spans="3:4" x14ac:dyDescent="0.25">
      <c r="C1808" s="3"/>
      <c r="D1808" s="3"/>
    </row>
    <row r="1809" spans="3:4" x14ac:dyDescent="0.25">
      <c r="C1809" s="3"/>
      <c r="D1809" s="3"/>
    </row>
    <row r="1810" spans="3:4" x14ac:dyDescent="0.25">
      <c r="C1810" s="3"/>
      <c r="D1810" s="3"/>
    </row>
    <row r="1811" spans="3:4" x14ac:dyDescent="0.25">
      <c r="C1811" s="3"/>
      <c r="D1811" s="3"/>
    </row>
    <row r="1812" spans="3:4" x14ac:dyDescent="0.25">
      <c r="C1812" s="3"/>
      <c r="D1812" s="3"/>
    </row>
    <row r="1813" spans="3:4" x14ac:dyDescent="0.25">
      <c r="C1813" s="3"/>
      <c r="D1813" s="3"/>
    </row>
    <row r="1814" spans="3:4" x14ac:dyDescent="0.25">
      <c r="C1814" s="3"/>
      <c r="D1814" s="3"/>
    </row>
    <row r="1815" spans="3:4" x14ac:dyDescent="0.25">
      <c r="C1815" s="3"/>
      <c r="D1815" s="3"/>
    </row>
    <row r="1816" spans="3:4" x14ac:dyDescent="0.25">
      <c r="C1816" s="3"/>
      <c r="D1816" s="3"/>
    </row>
    <row r="1817" spans="3:4" x14ac:dyDescent="0.25">
      <c r="C1817" s="3"/>
      <c r="D1817" s="3"/>
    </row>
    <row r="1818" spans="3:4" x14ac:dyDescent="0.25">
      <c r="C1818" s="3"/>
      <c r="D1818" s="3"/>
    </row>
    <row r="1819" spans="3:4" x14ac:dyDescent="0.25">
      <c r="C1819" s="3"/>
      <c r="D1819" s="3"/>
    </row>
    <row r="1820" spans="3:4" x14ac:dyDescent="0.25">
      <c r="C1820" s="3"/>
      <c r="D1820" s="3"/>
    </row>
    <row r="1821" spans="3:4" x14ac:dyDescent="0.25">
      <c r="C1821" s="3"/>
      <c r="D1821" s="3"/>
    </row>
    <row r="1822" spans="3:4" x14ac:dyDescent="0.25">
      <c r="C1822" s="3"/>
      <c r="D1822" s="3"/>
    </row>
    <row r="1823" spans="3:4" x14ac:dyDescent="0.25">
      <c r="C1823" s="3"/>
      <c r="D1823" s="3"/>
    </row>
    <row r="1824" spans="3:4" x14ac:dyDescent="0.25">
      <c r="C1824" s="3"/>
      <c r="D1824" s="3"/>
    </row>
    <row r="1825" spans="3:4" x14ac:dyDescent="0.25">
      <c r="C1825" s="3"/>
      <c r="D1825" s="3"/>
    </row>
    <row r="1826" spans="3:4" x14ac:dyDescent="0.25">
      <c r="C1826" s="3"/>
      <c r="D1826" s="3"/>
    </row>
    <row r="1827" spans="3:4" x14ac:dyDescent="0.25">
      <c r="C1827" s="3"/>
      <c r="D1827" s="3"/>
    </row>
    <row r="1828" spans="3:4" x14ac:dyDescent="0.25">
      <c r="C1828" s="3"/>
      <c r="D1828" s="3"/>
    </row>
    <row r="1829" spans="3:4" x14ac:dyDescent="0.25">
      <c r="C1829" s="3"/>
      <c r="D1829" s="3"/>
    </row>
    <row r="1830" spans="3:4" x14ac:dyDescent="0.25">
      <c r="C1830" s="3"/>
      <c r="D1830" s="3"/>
    </row>
    <row r="1831" spans="3:4" x14ac:dyDescent="0.25">
      <c r="C1831" s="3"/>
      <c r="D1831" s="3"/>
    </row>
    <row r="1832" spans="3:4" x14ac:dyDescent="0.25">
      <c r="C1832" s="3"/>
      <c r="D1832" s="3"/>
    </row>
    <row r="1833" spans="3:4" x14ac:dyDescent="0.25">
      <c r="C1833" s="3"/>
      <c r="D1833" s="3"/>
    </row>
    <row r="1834" spans="3:4" x14ac:dyDescent="0.25">
      <c r="C1834" s="3"/>
      <c r="D1834" s="3"/>
    </row>
    <row r="1835" spans="3:4" x14ac:dyDescent="0.25">
      <c r="C1835" s="3"/>
      <c r="D1835" s="3"/>
    </row>
    <row r="1836" spans="3:4" x14ac:dyDescent="0.25">
      <c r="C1836" s="3"/>
      <c r="D1836" s="3"/>
    </row>
    <row r="1837" spans="3:4" x14ac:dyDescent="0.25">
      <c r="C1837" s="3"/>
      <c r="D1837" s="3"/>
    </row>
    <row r="1838" spans="3:4" x14ac:dyDescent="0.25">
      <c r="C1838" s="3"/>
      <c r="D1838" s="3"/>
    </row>
    <row r="1839" spans="3:4" x14ac:dyDescent="0.25">
      <c r="C1839" s="3"/>
      <c r="D1839" s="3"/>
    </row>
    <row r="1840" spans="3:4" x14ac:dyDescent="0.25">
      <c r="C1840" s="3"/>
      <c r="D1840" s="3"/>
    </row>
    <row r="1841" spans="3:4" x14ac:dyDescent="0.25">
      <c r="C1841" s="3"/>
      <c r="D1841" s="3"/>
    </row>
    <row r="1842" spans="3:4" x14ac:dyDescent="0.25">
      <c r="C1842" s="3"/>
      <c r="D1842" s="3"/>
    </row>
    <row r="1843" spans="3:4" x14ac:dyDescent="0.25">
      <c r="C1843" s="3"/>
      <c r="D1843" s="3"/>
    </row>
    <row r="1844" spans="3:4" x14ac:dyDescent="0.25">
      <c r="C1844" s="3"/>
      <c r="D1844" s="3"/>
    </row>
    <row r="1845" spans="3:4" x14ac:dyDescent="0.25">
      <c r="C1845" s="3"/>
      <c r="D1845" s="3"/>
    </row>
    <row r="1846" spans="3:4" x14ac:dyDescent="0.25">
      <c r="C1846" s="3"/>
      <c r="D1846" s="3"/>
    </row>
    <row r="1847" spans="3:4" x14ac:dyDescent="0.25">
      <c r="C1847" s="3"/>
      <c r="D1847" s="3"/>
    </row>
    <row r="1848" spans="3:4" x14ac:dyDescent="0.25">
      <c r="C1848" s="3"/>
      <c r="D1848" s="3"/>
    </row>
    <row r="1849" spans="3:4" x14ac:dyDescent="0.25">
      <c r="C1849" s="3"/>
      <c r="D1849" s="3"/>
    </row>
    <row r="1850" spans="3:4" x14ac:dyDescent="0.25">
      <c r="C1850" s="3"/>
      <c r="D1850" s="3"/>
    </row>
    <row r="1851" spans="3:4" x14ac:dyDescent="0.25">
      <c r="C1851" s="3"/>
      <c r="D1851" s="3"/>
    </row>
    <row r="1852" spans="3:4" x14ac:dyDescent="0.25">
      <c r="C1852" s="3"/>
      <c r="D1852" s="3"/>
    </row>
    <row r="1853" spans="3:4" x14ac:dyDescent="0.25">
      <c r="C1853" s="3"/>
      <c r="D1853" s="3"/>
    </row>
    <row r="1854" spans="3:4" x14ac:dyDescent="0.25">
      <c r="C1854" s="3"/>
      <c r="D1854" s="3"/>
    </row>
    <row r="1855" spans="3:4" x14ac:dyDescent="0.25">
      <c r="C1855" s="3"/>
      <c r="D1855" s="3"/>
    </row>
    <row r="1856" spans="3:4" x14ac:dyDescent="0.25">
      <c r="C1856" s="3"/>
      <c r="D1856" s="3"/>
    </row>
    <row r="1857" spans="3:4" x14ac:dyDescent="0.25">
      <c r="C1857" s="3"/>
      <c r="D1857" s="3"/>
    </row>
    <row r="1858" spans="3:4" x14ac:dyDescent="0.25">
      <c r="C1858" s="3"/>
      <c r="D1858" s="3"/>
    </row>
    <row r="1859" spans="3:4" x14ac:dyDescent="0.25">
      <c r="C1859" s="3"/>
      <c r="D1859" s="3"/>
    </row>
    <row r="1860" spans="3:4" x14ac:dyDescent="0.25">
      <c r="C1860" s="3"/>
      <c r="D1860" s="3"/>
    </row>
    <row r="1861" spans="3:4" x14ac:dyDescent="0.25">
      <c r="C1861" s="3"/>
      <c r="D1861" s="3"/>
    </row>
    <row r="1862" spans="3:4" x14ac:dyDescent="0.25">
      <c r="C1862" s="3"/>
      <c r="D1862" s="3"/>
    </row>
    <row r="1863" spans="3:4" x14ac:dyDescent="0.25">
      <c r="C1863" s="3"/>
      <c r="D1863" s="3"/>
    </row>
    <row r="1864" spans="3:4" x14ac:dyDescent="0.25">
      <c r="C1864" s="3"/>
      <c r="D1864" s="3"/>
    </row>
    <row r="1865" spans="3:4" x14ac:dyDescent="0.25">
      <c r="C1865" s="3"/>
      <c r="D1865" s="3"/>
    </row>
    <row r="1866" spans="3:4" x14ac:dyDescent="0.25">
      <c r="C1866" s="3"/>
      <c r="D1866" s="3"/>
    </row>
    <row r="1867" spans="3:4" x14ac:dyDescent="0.25">
      <c r="C1867" s="3"/>
      <c r="D1867" s="3"/>
    </row>
    <row r="1868" spans="3:4" x14ac:dyDescent="0.25">
      <c r="C1868" s="3"/>
      <c r="D1868" s="3"/>
    </row>
    <row r="1869" spans="3:4" x14ac:dyDescent="0.25">
      <c r="C1869" s="3"/>
      <c r="D1869" s="3"/>
    </row>
    <row r="1870" spans="3:4" x14ac:dyDescent="0.25">
      <c r="C1870" s="3"/>
      <c r="D1870" s="3"/>
    </row>
    <row r="1871" spans="3:4" x14ac:dyDescent="0.25">
      <c r="C1871" s="3"/>
      <c r="D1871" s="3"/>
    </row>
    <row r="1872" spans="3:4" x14ac:dyDescent="0.25">
      <c r="C1872" s="3"/>
      <c r="D1872" s="3"/>
    </row>
    <row r="1873" spans="3:4" x14ac:dyDescent="0.25">
      <c r="C1873" s="3"/>
      <c r="D1873" s="3"/>
    </row>
    <row r="1874" spans="3:4" x14ac:dyDescent="0.25">
      <c r="C1874" s="3"/>
      <c r="D1874" s="3"/>
    </row>
    <row r="1875" spans="3:4" x14ac:dyDescent="0.25">
      <c r="C1875" s="3"/>
      <c r="D1875" s="3"/>
    </row>
    <row r="1876" spans="3:4" x14ac:dyDescent="0.25">
      <c r="C1876" s="3"/>
      <c r="D1876" s="3"/>
    </row>
    <row r="1877" spans="3:4" x14ac:dyDescent="0.25">
      <c r="C1877" s="3"/>
      <c r="D1877" s="3"/>
    </row>
    <row r="1878" spans="3:4" x14ac:dyDescent="0.25">
      <c r="C1878" s="3"/>
      <c r="D1878" s="3"/>
    </row>
    <row r="1879" spans="3:4" x14ac:dyDescent="0.25">
      <c r="C1879" s="3"/>
      <c r="D1879" s="3"/>
    </row>
    <row r="1880" spans="3:4" x14ac:dyDescent="0.25">
      <c r="C1880" s="3"/>
      <c r="D1880" s="3"/>
    </row>
    <row r="1881" spans="3:4" x14ac:dyDescent="0.25">
      <c r="C1881" s="3"/>
      <c r="D1881" s="3"/>
    </row>
    <row r="1882" spans="3:4" x14ac:dyDescent="0.25">
      <c r="C1882" s="3"/>
      <c r="D1882" s="3"/>
    </row>
    <row r="1883" spans="3:4" x14ac:dyDescent="0.25">
      <c r="C1883" s="3"/>
      <c r="D1883" s="3"/>
    </row>
    <row r="1884" spans="3:4" x14ac:dyDescent="0.25">
      <c r="C1884" s="3"/>
      <c r="D1884" s="3"/>
    </row>
    <row r="1885" spans="3:4" x14ac:dyDescent="0.25">
      <c r="C1885" s="3"/>
      <c r="D1885" s="3"/>
    </row>
    <row r="1886" spans="3:4" x14ac:dyDescent="0.25">
      <c r="C1886" s="3"/>
      <c r="D1886" s="3"/>
    </row>
    <row r="1887" spans="3:4" x14ac:dyDescent="0.25">
      <c r="C1887" s="3"/>
      <c r="D1887" s="3"/>
    </row>
    <row r="1888" spans="3:4" x14ac:dyDescent="0.25">
      <c r="C1888" s="3"/>
      <c r="D1888" s="3"/>
    </row>
    <row r="1889" spans="3:4" x14ac:dyDescent="0.25">
      <c r="C1889" s="3"/>
      <c r="D1889" s="3"/>
    </row>
    <row r="1890" spans="3:4" x14ac:dyDescent="0.25">
      <c r="C1890" s="3"/>
      <c r="D1890" s="3"/>
    </row>
    <row r="1891" spans="3:4" x14ac:dyDescent="0.25">
      <c r="C1891" s="3"/>
      <c r="D1891" s="3"/>
    </row>
    <row r="1892" spans="3:4" x14ac:dyDescent="0.25">
      <c r="C1892" s="3"/>
      <c r="D1892" s="3"/>
    </row>
    <row r="1893" spans="3:4" x14ac:dyDescent="0.25">
      <c r="C1893" s="3"/>
      <c r="D1893" s="3"/>
    </row>
    <row r="1894" spans="3:4" x14ac:dyDescent="0.25">
      <c r="C1894" s="3"/>
      <c r="D1894" s="3"/>
    </row>
    <row r="1895" spans="3:4" x14ac:dyDescent="0.25">
      <c r="C1895" s="3"/>
      <c r="D1895" s="3"/>
    </row>
    <row r="1896" spans="3:4" x14ac:dyDescent="0.25">
      <c r="C1896" s="3"/>
      <c r="D1896" s="3"/>
    </row>
    <row r="1897" spans="3:4" x14ac:dyDescent="0.25">
      <c r="C1897" s="3"/>
      <c r="D1897" s="3"/>
    </row>
    <row r="1898" spans="3:4" x14ac:dyDescent="0.25">
      <c r="C1898" s="3"/>
      <c r="D1898" s="3"/>
    </row>
    <row r="1899" spans="3:4" x14ac:dyDescent="0.25">
      <c r="C1899" s="3"/>
      <c r="D1899" s="3"/>
    </row>
    <row r="1900" spans="3:4" x14ac:dyDescent="0.25">
      <c r="C1900" s="3"/>
      <c r="D1900" s="3"/>
    </row>
    <row r="1901" spans="3:4" x14ac:dyDescent="0.25">
      <c r="C1901" s="3"/>
      <c r="D1901" s="3"/>
    </row>
    <row r="1902" spans="3:4" x14ac:dyDescent="0.25">
      <c r="C1902" s="3"/>
      <c r="D1902" s="3"/>
    </row>
    <row r="1903" spans="3:4" x14ac:dyDescent="0.25">
      <c r="C1903" s="3"/>
      <c r="D1903" s="3"/>
    </row>
    <row r="1904" spans="3:4" x14ac:dyDescent="0.25">
      <c r="C1904" s="3"/>
      <c r="D1904" s="3"/>
    </row>
    <row r="1905" spans="3:4" x14ac:dyDescent="0.25">
      <c r="C1905" s="3"/>
      <c r="D1905" s="3"/>
    </row>
    <row r="1906" spans="3:4" x14ac:dyDescent="0.25">
      <c r="C1906" s="3"/>
      <c r="D1906" s="3"/>
    </row>
    <row r="1907" spans="3:4" x14ac:dyDescent="0.25">
      <c r="C1907" s="3"/>
      <c r="D1907" s="3"/>
    </row>
    <row r="1908" spans="3:4" x14ac:dyDescent="0.25">
      <c r="C1908" s="3"/>
      <c r="D1908" s="3"/>
    </row>
    <row r="1909" spans="3:4" x14ac:dyDescent="0.25">
      <c r="C1909" s="3"/>
      <c r="D1909" s="3"/>
    </row>
    <row r="1910" spans="3:4" x14ac:dyDescent="0.25">
      <c r="C1910" s="3"/>
      <c r="D1910" s="3"/>
    </row>
    <row r="1911" spans="3:4" x14ac:dyDescent="0.25">
      <c r="C1911" s="3"/>
      <c r="D1911" s="3"/>
    </row>
    <row r="1912" spans="3:4" x14ac:dyDescent="0.25">
      <c r="C1912" s="3"/>
      <c r="D1912" s="3"/>
    </row>
    <row r="1913" spans="3:4" x14ac:dyDescent="0.25">
      <c r="C1913" s="3"/>
      <c r="D1913" s="3"/>
    </row>
    <row r="1914" spans="3:4" x14ac:dyDescent="0.25">
      <c r="C1914" s="3"/>
      <c r="D1914" s="3"/>
    </row>
    <row r="1915" spans="3:4" x14ac:dyDescent="0.25">
      <c r="C1915" s="3"/>
      <c r="D1915" s="3"/>
    </row>
    <row r="1916" spans="3:4" x14ac:dyDescent="0.25">
      <c r="C1916" s="3"/>
      <c r="D1916" s="3"/>
    </row>
    <row r="1917" spans="3:4" x14ac:dyDescent="0.25">
      <c r="C1917" s="3"/>
      <c r="D1917" s="3"/>
    </row>
    <row r="1918" spans="3:4" x14ac:dyDescent="0.25">
      <c r="C1918" s="3"/>
      <c r="D1918" s="3"/>
    </row>
    <row r="1919" spans="3:4" x14ac:dyDescent="0.25">
      <c r="C1919" s="3"/>
      <c r="D1919" s="3"/>
    </row>
    <row r="1920" spans="3:4" x14ac:dyDescent="0.25">
      <c r="C1920" s="3"/>
      <c r="D1920" s="3"/>
    </row>
    <row r="1921" spans="3:4" x14ac:dyDescent="0.25">
      <c r="C1921" s="3"/>
      <c r="D1921" s="3"/>
    </row>
    <row r="1922" spans="3:4" x14ac:dyDescent="0.25">
      <c r="C1922" s="3"/>
      <c r="D1922" s="3"/>
    </row>
    <row r="1923" spans="3:4" x14ac:dyDescent="0.25">
      <c r="C1923" s="3"/>
      <c r="D1923" s="3"/>
    </row>
    <row r="1924" spans="3:4" x14ac:dyDescent="0.25">
      <c r="C1924" s="3"/>
      <c r="D1924" s="3"/>
    </row>
    <row r="1925" spans="3:4" x14ac:dyDescent="0.25">
      <c r="C1925" s="3"/>
      <c r="D1925" s="3"/>
    </row>
    <row r="1926" spans="3:4" x14ac:dyDescent="0.25">
      <c r="C1926" s="3"/>
      <c r="D1926" s="3"/>
    </row>
    <row r="1927" spans="3:4" x14ac:dyDescent="0.25">
      <c r="C1927" s="3"/>
      <c r="D1927" s="3"/>
    </row>
    <row r="1928" spans="3:4" x14ac:dyDescent="0.25">
      <c r="C1928" s="3"/>
      <c r="D1928" s="3"/>
    </row>
    <row r="1929" spans="3:4" x14ac:dyDescent="0.25">
      <c r="C1929" s="3"/>
      <c r="D1929" s="3"/>
    </row>
    <row r="1930" spans="3:4" x14ac:dyDescent="0.25">
      <c r="C1930" s="3"/>
      <c r="D1930" s="3"/>
    </row>
    <row r="1931" spans="3:4" x14ac:dyDescent="0.25">
      <c r="C1931" s="3"/>
      <c r="D1931" s="3"/>
    </row>
    <row r="1932" spans="3:4" x14ac:dyDescent="0.25">
      <c r="C1932" s="3"/>
      <c r="D1932" s="3"/>
    </row>
    <row r="1933" spans="3:4" x14ac:dyDescent="0.25">
      <c r="C1933" s="3"/>
      <c r="D1933" s="3"/>
    </row>
    <row r="1934" spans="3:4" x14ac:dyDescent="0.25">
      <c r="C1934" s="3"/>
      <c r="D1934" s="3"/>
    </row>
    <row r="1935" spans="3:4" x14ac:dyDescent="0.25">
      <c r="C1935" s="3"/>
      <c r="D1935" s="3"/>
    </row>
    <row r="1936" spans="3:4" x14ac:dyDescent="0.25">
      <c r="C1936" s="3"/>
      <c r="D1936" s="3"/>
    </row>
    <row r="1937" spans="3:4" x14ac:dyDescent="0.25">
      <c r="C1937" s="3"/>
      <c r="D1937" s="3"/>
    </row>
    <row r="1938" spans="3:4" x14ac:dyDescent="0.25">
      <c r="C1938" s="3"/>
      <c r="D1938" s="3"/>
    </row>
    <row r="1939" spans="3:4" x14ac:dyDescent="0.25">
      <c r="C1939" s="3"/>
      <c r="D1939" s="3"/>
    </row>
    <row r="1940" spans="3:4" x14ac:dyDescent="0.25">
      <c r="C1940" s="3"/>
      <c r="D1940" s="3"/>
    </row>
    <row r="1941" spans="3:4" x14ac:dyDescent="0.25">
      <c r="C1941" s="3"/>
      <c r="D1941" s="3"/>
    </row>
    <row r="1942" spans="3:4" x14ac:dyDescent="0.25">
      <c r="C1942" s="3"/>
      <c r="D1942" s="3"/>
    </row>
    <row r="1943" spans="3:4" x14ac:dyDescent="0.25">
      <c r="C1943" s="3"/>
      <c r="D1943" s="3"/>
    </row>
    <row r="1944" spans="3:4" x14ac:dyDescent="0.25">
      <c r="C1944" s="3"/>
      <c r="D1944" s="3"/>
    </row>
    <row r="1945" spans="3:4" x14ac:dyDescent="0.25">
      <c r="C1945" s="3"/>
      <c r="D1945" s="3"/>
    </row>
    <row r="1946" spans="3:4" x14ac:dyDescent="0.25">
      <c r="C1946" s="3"/>
      <c r="D1946" s="3"/>
    </row>
    <row r="1947" spans="3:4" x14ac:dyDescent="0.25">
      <c r="C1947" s="3"/>
      <c r="D1947" s="3"/>
    </row>
    <row r="1948" spans="3:4" x14ac:dyDescent="0.25">
      <c r="C1948" s="3"/>
      <c r="D1948" s="3"/>
    </row>
    <row r="1949" spans="3:4" x14ac:dyDescent="0.25">
      <c r="C1949" s="3"/>
      <c r="D1949" s="3"/>
    </row>
    <row r="1950" spans="3:4" x14ac:dyDescent="0.25">
      <c r="C1950" s="3"/>
      <c r="D1950" s="3"/>
    </row>
    <row r="1951" spans="3:4" x14ac:dyDescent="0.25">
      <c r="C1951" s="3"/>
      <c r="D1951" s="3"/>
    </row>
    <row r="1952" spans="3:4" x14ac:dyDescent="0.25">
      <c r="C1952" s="3"/>
      <c r="D1952" s="3"/>
    </row>
    <row r="1953" spans="3:4" x14ac:dyDescent="0.25">
      <c r="C1953" s="3"/>
      <c r="D1953" s="3"/>
    </row>
    <row r="1954" spans="3:4" x14ac:dyDescent="0.25">
      <c r="C1954" s="3"/>
      <c r="D1954" s="3"/>
    </row>
    <row r="1955" spans="3:4" x14ac:dyDescent="0.25">
      <c r="C1955" s="3"/>
      <c r="D1955" s="3"/>
    </row>
    <row r="1956" spans="3:4" x14ac:dyDescent="0.25">
      <c r="C1956" s="3"/>
      <c r="D1956" s="3"/>
    </row>
    <row r="1957" spans="3:4" x14ac:dyDescent="0.25">
      <c r="C1957" s="3"/>
      <c r="D1957" s="3"/>
    </row>
    <row r="1958" spans="3:4" x14ac:dyDescent="0.25">
      <c r="C1958" s="3"/>
      <c r="D1958" s="3"/>
    </row>
    <row r="1959" spans="3:4" x14ac:dyDescent="0.25">
      <c r="C1959" s="3"/>
      <c r="D1959" s="3"/>
    </row>
    <row r="1960" spans="3:4" x14ac:dyDescent="0.25">
      <c r="C1960" s="3"/>
      <c r="D1960" s="3"/>
    </row>
    <row r="1961" spans="3:4" x14ac:dyDescent="0.25">
      <c r="C1961" s="3"/>
      <c r="D1961" s="3"/>
    </row>
    <row r="1962" spans="3:4" x14ac:dyDescent="0.25">
      <c r="C1962" s="3"/>
      <c r="D1962" s="3"/>
    </row>
    <row r="1963" spans="3:4" x14ac:dyDescent="0.25">
      <c r="C1963" s="3"/>
      <c r="D1963" s="3"/>
    </row>
    <row r="1964" spans="3:4" x14ac:dyDescent="0.25">
      <c r="C1964" s="3"/>
      <c r="D1964" s="3"/>
    </row>
    <row r="1965" spans="3:4" x14ac:dyDescent="0.25">
      <c r="C1965" s="3"/>
      <c r="D1965" s="3"/>
    </row>
    <row r="1966" spans="3:4" x14ac:dyDescent="0.25">
      <c r="C1966" s="3"/>
      <c r="D1966" s="3"/>
    </row>
    <row r="1967" spans="3:4" x14ac:dyDescent="0.25">
      <c r="C1967" s="3"/>
      <c r="D1967" s="3"/>
    </row>
    <row r="1968" spans="3:4" x14ac:dyDescent="0.25">
      <c r="C1968" s="3"/>
      <c r="D1968" s="3"/>
    </row>
    <row r="1969" spans="3:4" x14ac:dyDescent="0.25">
      <c r="C1969" s="3"/>
      <c r="D1969" s="3"/>
    </row>
    <row r="1970" spans="3:4" x14ac:dyDescent="0.25">
      <c r="C1970" s="3"/>
      <c r="D1970" s="3"/>
    </row>
    <row r="1971" spans="3:4" x14ac:dyDescent="0.25">
      <c r="C1971" s="3"/>
      <c r="D1971" s="3"/>
    </row>
    <row r="1972" spans="3:4" x14ac:dyDescent="0.25">
      <c r="C1972" s="3"/>
      <c r="D1972" s="3"/>
    </row>
    <row r="1973" spans="3:4" x14ac:dyDescent="0.25">
      <c r="C1973" s="3"/>
      <c r="D1973" s="3"/>
    </row>
    <row r="1974" spans="3:4" x14ac:dyDescent="0.25">
      <c r="C1974" s="3"/>
      <c r="D1974" s="3"/>
    </row>
    <row r="1975" spans="3:4" x14ac:dyDescent="0.25">
      <c r="C1975" s="3"/>
      <c r="D1975" s="3"/>
    </row>
    <row r="1976" spans="3:4" x14ac:dyDescent="0.25">
      <c r="C1976" s="3"/>
      <c r="D1976" s="3"/>
    </row>
    <row r="1977" spans="3:4" x14ac:dyDescent="0.25">
      <c r="C1977" s="3"/>
      <c r="D1977" s="3"/>
    </row>
    <row r="1978" spans="3:4" x14ac:dyDescent="0.25">
      <c r="C1978" s="3"/>
      <c r="D1978" s="3"/>
    </row>
    <row r="1979" spans="3:4" x14ac:dyDescent="0.25">
      <c r="C1979" s="3"/>
      <c r="D1979" s="3"/>
    </row>
    <row r="1980" spans="3:4" x14ac:dyDescent="0.25">
      <c r="C1980" s="3"/>
      <c r="D1980" s="3"/>
    </row>
    <row r="1981" spans="3:4" x14ac:dyDescent="0.25">
      <c r="C1981" s="3"/>
      <c r="D1981" s="3"/>
    </row>
    <row r="1982" spans="3:4" x14ac:dyDescent="0.25">
      <c r="C1982" s="3"/>
      <c r="D1982" s="3"/>
    </row>
    <row r="1983" spans="3:4" x14ac:dyDescent="0.25">
      <c r="C1983" s="3"/>
      <c r="D1983" s="3"/>
    </row>
    <row r="1984" spans="3:4" x14ac:dyDescent="0.25">
      <c r="C1984" s="3"/>
      <c r="D1984" s="3"/>
    </row>
    <row r="1985" spans="3:4" x14ac:dyDescent="0.25">
      <c r="C1985" s="3"/>
      <c r="D1985" s="3"/>
    </row>
    <row r="1986" spans="3:4" x14ac:dyDescent="0.25">
      <c r="C1986" s="3"/>
      <c r="D1986" s="3"/>
    </row>
    <row r="1987" spans="3:4" x14ac:dyDescent="0.25">
      <c r="C1987" s="3"/>
      <c r="D1987" s="3"/>
    </row>
    <row r="1988" spans="3:4" x14ac:dyDescent="0.25">
      <c r="C1988" s="3"/>
      <c r="D1988" s="3"/>
    </row>
    <row r="1989" spans="3:4" x14ac:dyDescent="0.25">
      <c r="C1989" s="3"/>
      <c r="D1989" s="3"/>
    </row>
    <row r="1990" spans="3:4" x14ac:dyDescent="0.25">
      <c r="C1990" s="3"/>
      <c r="D1990" s="3"/>
    </row>
    <row r="1991" spans="3:4" x14ac:dyDescent="0.25">
      <c r="C1991" s="3"/>
      <c r="D1991" s="3"/>
    </row>
    <row r="1992" spans="3:4" x14ac:dyDescent="0.25">
      <c r="C1992" s="3"/>
      <c r="D1992" s="3"/>
    </row>
    <row r="1993" spans="3:4" x14ac:dyDescent="0.25">
      <c r="C1993" s="3"/>
      <c r="D1993" s="3"/>
    </row>
    <row r="1994" spans="3:4" x14ac:dyDescent="0.25">
      <c r="C1994" s="3"/>
      <c r="D1994" s="3"/>
    </row>
    <row r="1995" spans="3:4" x14ac:dyDescent="0.25">
      <c r="C1995" s="3"/>
      <c r="D1995" s="3"/>
    </row>
    <row r="1996" spans="3:4" x14ac:dyDescent="0.25">
      <c r="C1996" s="3"/>
      <c r="D1996" s="3"/>
    </row>
    <row r="1997" spans="3:4" x14ac:dyDescent="0.25">
      <c r="C1997" s="3"/>
      <c r="D1997" s="3"/>
    </row>
    <row r="1998" spans="3:4" x14ac:dyDescent="0.25">
      <c r="C1998" s="3"/>
      <c r="D1998" s="3"/>
    </row>
    <row r="1999" spans="3:4" x14ac:dyDescent="0.25">
      <c r="C1999" s="3"/>
      <c r="D1999" s="3"/>
    </row>
    <row r="2000" spans="3:4" x14ac:dyDescent="0.25">
      <c r="C2000" s="3"/>
      <c r="D2000" s="3"/>
    </row>
    <row r="2001" spans="3:4" x14ac:dyDescent="0.25">
      <c r="C2001" s="3"/>
      <c r="D2001" s="3"/>
    </row>
    <row r="2002" spans="3:4" x14ac:dyDescent="0.25">
      <c r="C2002" s="3"/>
      <c r="D2002" s="3"/>
    </row>
    <row r="2003" spans="3:4" x14ac:dyDescent="0.25">
      <c r="C2003" s="3"/>
      <c r="D2003" s="3"/>
    </row>
    <row r="2004" spans="3:4" x14ac:dyDescent="0.25">
      <c r="C2004" s="3"/>
      <c r="D2004" s="3"/>
    </row>
    <row r="2005" spans="3:4" x14ac:dyDescent="0.25">
      <c r="C2005" s="3"/>
      <c r="D2005" s="3"/>
    </row>
    <row r="2006" spans="3:4" x14ac:dyDescent="0.25">
      <c r="C2006" s="3"/>
      <c r="D2006" s="3"/>
    </row>
    <row r="2007" spans="3:4" x14ac:dyDescent="0.25">
      <c r="C2007" s="3"/>
      <c r="D2007" s="3"/>
    </row>
    <row r="2008" spans="3:4" x14ac:dyDescent="0.25">
      <c r="C2008" s="3"/>
      <c r="D2008" s="3"/>
    </row>
    <row r="2009" spans="3:4" x14ac:dyDescent="0.25">
      <c r="C2009" s="3"/>
      <c r="D2009" s="3"/>
    </row>
    <row r="2010" spans="3:4" x14ac:dyDescent="0.25">
      <c r="C2010" s="3"/>
      <c r="D2010" s="3"/>
    </row>
    <row r="2011" spans="3:4" x14ac:dyDescent="0.25">
      <c r="C2011" s="3"/>
      <c r="D2011" s="3"/>
    </row>
    <row r="2012" spans="3:4" x14ac:dyDescent="0.25">
      <c r="C2012" s="3"/>
      <c r="D2012" s="3"/>
    </row>
    <row r="2013" spans="3:4" x14ac:dyDescent="0.25">
      <c r="C2013" s="3"/>
      <c r="D2013" s="3"/>
    </row>
    <row r="2014" spans="3:4" x14ac:dyDescent="0.25">
      <c r="C2014" s="3"/>
      <c r="D2014" s="3"/>
    </row>
    <row r="2015" spans="3:4" x14ac:dyDescent="0.25">
      <c r="C2015" s="3"/>
      <c r="D2015" s="3"/>
    </row>
    <row r="2016" spans="3:4" x14ac:dyDescent="0.25">
      <c r="C2016" s="3"/>
      <c r="D2016" s="3"/>
    </row>
    <row r="2017" spans="3:4" x14ac:dyDescent="0.25">
      <c r="C2017" s="3"/>
      <c r="D2017" s="3"/>
    </row>
    <row r="2018" spans="3:4" x14ac:dyDescent="0.25">
      <c r="C2018" s="3"/>
      <c r="D2018" s="3"/>
    </row>
    <row r="2019" spans="3:4" x14ac:dyDescent="0.25">
      <c r="C2019" s="3"/>
      <c r="D2019" s="3"/>
    </row>
    <row r="2020" spans="3:4" x14ac:dyDescent="0.25">
      <c r="C2020" s="3"/>
      <c r="D2020" s="3"/>
    </row>
    <row r="2021" spans="3:4" x14ac:dyDescent="0.25">
      <c r="C2021" s="3"/>
      <c r="D2021" s="3"/>
    </row>
    <row r="2022" spans="3:4" x14ac:dyDescent="0.25">
      <c r="C2022" s="3"/>
      <c r="D2022" s="3"/>
    </row>
    <row r="2023" spans="3:4" x14ac:dyDescent="0.25">
      <c r="C2023" s="3"/>
      <c r="D2023" s="3"/>
    </row>
    <row r="2024" spans="3:4" x14ac:dyDescent="0.25">
      <c r="C2024" s="3"/>
      <c r="D2024" s="3"/>
    </row>
    <row r="2025" spans="3:4" x14ac:dyDescent="0.25">
      <c r="C2025" s="3"/>
      <c r="D2025" s="3"/>
    </row>
    <row r="2026" spans="3:4" x14ac:dyDescent="0.25">
      <c r="C2026" s="3"/>
      <c r="D2026" s="3"/>
    </row>
    <row r="2027" spans="3:4" x14ac:dyDescent="0.25">
      <c r="C2027" s="3"/>
      <c r="D2027" s="3"/>
    </row>
    <row r="2028" spans="3:4" x14ac:dyDescent="0.25">
      <c r="C2028" s="3"/>
      <c r="D2028" s="3"/>
    </row>
    <row r="2029" spans="3:4" x14ac:dyDescent="0.25">
      <c r="C2029" s="3"/>
      <c r="D2029" s="3"/>
    </row>
    <row r="2030" spans="3:4" x14ac:dyDescent="0.25">
      <c r="C2030" s="3"/>
      <c r="D2030" s="3"/>
    </row>
    <row r="2031" spans="3:4" x14ac:dyDescent="0.25">
      <c r="C2031" s="3"/>
      <c r="D2031" s="3"/>
    </row>
    <row r="2032" spans="3:4" x14ac:dyDescent="0.25">
      <c r="C2032" s="3"/>
      <c r="D2032" s="3"/>
    </row>
    <row r="2033" spans="3:4" x14ac:dyDescent="0.25">
      <c r="C2033" s="3"/>
      <c r="D2033" s="3"/>
    </row>
    <row r="2034" spans="3:4" x14ac:dyDescent="0.25">
      <c r="C2034" s="3"/>
      <c r="D2034" s="3"/>
    </row>
    <row r="2035" spans="3:4" x14ac:dyDescent="0.25">
      <c r="C2035" s="3"/>
      <c r="D2035" s="3"/>
    </row>
    <row r="2036" spans="3:4" x14ac:dyDescent="0.25">
      <c r="C2036" s="3"/>
      <c r="D2036" s="3"/>
    </row>
    <row r="2037" spans="3:4" x14ac:dyDescent="0.25">
      <c r="C2037" s="3"/>
      <c r="D2037" s="3"/>
    </row>
    <row r="2038" spans="3:4" x14ac:dyDescent="0.25">
      <c r="C2038" s="3"/>
      <c r="D2038" s="3"/>
    </row>
    <row r="2039" spans="3:4" x14ac:dyDescent="0.25">
      <c r="C2039" s="3"/>
      <c r="D2039" s="3"/>
    </row>
    <row r="2040" spans="3:4" x14ac:dyDescent="0.25">
      <c r="C2040" s="3"/>
      <c r="D2040" s="3"/>
    </row>
    <row r="2041" spans="3:4" x14ac:dyDescent="0.25">
      <c r="C2041" s="3"/>
      <c r="D2041" s="3"/>
    </row>
    <row r="2042" spans="3:4" x14ac:dyDescent="0.25">
      <c r="C2042" s="3"/>
      <c r="D2042" s="3"/>
    </row>
    <row r="2043" spans="3:4" x14ac:dyDescent="0.25">
      <c r="C2043" s="3"/>
      <c r="D2043" s="3"/>
    </row>
    <row r="2044" spans="3:4" x14ac:dyDescent="0.25">
      <c r="C2044" s="3"/>
      <c r="D2044" s="3"/>
    </row>
    <row r="2045" spans="3:4" x14ac:dyDescent="0.25">
      <c r="C2045" s="3"/>
      <c r="D2045" s="3"/>
    </row>
    <row r="2046" spans="3:4" x14ac:dyDescent="0.25">
      <c r="C2046" s="3"/>
      <c r="D2046" s="3"/>
    </row>
    <row r="2047" spans="3:4" x14ac:dyDescent="0.25">
      <c r="C2047" s="3"/>
      <c r="D2047" s="3"/>
    </row>
    <row r="2048" spans="3:4" x14ac:dyDescent="0.25">
      <c r="C2048" s="3"/>
      <c r="D2048" s="3"/>
    </row>
    <row r="2049" spans="3:4" x14ac:dyDescent="0.25">
      <c r="C2049" s="3"/>
      <c r="D2049" s="3"/>
    </row>
    <row r="2050" spans="3:4" x14ac:dyDescent="0.25">
      <c r="C2050" s="3"/>
      <c r="D2050" s="3"/>
    </row>
    <row r="2051" spans="3:4" x14ac:dyDescent="0.25">
      <c r="C2051" s="3"/>
      <c r="D2051" s="3"/>
    </row>
    <row r="2052" spans="3:4" x14ac:dyDescent="0.25">
      <c r="C2052" s="3"/>
      <c r="D2052" s="3"/>
    </row>
    <row r="2053" spans="3:4" x14ac:dyDescent="0.25">
      <c r="C2053" s="3"/>
      <c r="D2053" s="3"/>
    </row>
    <row r="2054" spans="3:4" x14ac:dyDescent="0.25">
      <c r="C2054" s="3"/>
      <c r="D2054" s="3"/>
    </row>
    <row r="2055" spans="3:4" x14ac:dyDescent="0.25">
      <c r="C2055" s="3"/>
      <c r="D2055" s="3"/>
    </row>
    <row r="2056" spans="3:4" x14ac:dyDescent="0.25">
      <c r="C2056" s="3"/>
      <c r="D2056" s="3"/>
    </row>
    <row r="2057" spans="3:4" x14ac:dyDescent="0.25">
      <c r="C2057" s="3"/>
      <c r="D2057" s="3"/>
    </row>
    <row r="2058" spans="3:4" x14ac:dyDescent="0.25">
      <c r="C2058" s="3"/>
      <c r="D2058" s="3"/>
    </row>
    <row r="2059" spans="3:4" x14ac:dyDescent="0.25">
      <c r="C2059" s="3"/>
      <c r="D2059" s="3"/>
    </row>
    <row r="2060" spans="3:4" x14ac:dyDescent="0.25">
      <c r="C2060" s="3"/>
      <c r="D2060" s="3"/>
    </row>
    <row r="2061" spans="3:4" x14ac:dyDescent="0.25">
      <c r="C2061" s="3"/>
      <c r="D2061" s="3"/>
    </row>
    <row r="2062" spans="3:4" x14ac:dyDescent="0.25">
      <c r="C2062" s="3"/>
      <c r="D2062" s="3"/>
    </row>
    <row r="2063" spans="3:4" x14ac:dyDescent="0.25">
      <c r="C2063" s="3"/>
      <c r="D2063" s="3"/>
    </row>
    <row r="2064" spans="3:4" x14ac:dyDescent="0.25">
      <c r="C2064" s="3"/>
      <c r="D2064" s="3"/>
    </row>
    <row r="2065" spans="3:4" x14ac:dyDescent="0.25">
      <c r="C2065" s="3"/>
      <c r="D2065" s="3"/>
    </row>
    <row r="2066" spans="3:4" x14ac:dyDescent="0.25">
      <c r="C2066" s="3"/>
      <c r="D2066" s="3"/>
    </row>
    <row r="2067" spans="3:4" x14ac:dyDescent="0.25">
      <c r="C2067" s="3"/>
      <c r="D2067" s="3"/>
    </row>
    <row r="2068" spans="3:4" x14ac:dyDescent="0.25">
      <c r="C2068" s="3"/>
      <c r="D2068" s="3"/>
    </row>
    <row r="2069" spans="3:4" x14ac:dyDescent="0.25">
      <c r="C2069" s="3"/>
      <c r="D2069" s="3"/>
    </row>
    <row r="2070" spans="3:4" x14ac:dyDescent="0.25">
      <c r="C2070" s="3"/>
      <c r="D2070" s="3"/>
    </row>
    <row r="2071" spans="3:4" x14ac:dyDescent="0.25">
      <c r="C2071" s="3"/>
      <c r="D2071" s="3"/>
    </row>
    <row r="2072" spans="3:4" x14ac:dyDescent="0.25">
      <c r="C2072" s="3"/>
      <c r="D2072" s="3"/>
    </row>
    <row r="2073" spans="3:4" x14ac:dyDescent="0.25">
      <c r="C2073" s="3"/>
      <c r="D2073" s="3"/>
    </row>
    <row r="2074" spans="3:4" x14ac:dyDescent="0.25">
      <c r="C2074" s="3"/>
      <c r="D2074" s="3"/>
    </row>
    <row r="2075" spans="3:4" x14ac:dyDescent="0.25">
      <c r="C2075" s="3"/>
      <c r="D2075" s="3"/>
    </row>
    <row r="2076" spans="3:4" x14ac:dyDescent="0.25">
      <c r="C2076" s="3"/>
      <c r="D2076" s="3"/>
    </row>
    <row r="2077" spans="3:4" x14ac:dyDescent="0.25">
      <c r="C2077" s="3"/>
      <c r="D2077" s="3"/>
    </row>
    <row r="2078" spans="3:4" x14ac:dyDescent="0.25">
      <c r="C2078" s="3"/>
      <c r="D2078" s="3"/>
    </row>
    <row r="2079" spans="3:4" x14ac:dyDescent="0.25">
      <c r="C2079" s="3"/>
      <c r="D2079" s="3"/>
    </row>
    <row r="2080" spans="3:4" x14ac:dyDescent="0.25">
      <c r="C2080" s="3"/>
      <c r="D2080" s="3"/>
    </row>
    <row r="2081" spans="3:4" x14ac:dyDescent="0.25">
      <c r="C2081" s="3"/>
      <c r="D2081" s="3"/>
    </row>
    <row r="2082" spans="3:4" x14ac:dyDescent="0.25">
      <c r="C2082" s="3"/>
      <c r="D2082" s="3"/>
    </row>
    <row r="2083" spans="3:4" x14ac:dyDescent="0.25">
      <c r="C2083" s="3"/>
      <c r="D2083" s="3"/>
    </row>
    <row r="2084" spans="3:4" x14ac:dyDescent="0.25">
      <c r="C2084" s="3"/>
      <c r="D2084" s="3"/>
    </row>
    <row r="2085" spans="3:4" x14ac:dyDescent="0.25">
      <c r="C2085" s="3"/>
      <c r="D2085" s="3"/>
    </row>
    <row r="2086" spans="3:4" x14ac:dyDescent="0.25">
      <c r="C2086" s="3"/>
      <c r="D2086" s="3"/>
    </row>
    <row r="2087" spans="3:4" x14ac:dyDescent="0.25">
      <c r="C2087" s="3"/>
      <c r="D2087" s="3"/>
    </row>
    <row r="2088" spans="3:4" x14ac:dyDescent="0.25">
      <c r="C2088" s="3"/>
      <c r="D2088" s="3"/>
    </row>
    <row r="2089" spans="3:4" x14ac:dyDescent="0.25">
      <c r="C2089" s="3"/>
      <c r="D2089" s="3"/>
    </row>
    <row r="2090" spans="3:4" x14ac:dyDescent="0.25">
      <c r="C2090" s="3"/>
      <c r="D2090" s="3"/>
    </row>
    <row r="2091" spans="3:4" x14ac:dyDescent="0.25">
      <c r="C2091" s="3"/>
      <c r="D2091" s="3"/>
    </row>
    <row r="2092" spans="3:4" x14ac:dyDescent="0.25">
      <c r="C2092" s="3"/>
      <c r="D2092" s="3"/>
    </row>
    <row r="2093" spans="3:4" x14ac:dyDescent="0.25">
      <c r="C2093" s="3"/>
      <c r="D2093" s="3"/>
    </row>
    <row r="2094" spans="3:4" x14ac:dyDescent="0.25">
      <c r="C2094" s="3"/>
      <c r="D2094" s="3"/>
    </row>
    <row r="2095" spans="3:4" x14ac:dyDescent="0.25">
      <c r="C2095" s="3"/>
      <c r="D2095" s="3"/>
    </row>
    <row r="2096" spans="3:4" x14ac:dyDescent="0.25">
      <c r="C2096" s="3"/>
      <c r="D2096" s="3"/>
    </row>
    <row r="2097" spans="3:4" x14ac:dyDescent="0.25">
      <c r="C2097" s="3"/>
      <c r="D2097" s="3"/>
    </row>
    <row r="2098" spans="3:4" x14ac:dyDescent="0.25">
      <c r="C2098" s="3"/>
      <c r="D2098" s="3"/>
    </row>
    <row r="2099" spans="3:4" x14ac:dyDescent="0.25">
      <c r="C2099" s="3"/>
      <c r="D2099" s="3"/>
    </row>
    <row r="2100" spans="3:4" x14ac:dyDescent="0.25">
      <c r="C2100" s="3"/>
      <c r="D2100" s="3"/>
    </row>
    <row r="2101" spans="3:4" x14ac:dyDescent="0.25">
      <c r="C2101" s="3"/>
      <c r="D2101" s="3"/>
    </row>
    <row r="2102" spans="3:4" x14ac:dyDescent="0.25">
      <c r="C2102" s="3"/>
      <c r="D2102" s="3"/>
    </row>
    <row r="2103" spans="3:4" x14ac:dyDescent="0.25">
      <c r="C2103" s="3"/>
      <c r="D2103" s="3"/>
    </row>
    <row r="2104" spans="3:4" x14ac:dyDescent="0.25">
      <c r="C2104" s="3"/>
      <c r="D2104" s="3"/>
    </row>
    <row r="2105" spans="3:4" x14ac:dyDescent="0.25">
      <c r="C2105" s="3"/>
      <c r="D2105" s="3"/>
    </row>
    <row r="2106" spans="3:4" x14ac:dyDescent="0.25">
      <c r="C2106" s="3"/>
      <c r="D2106" s="3"/>
    </row>
    <row r="2107" spans="3:4" x14ac:dyDescent="0.25">
      <c r="C2107" s="3"/>
      <c r="D2107" s="3"/>
    </row>
    <row r="2108" spans="3:4" x14ac:dyDescent="0.25">
      <c r="C2108" s="3"/>
      <c r="D2108" s="3"/>
    </row>
    <row r="2109" spans="3:4" x14ac:dyDescent="0.25">
      <c r="C2109" s="3"/>
      <c r="D2109" s="3"/>
    </row>
    <row r="2110" spans="3:4" x14ac:dyDescent="0.25">
      <c r="C2110" s="3"/>
      <c r="D2110" s="3"/>
    </row>
    <row r="2111" spans="3:4" x14ac:dyDescent="0.25">
      <c r="C2111" s="3"/>
      <c r="D2111" s="3"/>
    </row>
    <row r="2112" spans="3:4" x14ac:dyDescent="0.25">
      <c r="C2112" s="3"/>
      <c r="D2112" s="3"/>
    </row>
    <row r="2113" spans="3:4" x14ac:dyDescent="0.25">
      <c r="C2113" s="3"/>
      <c r="D2113" s="3"/>
    </row>
    <row r="2114" spans="3:4" x14ac:dyDescent="0.25">
      <c r="C2114" s="3"/>
      <c r="D2114" s="3"/>
    </row>
    <row r="2115" spans="3:4" x14ac:dyDescent="0.25">
      <c r="C2115" s="3"/>
      <c r="D2115" s="3"/>
    </row>
    <row r="2116" spans="3:4" x14ac:dyDescent="0.25">
      <c r="C2116" s="3"/>
      <c r="D2116" s="3"/>
    </row>
    <row r="2117" spans="3:4" x14ac:dyDescent="0.25">
      <c r="C2117" s="3"/>
      <c r="D2117" s="3"/>
    </row>
    <row r="2118" spans="3:4" x14ac:dyDescent="0.25">
      <c r="C2118" s="3"/>
      <c r="D2118" s="3"/>
    </row>
    <row r="2119" spans="3:4" x14ac:dyDescent="0.25">
      <c r="C2119" s="3"/>
      <c r="D2119" s="3"/>
    </row>
    <row r="2120" spans="3:4" x14ac:dyDescent="0.25">
      <c r="C2120" s="3"/>
      <c r="D2120" s="3"/>
    </row>
    <row r="2121" spans="3:4" x14ac:dyDescent="0.25">
      <c r="C2121" s="3"/>
      <c r="D2121" s="3"/>
    </row>
    <row r="2122" spans="3:4" x14ac:dyDescent="0.25">
      <c r="C2122" s="3"/>
      <c r="D2122" s="3"/>
    </row>
    <row r="2123" spans="3:4" x14ac:dyDescent="0.25">
      <c r="C2123" s="3"/>
      <c r="D2123" s="3"/>
    </row>
    <row r="2124" spans="3:4" x14ac:dyDescent="0.25">
      <c r="C2124" s="3"/>
      <c r="D2124" s="3"/>
    </row>
    <row r="2125" spans="3:4" x14ac:dyDescent="0.25">
      <c r="C2125" s="3"/>
      <c r="D2125" s="3"/>
    </row>
    <row r="2126" spans="3:4" x14ac:dyDescent="0.25">
      <c r="C2126" s="3"/>
      <c r="D2126" s="3"/>
    </row>
    <row r="2127" spans="3:4" x14ac:dyDescent="0.25">
      <c r="C2127" s="3"/>
      <c r="D2127" s="3"/>
    </row>
    <row r="2128" spans="3:4" x14ac:dyDescent="0.25">
      <c r="C2128" s="3"/>
      <c r="D2128" s="3"/>
    </row>
    <row r="2129" spans="3:4" x14ac:dyDescent="0.25">
      <c r="C2129" s="3"/>
      <c r="D2129" s="3"/>
    </row>
    <row r="2130" spans="3:4" x14ac:dyDescent="0.25">
      <c r="C2130" s="3"/>
      <c r="D2130" s="3"/>
    </row>
    <row r="2131" spans="3:4" x14ac:dyDescent="0.25">
      <c r="C2131" s="3"/>
      <c r="D2131" s="3"/>
    </row>
    <row r="2132" spans="3:4" x14ac:dyDescent="0.25">
      <c r="C2132" s="3"/>
      <c r="D2132" s="3"/>
    </row>
    <row r="2133" spans="3:4" x14ac:dyDescent="0.25">
      <c r="C2133" s="3"/>
      <c r="D2133" s="3"/>
    </row>
    <row r="2134" spans="3:4" x14ac:dyDescent="0.25">
      <c r="C2134" s="3"/>
      <c r="D2134" s="3"/>
    </row>
    <row r="2135" spans="3:4" x14ac:dyDescent="0.25">
      <c r="C2135" s="3"/>
      <c r="D2135" s="3"/>
    </row>
    <row r="2136" spans="3:4" x14ac:dyDescent="0.25">
      <c r="C2136" s="3"/>
      <c r="D2136" s="3"/>
    </row>
    <row r="2137" spans="3:4" x14ac:dyDescent="0.25">
      <c r="C2137" s="3"/>
      <c r="D2137" s="3"/>
    </row>
    <row r="2138" spans="3:4" x14ac:dyDescent="0.25">
      <c r="C2138" s="3"/>
      <c r="D2138" s="3"/>
    </row>
    <row r="2139" spans="3:4" x14ac:dyDescent="0.25">
      <c r="C2139" s="3"/>
      <c r="D2139" s="3"/>
    </row>
    <row r="2140" spans="3:4" x14ac:dyDescent="0.25">
      <c r="C2140" s="3"/>
      <c r="D2140" s="3"/>
    </row>
    <row r="2141" spans="3:4" x14ac:dyDescent="0.25">
      <c r="C2141" s="3"/>
      <c r="D2141" s="3"/>
    </row>
    <row r="2142" spans="3:4" x14ac:dyDescent="0.25">
      <c r="C2142" s="3"/>
      <c r="D2142" s="3"/>
    </row>
    <row r="2143" spans="3:4" x14ac:dyDescent="0.25">
      <c r="C2143" s="3"/>
      <c r="D2143" s="3"/>
    </row>
    <row r="2144" spans="3:4" x14ac:dyDescent="0.25">
      <c r="C2144" s="3"/>
      <c r="D2144" s="3"/>
    </row>
    <row r="2145" spans="3:24" x14ac:dyDescent="0.25">
      <c r="C2145" s="3"/>
      <c r="D2145" s="3"/>
    </row>
    <row r="2146" spans="3:24" x14ac:dyDescent="0.25">
      <c r="C2146" s="3"/>
      <c r="D2146" s="3"/>
    </row>
    <row r="2147" spans="3:24" x14ac:dyDescent="0.25">
      <c r="C2147" s="3"/>
      <c r="D2147" s="3"/>
    </row>
    <row r="2148" spans="3:24" x14ac:dyDescent="0.25">
      <c r="C2148" s="3"/>
      <c r="D2148" s="3"/>
    </row>
    <row r="2149" spans="3:24" x14ac:dyDescent="0.25">
      <c r="C2149" s="3"/>
      <c r="D2149" s="3"/>
    </row>
    <row r="2150" spans="3:24" x14ac:dyDescent="0.25">
      <c r="C2150" s="3"/>
      <c r="D2150" s="3"/>
      <c r="X2150" s="7"/>
    </row>
    <row r="2151" spans="3:24" x14ac:dyDescent="0.25">
      <c r="C2151" s="3"/>
      <c r="D2151" s="3"/>
    </row>
    <row r="2152" spans="3:24" x14ac:dyDescent="0.25">
      <c r="C2152" s="3"/>
      <c r="D2152" s="3"/>
    </row>
    <row r="2153" spans="3:24" x14ac:dyDescent="0.25">
      <c r="C2153" s="3"/>
      <c r="D2153" s="3"/>
    </row>
    <row r="2154" spans="3:24" x14ac:dyDescent="0.25">
      <c r="C2154" s="3"/>
      <c r="D2154" s="3"/>
    </row>
    <row r="2155" spans="3:24" x14ac:dyDescent="0.25">
      <c r="C2155" s="3"/>
      <c r="D2155" s="3"/>
    </row>
    <row r="2156" spans="3:24" x14ac:dyDescent="0.25">
      <c r="C2156" s="3"/>
      <c r="D2156" s="3"/>
    </row>
    <row r="2157" spans="3:24" x14ac:dyDescent="0.25">
      <c r="C2157" s="3"/>
      <c r="D2157" s="3"/>
    </row>
    <row r="2158" spans="3:24" x14ac:dyDescent="0.25">
      <c r="C2158" s="3"/>
      <c r="D2158" s="3"/>
    </row>
    <row r="2159" spans="3:24" x14ac:dyDescent="0.25">
      <c r="C2159" s="3"/>
      <c r="D2159" s="3"/>
    </row>
    <row r="2160" spans="3:24" x14ac:dyDescent="0.25">
      <c r="C2160" s="3"/>
      <c r="D2160" s="3"/>
    </row>
    <row r="2161" spans="3:4" x14ac:dyDescent="0.25">
      <c r="C2161" s="3"/>
      <c r="D2161" s="3"/>
    </row>
    <row r="2162" spans="3:4" x14ac:dyDescent="0.25">
      <c r="C2162" s="3"/>
      <c r="D2162" s="3"/>
    </row>
    <row r="2163" spans="3:4" x14ac:dyDescent="0.25">
      <c r="C2163" s="3"/>
      <c r="D2163" s="3"/>
    </row>
    <row r="2164" spans="3:4" x14ac:dyDescent="0.25">
      <c r="C2164" s="3"/>
      <c r="D2164" s="3"/>
    </row>
    <row r="2165" spans="3:4" x14ac:dyDescent="0.25">
      <c r="C2165" s="3"/>
      <c r="D2165" s="3"/>
    </row>
    <row r="2166" spans="3:4" x14ac:dyDescent="0.25">
      <c r="C2166" s="3"/>
      <c r="D2166" s="3"/>
    </row>
    <row r="2167" spans="3:4" x14ac:dyDescent="0.25">
      <c r="C2167" s="3"/>
      <c r="D2167" s="3"/>
    </row>
    <row r="2168" spans="3:4" x14ac:dyDescent="0.25">
      <c r="C2168" s="3"/>
      <c r="D2168" s="3"/>
    </row>
    <row r="2169" spans="3:4" x14ac:dyDescent="0.25">
      <c r="C2169" s="3"/>
      <c r="D2169" s="3"/>
    </row>
    <row r="2170" spans="3:4" x14ac:dyDescent="0.25">
      <c r="C2170" s="3"/>
      <c r="D2170" s="3"/>
    </row>
    <row r="2171" spans="3:4" x14ac:dyDescent="0.25">
      <c r="C2171" s="3"/>
      <c r="D2171" s="3"/>
    </row>
    <row r="2172" spans="3:4" x14ac:dyDescent="0.25">
      <c r="C2172" s="3"/>
      <c r="D2172" s="3"/>
    </row>
    <row r="2173" spans="3:4" x14ac:dyDescent="0.25">
      <c r="C2173" s="3"/>
      <c r="D2173" s="3"/>
    </row>
    <row r="2174" spans="3:4" x14ac:dyDescent="0.25">
      <c r="C2174" s="3"/>
      <c r="D2174" s="3"/>
    </row>
    <row r="2175" spans="3:4" x14ac:dyDescent="0.25">
      <c r="C2175" s="3"/>
      <c r="D2175" s="3"/>
    </row>
    <row r="2176" spans="3:4" x14ac:dyDescent="0.25">
      <c r="C2176" s="3"/>
      <c r="D2176" s="3"/>
    </row>
    <row r="2177" spans="3:4" x14ac:dyDescent="0.25">
      <c r="C2177" s="3"/>
      <c r="D2177" s="3"/>
    </row>
    <row r="2178" spans="3:4" x14ac:dyDescent="0.25">
      <c r="C2178" s="3"/>
      <c r="D2178" s="3"/>
    </row>
    <row r="2179" spans="3:4" x14ac:dyDescent="0.25">
      <c r="C2179" s="3"/>
      <c r="D2179" s="3"/>
    </row>
    <row r="2180" spans="3:4" x14ac:dyDescent="0.25">
      <c r="C2180" s="3"/>
      <c r="D2180" s="3"/>
    </row>
    <row r="2181" spans="3:4" x14ac:dyDescent="0.25">
      <c r="C2181" s="3"/>
      <c r="D2181" s="3"/>
    </row>
    <row r="2182" spans="3:4" x14ac:dyDescent="0.25">
      <c r="C2182" s="3"/>
      <c r="D2182" s="3"/>
    </row>
    <row r="2183" spans="3:4" x14ac:dyDescent="0.25">
      <c r="C2183" s="3"/>
      <c r="D2183" s="3"/>
    </row>
    <row r="2184" spans="3:4" x14ac:dyDescent="0.25">
      <c r="C2184" s="3"/>
      <c r="D2184" s="3"/>
    </row>
    <row r="2185" spans="3:4" x14ac:dyDescent="0.25">
      <c r="C2185" s="3"/>
      <c r="D2185" s="3"/>
    </row>
    <row r="2186" spans="3:4" x14ac:dyDescent="0.25">
      <c r="C2186" s="3"/>
      <c r="D2186" s="3"/>
    </row>
    <row r="2187" spans="3:4" x14ac:dyDescent="0.25">
      <c r="C2187" s="3"/>
      <c r="D2187" s="3"/>
    </row>
    <row r="2188" spans="3:4" x14ac:dyDescent="0.25">
      <c r="C2188" s="3"/>
      <c r="D2188" s="3"/>
    </row>
    <row r="2189" spans="3:4" x14ac:dyDescent="0.25">
      <c r="C2189" s="3"/>
      <c r="D2189" s="3"/>
    </row>
    <row r="2190" spans="3:4" x14ac:dyDescent="0.25">
      <c r="C2190" s="3"/>
      <c r="D2190" s="3"/>
    </row>
    <row r="2191" spans="3:4" x14ac:dyDescent="0.25">
      <c r="C2191" s="3"/>
      <c r="D2191" s="3"/>
    </row>
    <row r="2192" spans="3:4" x14ac:dyDescent="0.25">
      <c r="C2192" s="3"/>
      <c r="D2192" s="3"/>
    </row>
    <row r="2193" spans="3:4" x14ac:dyDescent="0.25">
      <c r="C2193" s="3"/>
      <c r="D2193" s="3"/>
    </row>
    <row r="2194" spans="3:4" x14ac:dyDescent="0.25">
      <c r="C2194" s="3"/>
      <c r="D2194" s="3"/>
    </row>
    <row r="2195" spans="3:4" x14ac:dyDescent="0.25">
      <c r="C2195" s="3"/>
      <c r="D2195" s="3"/>
    </row>
    <row r="2196" spans="3:4" x14ac:dyDescent="0.25">
      <c r="C2196" s="3"/>
      <c r="D2196" s="3"/>
    </row>
    <row r="2197" spans="3:4" x14ac:dyDescent="0.25">
      <c r="C2197" s="3"/>
      <c r="D2197" s="3"/>
    </row>
    <row r="2198" spans="3:4" x14ac:dyDescent="0.25">
      <c r="C2198" s="3"/>
      <c r="D2198" s="3"/>
    </row>
    <row r="2199" spans="3:4" x14ac:dyDescent="0.25">
      <c r="C2199" s="3"/>
      <c r="D2199" s="3"/>
    </row>
    <row r="2200" spans="3:4" x14ac:dyDescent="0.25">
      <c r="C2200" s="3"/>
      <c r="D2200" s="3"/>
    </row>
    <row r="2201" spans="3:4" x14ac:dyDescent="0.25">
      <c r="C2201" s="3"/>
      <c r="D2201" s="3"/>
    </row>
    <row r="2202" spans="3:4" x14ac:dyDescent="0.25">
      <c r="C2202" s="3"/>
      <c r="D2202" s="3"/>
    </row>
    <row r="2203" spans="3:4" x14ac:dyDescent="0.25">
      <c r="C2203" s="3"/>
      <c r="D2203" s="3"/>
    </row>
    <row r="2204" spans="3:4" x14ac:dyDescent="0.25">
      <c r="C2204" s="3"/>
      <c r="D2204" s="3"/>
    </row>
    <row r="2205" spans="3:4" x14ac:dyDescent="0.25">
      <c r="C2205" s="3"/>
      <c r="D2205" s="3"/>
    </row>
    <row r="2206" spans="3:4" x14ac:dyDescent="0.25">
      <c r="C2206" s="3"/>
      <c r="D2206" s="3"/>
    </row>
    <row r="2207" spans="3:4" x14ac:dyDescent="0.25">
      <c r="C2207" s="3"/>
      <c r="D2207" s="3"/>
    </row>
    <row r="2208" spans="3:4" x14ac:dyDescent="0.25">
      <c r="C2208" s="3"/>
      <c r="D2208" s="3"/>
    </row>
    <row r="2209" spans="3:4" x14ac:dyDescent="0.25">
      <c r="C2209" s="3"/>
      <c r="D2209" s="3"/>
    </row>
    <row r="2210" spans="3:4" x14ac:dyDescent="0.25">
      <c r="C2210" s="3"/>
      <c r="D2210" s="3"/>
    </row>
    <row r="2211" spans="3:4" x14ac:dyDescent="0.25">
      <c r="C2211" s="3"/>
      <c r="D2211" s="3"/>
    </row>
    <row r="2212" spans="3:4" x14ac:dyDescent="0.25">
      <c r="C2212" s="3"/>
      <c r="D2212" s="3"/>
    </row>
    <row r="2213" spans="3:4" x14ac:dyDescent="0.25">
      <c r="C2213" s="3"/>
      <c r="D2213" s="3"/>
    </row>
    <row r="2214" spans="3:4" x14ac:dyDescent="0.25">
      <c r="C2214" s="3"/>
      <c r="D2214" s="3"/>
    </row>
    <row r="2215" spans="3:4" x14ac:dyDescent="0.25">
      <c r="C2215" s="3"/>
      <c r="D2215" s="3"/>
    </row>
    <row r="2216" spans="3:4" x14ac:dyDescent="0.25">
      <c r="C2216" s="3"/>
      <c r="D2216" s="3"/>
    </row>
    <row r="2217" spans="3:4" x14ac:dyDescent="0.25">
      <c r="C2217" s="3"/>
      <c r="D2217" s="3"/>
    </row>
    <row r="2218" spans="3:4" x14ac:dyDescent="0.25">
      <c r="C2218" s="3"/>
      <c r="D2218" s="3"/>
    </row>
    <row r="2219" spans="3:4" x14ac:dyDescent="0.25">
      <c r="C2219" s="3"/>
      <c r="D2219" s="3"/>
    </row>
    <row r="2220" spans="3:4" x14ac:dyDescent="0.25">
      <c r="C2220" s="3"/>
      <c r="D2220" s="3"/>
    </row>
    <row r="2221" spans="3:4" x14ac:dyDescent="0.25">
      <c r="C2221" s="3"/>
      <c r="D2221" s="3"/>
    </row>
    <row r="2222" spans="3:4" x14ac:dyDescent="0.25">
      <c r="C2222" s="3"/>
      <c r="D2222" s="3"/>
    </row>
    <row r="2223" spans="3:4" x14ac:dyDescent="0.25">
      <c r="C2223" s="3"/>
      <c r="D2223" s="3"/>
    </row>
    <row r="2224" spans="3:4" x14ac:dyDescent="0.25">
      <c r="C2224" s="3"/>
      <c r="D2224" s="3"/>
    </row>
    <row r="2225" spans="3:4" x14ac:dyDescent="0.25">
      <c r="C2225" s="3"/>
      <c r="D2225" s="3"/>
    </row>
    <row r="2226" spans="3:4" x14ac:dyDescent="0.25">
      <c r="C2226" s="3"/>
      <c r="D2226" s="3"/>
    </row>
    <row r="2227" spans="3:4" x14ac:dyDescent="0.25">
      <c r="C2227" s="3"/>
      <c r="D2227" s="3"/>
    </row>
    <row r="2228" spans="3:4" x14ac:dyDescent="0.25">
      <c r="C2228" s="3"/>
      <c r="D2228" s="3"/>
    </row>
    <row r="2229" spans="3:4" x14ac:dyDescent="0.25">
      <c r="C2229" s="3"/>
      <c r="D2229" s="3"/>
    </row>
    <row r="2230" spans="3:4" x14ac:dyDescent="0.25">
      <c r="C2230" s="3"/>
      <c r="D2230" s="3"/>
    </row>
    <row r="2231" spans="3:4" x14ac:dyDescent="0.25">
      <c r="C2231" s="3"/>
      <c r="D2231" s="3"/>
    </row>
    <row r="2232" spans="3:4" x14ac:dyDescent="0.25">
      <c r="C2232" s="3"/>
      <c r="D2232" s="3"/>
    </row>
    <row r="2233" spans="3:4" x14ac:dyDescent="0.25">
      <c r="C2233" s="3"/>
      <c r="D2233" s="3"/>
    </row>
    <row r="2234" spans="3:4" x14ac:dyDescent="0.25">
      <c r="C2234" s="3"/>
      <c r="D2234" s="3"/>
    </row>
    <row r="2235" spans="3:4" x14ac:dyDescent="0.25">
      <c r="C2235" s="3"/>
      <c r="D2235" s="3"/>
    </row>
    <row r="2236" spans="3:4" x14ac:dyDescent="0.25">
      <c r="C2236" s="3"/>
      <c r="D2236" s="3"/>
    </row>
    <row r="2237" spans="3:4" x14ac:dyDescent="0.25">
      <c r="C2237" s="3"/>
      <c r="D2237" s="3"/>
    </row>
    <row r="2238" spans="3:4" x14ac:dyDescent="0.25">
      <c r="C2238" s="3"/>
      <c r="D2238" s="3"/>
    </row>
    <row r="2239" spans="3:4" x14ac:dyDescent="0.25">
      <c r="C2239" s="3"/>
      <c r="D2239" s="3"/>
    </row>
    <row r="2240" spans="3:4" x14ac:dyDescent="0.25">
      <c r="C2240" s="3"/>
      <c r="D2240" s="3"/>
    </row>
    <row r="2241" spans="3:4" x14ac:dyDescent="0.25">
      <c r="C2241" s="3"/>
      <c r="D2241" s="3"/>
    </row>
    <row r="2242" spans="3:4" x14ac:dyDescent="0.25">
      <c r="C2242" s="3"/>
      <c r="D2242" s="3"/>
    </row>
    <row r="2243" spans="3:4" x14ac:dyDescent="0.25">
      <c r="C2243" s="3"/>
      <c r="D2243" s="3"/>
    </row>
    <row r="2244" spans="3:4" x14ac:dyDescent="0.25">
      <c r="C2244" s="3"/>
      <c r="D2244" s="3"/>
    </row>
    <row r="2245" spans="3:4" x14ac:dyDescent="0.25">
      <c r="C2245" s="3"/>
      <c r="D2245" s="3"/>
    </row>
    <row r="2246" spans="3:4" x14ac:dyDescent="0.25">
      <c r="C2246" s="3"/>
      <c r="D2246" s="3"/>
    </row>
    <row r="2247" spans="3:4" x14ac:dyDescent="0.25">
      <c r="C2247" s="3"/>
      <c r="D2247" s="3"/>
    </row>
    <row r="2248" spans="3:4" x14ac:dyDescent="0.25">
      <c r="C2248" s="3"/>
      <c r="D2248" s="3"/>
    </row>
    <row r="2249" spans="3:4" x14ac:dyDescent="0.25">
      <c r="C2249" s="3"/>
      <c r="D2249" s="3"/>
    </row>
    <row r="2250" spans="3:4" x14ac:dyDescent="0.25">
      <c r="C2250" s="3"/>
      <c r="D2250" s="3"/>
    </row>
    <row r="2251" spans="3:4" x14ac:dyDescent="0.25">
      <c r="C2251" s="3"/>
      <c r="D2251" s="3"/>
    </row>
    <row r="2252" spans="3:4" x14ac:dyDescent="0.25">
      <c r="C2252" s="3"/>
      <c r="D2252" s="3"/>
    </row>
    <row r="2253" spans="3:4" x14ac:dyDescent="0.25">
      <c r="C2253" s="3"/>
      <c r="D2253" s="3"/>
    </row>
    <row r="2254" spans="3:4" x14ac:dyDescent="0.25">
      <c r="C2254" s="3"/>
      <c r="D2254" s="3"/>
    </row>
    <row r="2255" spans="3:4" x14ac:dyDescent="0.25">
      <c r="C2255" s="3"/>
      <c r="D2255" s="3"/>
    </row>
    <row r="2256" spans="3:4" x14ac:dyDescent="0.25">
      <c r="C2256" s="3"/>
      <c r="D2256" s="3"/>
    </row>
    <row r="2257" spans="3:4" x14ac:dyDescent="0.25">
      <c r="C2257" s="3"/>
      <c r="D2257" s="3"/>
    </row>
    <row r="2258" spans="3:4" x14ac:dyDescent="0.25">
      <c r="C2258" s="3"/>
      <c r="D2258" s="3"/>
    </row>
    <row r="2259" spans="3:4" x14ac:dyDescent="0.25">
      <c r="C2259" s="3"/>
      <c r="D2259" s="3"/>
    </row>
    <row r="2260" spans="3:4" x14ac:dyDescent="0.25">
      <c r="C2260" s="3"/>
      <c r="D2260" s="3"/>
    </row>
    <row r="2261" spans="3:4" x14ac:dyDescent="0.25">
      <c r="C2261" s="3"/>
      <c r="D2261" s="3"/>
    </row>
    <row r="2262" spans="3:4" x14ac:dyDescent="0.25">
      <c r="C2262" s="3"/>
      <c r="D2262" s="3"/>
    </row>
    <row r="2263" spans="3:4" x14ac:dyDescent="0.25">
      <c r="C2263" s="3"/>
      <c r="D2263" s="3"/>
    </row>
    <row r="2264" spans="3:4" x14ac:dyDescent="0.25">
      <c r="C2264" s="3"/>
      <c r="D2264" s="3"/>
    </row>
    <row r="2265" spans="3:4" x14ac:dyDescent="0.25">
      <c r="C2265" s="3"/>
      <c r="D2265" s="3"/>
    </row>
    <row r="2266" spans="3:4" x14ac:dyDescent="0.25">
      <c r="C2266" s="3"/>
      <c r="D2266" s="3"/>
    </row>
    <row r="2267" spans="3:4" x14ac:dyDescent="0.25">
      <c r="C2267" s="3"/>
      <c r="D2267" s="3"/>
    </row>
    <row r="2268" spans="3:4" x14ac:dyDescent="0.25">
      <c r="C2268" s="3"/>
      <c r="D2268" s="3"/>
    </row>
    <row r="2269" spans="3:4" x14ac:dyDescent="0.25">
      <c r="C2269" s="3"/>
      <c r="D2269" s="3"/>
    </row>
    <row r="2270" spans="3:4" x14ac:dyDescent="0.25">
      <c r="C2270" s="3"/>
      <c r="D2270" s="3"/>
    </row>
    <row r="2271" spans="3:4" x14ac:dyDescent="0.25">
      <c r="C2271" s="3"/>
      <c r="D2271" s="3"/>
    </row>
    <row r="2272" spans="3:4" x14ac:dyDescent="0.25">
      <c r="C2272" s="3"/>
      <c r="D2272" s="3"/>
    </row>
    <row r="2273" spans="3:4" x14ac:dyDescent="0.25">
      <c r="C2273" s="3"/>
      <c r="D2273" s="3"/>
    </row>
    <row r="2274" spans="3:4" x14ac:dyDescent="0.25">
      <c r="C2274" s="3"/>
      <c r="D2274" s="3"/>
    </row>
    <row r="2275" spans="3:4" x14ac:dyDescent="0.25">
      <c r="C2275" s="3"/>
      <c r="D2275" s="3"/>
    </row>
    <row r="2276" spans="3:4" x14ac:dyDescent="0.25">
      <c r="C2276" s="3"/>
      <c r="D2276" s="3"/>
    </row>
    <row r="2277" spans="3:4" x14ac:dyDescent="0.25">
      <c r="C2277" s="3"/>
      <c r="D2277" s="3"/>
    </row>
    <row r="2278" spans="3:4" x14ac:dyDescent="0.25">
      <c r="C2278" s="3"/>
      <c r="D2278" s="3"/>
    </row>
    <row r="2279" spans="3:4" x14ac:dyDescent="0.25">
      <c r="C2279" s="3"/>
      <c r="D2279" s="3"/>
    </row>
    <row r="2280" spans="3:4" x14ac:dyDescent="0.25">
      <c r="C2280" s="3"/>
      <c r="D2280" s="3"/>
    </row>
    <row r="2281" spans="3:4" x14ac:dyDescent="0.25">
      <c r="C2281" s="3"/>
      <c r="D2281" s="3"/>
    </row>
    <row r="2282" spans="3:4" x14ac:dyDescent="0.25">
      <c r="C2282" s="3"/>
      <c r="D2282" s="3"/>
    </row>
    <row r="2283" spans="3:4" x14ac:dyDescent="0.25">
      <c r="C2283" s="3"/>
      <c r="D2283" s="3"/>
    </row>
    <row r="2284" spans="3:4" x14ac:dyDescent="0.25">
      <c r="C2284" s="3"/>
      <c r="D2284" s="3"/>
    </row>
    <row r="2285" spans="3:4" x14ac:dyDescent="0.25">
      <c r="C2285" s="3"/>
      <c r="D2285" s="3"/>
    </row>
    <row r="2286" spans="3:4" x14ac:dyDescent="0.25">
      <c r="C2286" s="3"/>
      <c r="D2286" s="3"/>
    </row>
    <row r="2287" spans="3:4" x14ac:dyDescent="0.25">
      <c r="C2287" s="3"/>
      <c r="D2287" s="3"/>
    </row>
    <row r="2288" spans="3:4" x14ac:dyDescent="0.25">
      <c r="C2288" s="3"/>
      <c r="D2288" s="3"/>
    </row>
    <row r="2289" spans="3:4" x14ac:dyDescent="0.25">
      <c r="C2289" s="3"/>
      <c r="D2289" s="3"/>
    </row>
    <row r="2290" spans="3:4" x14ac:dyDescent="0.25">
      <c r="C2290" s="3"/>
      <c r="D2290" s="3"/>
    </row>
    <row r="2291" spans="3:4" x14ac:dyDescent="0.25">
      <c r="C2291" s="3"/>
      <c r="D2291" s="3"/>
    </row>
    <row r="2292" spans="3:4" x14ac:dyDescent="0.25">
      <c r="C2292" s="3"/>
      <c r="D2292" s="3"/>
    </row>
    <row r="2293" spans="3:4" x14ac:dyDescent="0.25">
      <c r="C2293" s="3"/>
      <c r="D2293" s="3"/>
    </row>
    <row r="2294" spans="3:4" x14ac:dyDescent="0.25">
      <c r="C2294" s="3"/>
      <c r="D2294" s="3"/>
    </row>
    <row r="2295" spans="3:4" x14ac:dyDescent="0.25">
      <c r="C2295" s="3"/>
      <c r="D2295" s="3"/>
    </row>
    <row r="2296" spans="3:4" x14ac:dyDescent="0.25">
      <c r="C2296" s="3"/>
      <c r="D2296" s="3"/>
    </row>
    <row r="2297" spans="3:4" x14ac:dyDescent="0.25">
      <c r="C2297" s="3"/>
      <c r="D2297" s="3"/>
    </row>
    <row r="2298" spans="3:4" x14ac:dyDescent="0.25">
      <c r="C2298" s="3"/>
      <c r="D2298" s="3"/>
    </row>
    <row r="2299" spans="3:4" x14ac:dyDescent="0.25">
      <c r="C2299" s="3"/>
      <c r="D2299" s="3"/>
    </row>
    <row r="2300" spans="3:4" x14ac:dyDescent="0.25">
      <c r="C2300" s="3"/>
      <c r="D2300" s="3"/>
    </row>
    <row r="2301" spans="3:4" x14ac:dyDescent="0.25">
      <c r="C2301" s="3"/>
      <c r="D2301" s="3"/>
    </row>
    <row r="2302" spans="3:4" x14ac:dyDescent="0.25">
      <c r="C2302" s="3"/>
      <c r="D2302" s="3"/>
    </row>
    <row r="2303" spans="3:4" x14ac:dyDescent="0.25">
      <c r="C2303" s="3"/>
      <c r="D2303" s="3"/>
    </row>
    <row r="2304" spans="3:4" x14ac:dyDescent="0.25">
      <c r="C2304" s="3"/>
      <c r="D2304" s="3"/>
    </row>
    <row r="2305" spans="3:4" x14ac:dyDescent="0.25">
      <c r="C2305" s="3"/>
      <c r="D2305" s="3"/>
    </row>
    <row r="2306" spans="3:4" x14ac:dyDescent="0.25">
      <c r="C2306" s="3"/>
      <c r="D2306" s="3"/>
    </row>
    <row r="2307" spans="3:4" x14ac:dyDescent="0.25">
      <c r="C2307" s="3"/>
      <c r="D2307" s="3"/>
    </row>
    <row r="2308" spans="3:4" x14ac:dyDescent="0.25">
      <c r="C2308" s="3"/>
      <c r="D2308" s="3"/>
    </row>
    <row r="2309" spans="3:4" x14ac:dyDescent="0.25">
      <c r="C2309" s="3"/>
      <c r="D2309" s="3"/>
    </row>
    <row r="2310" spans="3:4" x14ac:dyDescent="0.25">
      <c r="C2310" s="3"/>
      <c r="D2310" s="3"/>
    </row>
    <row r="2311" spans="3:4" x14ac:dyDescent="0.25">
      <c r="C2311" s="3"/>
      <c r="D2311" s="3"/>
    </row>
    <row r="2312" spans="3:4" x14ac:dyDescent="0.25">
      <c r="C2312" s="3"/>
      <c r="D2312" s="3"/>
    </row>
    <row r="2313" spans="3:4" x14ac:dyDescent="0.25">
      <c r="C2313" s="3"/>
      <c r="D2313" s="3"/>
    </row>
    <row r="2314" spans="3:4" x14ac:dyDescent="0.25">
      <c r="C2314" s="3"/>
      <c r="D2314" s="3"/>
    </row>
    <row r="2315" spans="3:4" x14ac:dyDescent="0.25">
      <c r="C2315" s="3"/>
      <c r="D2315" s="3"/>
    </row>
    <row r="2316" spans="3:4" x14ac:dyDescent="0.25">
      <c r="C2316" s="3"/>
      <c r="D2316" s="3"/>
    </row>
    <row r="2317" spans="3:4" x14ac:dyDescent="0.25">
      <c r="C2317" s="3"/>
      <c r="D2317" s="3"/>
    </row>
    <row r="2318" spans="3:4" x14ac:dyDescent="0.25">
      <c r="C2318" s="3"/>
      <c r="D2318" s="3"/>
    </row>
    <row r="2319" spans="3:4" x14ac:dyDescent="0.25">
      <c r="C2319" s="3"/>
      <c r="D2319" s="3"/>
    </row>
    <row r="2320" spans="3:4" x14ac:dyDescent="0.25">
      <c r="C2320" s="3"/>
      <c r="D2320" s="3"/>
    </row>
    <row r="2321" spans="3:4" x14ac:dyDescent="0.25">
      <c r="C2321" s="3"/>
      <c r="D2321" s="3"/>
    </row>
    <row r="2322" spans="3:4" x14ac:dyDescent="0.25">
      <c r="C2322" s="3"/>
      <c r="D2322" s="3"/>
    </row>
    <row r="2323" spans="3:4" x14ac:dyDescent="0.25">
      <c r="C2323" s="3"/>
      <c r="D2323" s="3"/>
    </row>
    <row r="2324" spans="3:4" x14ac:dyDescent="0.25">
      <c r="C2324" s="3"/>
      <c r="D2324" s="3"/>
    </row>
    <row r="2325" spans="3:4" x14ac:dyDescent="0.25">
      <c r="C2325" s="3"/>
      <c r="D2325" s="3"/>
    </row>
    <row r="2326" spans="3:4" x14ac:dyDescent="0.25">
      <c r="C2326" s="3"/>
      <c r="D2326" s="3"/>
    </row>
    <row r="2327" spans="3:4" x14ac:dyDescent="0.25">
      <c r="C2327" s="3"/>
      <c r="D2327" s="3"/>
    </row>
    <row r="2328" spans="3:4" x14ac:dyDescent="0.25">
      <c r="C2328" s="3"/>
      <c r="D2328" s="3"/>
    </row>
    <row r="2329" spans="3:4" x14ac:dyDescent="0.25">
      <c r="C2329" s="3"/>
      <c r="D2329" s="3"/>
    </row>
    <row r="2330" spans="3:4" x14ac:dyDescent="0.25">
      <c r="C2330" s="3"/>
      <c r="D2330" s="3"/>
    </row>
    <row r="2331" spans="3:4" x14ac:dyDescent="0.25">
      <c r="C2331" s="3"/>
      <c r="D2331" s="3"/>
    </row>
    <row r="2332" spans="3:4" x14ac:dyDescent="0.25">
      <c r="C2332" s="3"/>
      <c r="D2332" s="3"/>
    </row>
    <row r="2333" spans="3:4" x14ac:dyDescent="0.25">
      <c r="C2333" s="3"/>
      <c r="D2333" s="3"/>
    </row>
    <row r="2334" spans="3:4" x14ac:dyDescent="0.25">
      <c r="C2334" s="3"/>
      <c r="D2334" s="3"/>
    </row>
    <row r="2335" spans="3:4" x14ac:dyDescent="0.25">
      <c r="C2335" s="3"/>
      <c r="D2335" s="3"/>
    </row>
    <row r="2336" spans="3:4" x14ac:dyDescent="0.25">
      <c r="C2336" s="3"/>
      <c r="D2336" s="3"/>
    </row>
    <row r="2337" spans="3:4" x14ac:dyDescent="0.25">
      <c r="C2337" s="3"/>
      <c r="D2337" s="3"/>
    </row>
    <row r="2338" spans="3:4" x14ac:dyDescent="0.25">
      <c r="C2338" s="3"/>
      <c r="D2338" s="3"/>
    </row>
    <row r="2339" spans="3:4" x14ac:dyDescent="0.25">
      <c r="C2339" s="3"/>
      <c r="D2339" s="3"/>
    </row>
    <row r="2340" spans="3:4" x14ac:dyDescent="0.25">
      <c r="C2340" s="3"/>
      <c r="D2340" s="3"/>
    </row>
    <row r="2341" spans="3:4" x14ac:dyDescent="0.25">
      <c r="C2341" s="3"/>
      <c r="D2341" s="3"/>
    </row>
    <row r="2342" spans="3:4" x14ac:dyDescent="0.25">
      <c r="C2342" s="3"/>
      <c r="D2342" s="3"/>
    </row>
    <row r="2343" spans="3:4" x14ac:dyDescent="0.25">
      <c r="C2343" s="3"/>
      <c r="D2343" s="3"/>
    </row>
    <row r="2344" spans="3:4" x14ac:dyDescent="0.25">
      <c r="C2344" s="3"/>
      <c r="D2344" s="3"/>
    </row>
    <row r="2345" spans="3:4" x14ac:dyDescent="0.25">
      <c r="C2345" s="3"/>
      <c r="D2345" s="3"/>
    </row>
    <row r="2346" spans="3:4" x14ac:dyDescent="0.25">
      <c r="C2346" s="3"/>
      <c r="D2346" s="3"/>
    </row>
    <row r="2347" spans="3:4" x14ac:dyDescent="0.25">
      <c r="C2347" s="3"/>
      <c r="D2347" s="3"/>
    </row>
    <row r="2348" spans="3:4" x14ac:dyDescent="0.25">
      <c r="C2348" s="3"/>
      <c r="D2348" s="3"/>
    </row>
    <row r="2349" spans="3:4" x14ac:dyDescent="0.25">
      <c r="C2349" s="3"/>
      <c r="D2349" s="3"/>
    </row>
    <row r="2350" spans="3:4" x14ac:dyDescent="0.25">
      <c r="C2350" s="3"/>
      <c r="D2350" s="3"/>
    </row>
    <row r="2351" spans="3:4" x14ac:dyDescent="0.25">
      <c r="C2351" s="3"/>
      <c r="D2351" s="3"/>
    </row>
    <row r="2352" spans="3:4" x14ac:dyDescent="0.25">
      <c r="C2352" s="3"/>
      <c r="D2352" s="3"/>
    </row>
    <row r="2353" spans="3:4" x14ac:dyDescent="0.25">
      <c r="C2353" s="3"/>
      <c r="D2353" s="3"/>
    </row>
    <row r="2354" spans="3:4" x14ac:dyDescent="0.25">
      <c r="C2354" s="3"/>
      <c r="D2354" s="3"/>
    </row>
    <row r="2355" spans="3:4" x14ac:dyDescent="0.25">
      <c r="C2355" s="3"/>
      <c r="D2355" s="3"/>
    </row>
    <row r="2356" spans="3:4" x14ac:dyDescent="0.25">
      <c r="C2356" s="3"/>
      <c r="D2356" s="3"/>
    </row>
    <row r="2357" spans="3:4" x14ac:dyDescent="0.25">
      <c r="C2357" s="3"/>
      <c r="D2357" s="3"/>
    </row>
    <row r="2358" spans="3:4" x14ac:dyDescent="0.25">
      <c r="C2358" s="3"/>
      <c r="D2358" s="3"/>
    </row>
    <row r="2359" spans="3:4" x14ac:dyDescent="0.25">
      <c r="C2359" s="3"/>
      <c r="D2359" s="3"/>
    </row>
    <row r="2360" spans="3:4" x14ac:dyDescent="0.25">
      <c r="C2360" s="3"/>
      <c r="D2360" s="3"/>
    </row>
    <row r="2361" spans="3:4" x14ac:dyDescent="0.25">
      <c r="C2361" s="3"/>
      <c r="D2361" s="3"/>
    </row>
    <row r="2362" spans="3:4" x14ac:dyDescent="0.25">
      <c r="C2362" s="3"/>
      <c r="D2362" s="3"/>
    </row>
    <row r="2363" spans="3:4" x14ac:dyDescent="0.25">
      <c r="C2363" s="3"/>
      <c r="D2363" s="3"/>
    </row>
    <row r="2364" spans="3:4" x14ac:dyDescent="0.25">
      <c r="C2364" s="3"/>
      <c r="D2364" s="3"/>
    </row>
    <row r="2365" spans="3:4" x14ac:dyDescent="0.25">
      <c r="C2365" s="3"/>
      <c r="D2365" s="3"/>
    </row>
    <row r="2366" spans="3:4" x14ac:dyDescent="0.25">
      <c r="C2366" s="3"/>
      <c r="D2366" s="3"/>
    </row>
    <row r="2367" spans="3:4" x14ac:dyDescent="0.25">
      <c r="C2367" s="3"/>
      <c r="D2367" s="3"/>
    </row>
    <row r="2368" spans="3:4" x14ac:dyDescent="0.25">
      <c r="C2368" s="3"/>
      <c r="D2368" s="3"/>
    </row>
    <row r="2369" spans="3:4" x14ac:dyDescent="0.25">
      <c r="C2369" s="3"/>
      <c r="D2369" s="3"/>
    </row>
    <row r="2370" spans="3:4" x14ac:dyDescent="0.25">
      <c r="C2370" s="3"/>
      <c r="D2370" s="3"/>
    </row>
    <row r="2371" spans="3:4" x14ac:dyDescent="0.25">
      <c r="C2371" s="3"/>
      <c r="D2371" s="3"/>
    </row>
    <row r="2372" spans="3:4" x14ac:dyDescent="0.25">
      <c r="C2372" s="3"/>
      <c r="D2372" s="3"/>
    </row>
    <row r="2373" spans="3:4" x14ac:dyDescent="0.25">
      <c r="C2373" s="3"/>
      <c r="D2373" s="3"/>
    </row>
    <row r="2374" spans="3:4" x14ac:dyDescent="0.25">
      <c r="C2374" s="3"/>
      <c r="D2374" s="3"/>
    </row>
    <row r="2375" spans="3:4" x14ac:dyDescent="0.25">
      <c r="C2375" s="3"/>
      <c r="D2375" s="3"/>
    </row>
    <row r="2376" spans="3:4" x14ac:dyDescent="0.25">
      <c r="C2376" s="3"/>
      <c r="D2376" s="3"/>
    </row>
    <row r="2377" spans="3:4" x14ac:dyDescent="0.25">
      <c r="C2377" s="3"/>
      <c r="D2377" s="3"/>
    </row>
    <row r="2378" spans="3:4" x14ac:dyDescent="0.25">
      <c r="C2378" s="3"/>
      <c r="D2378" s="3"/>
    </row>
    <row r="2379" spans="3:4" x14ac:dyDescent="0.25">
      <c r="C2379" s="3"/>
      <c r="D2379" s="3"/>
    </row>
    <row r="2380" spans="3:4" x14ac:dyDescent="0.25">
      <c r="C2380" s="3"/>
      <c r="D2380" s="3"/>
    </row>
    <row r="2381" spans="3:4" x14ac:dyDescent="0.25">
      <c r="C2381" s="3"/>
      <c r="D2381" s="3"/>
    </row>
    <row r="2382" spans="3:4" x14ac:dyDescent="0.25">
      <c r="C2382" s="3"/>
      <c r="D2382" s="3"/>
    </row>
    <row r="2383" spans="3:4" x14ac:dyDescent="0.25">
      <c r="C2383" s="3"/>
      <c r="D2383" s="3"/>
    </row>
    <row r="2384" spans="3:4" x14ac:dyDescent="0.25">
      <c r="C2384" s="3"/>
      <c r="D2384" s="3"/>
    </row>
    <row r="2385" spans="3:4" x14ac:dyDescent="0.25">
      <c r="C2385" s="3"/>
      <c r="D2385" s="3"/>
    </row>
    <row r="2386" spans="3:4" x14ac:dyDescent="0.25">
      <c r="C2386" s="3"/>
      <c r="D2386" s="3"/>
    </row>
    <row r="2387" spans="3:4" x14ac:dyDescent="0.25">
      <c r="C2387" s="3"/>
      <c r="D2387" s="3"/>
    </row>
    <row r="2388" spans="3:4" x14ac:dyDescent="0.25">
      <c r="C2388" s="3"/>
      <c r="D2388" s="3"/>
    </row>
    <row r="2389" spans="3:4" x14ac:dyDescent="0.25">
      <c r="C2389" s="3"/>
      <c r="D2389" s="3"/>
    </row>
    <row r="2390" spans="3:4" x14ac:dyDescent="0.25">
      <c r="C2390" s="3"/>
      <c r="D2390" s="3"/>
    </row>
    <row r="2391" spans="3:4" x14ac:dyDescent="0.25">
      <c r="C2391" s="3"/>
      <c r="D2391" s="3"/>
    </row>
    <row r="2392" spans="3:4" x14ac:dyDescent="0.25">
      <c r="C2392" s="3"/>
      <c r="D2392" s="3"/>
    </row>
    <row r="2393" spans="3:4" x14ac:dyDescent="0.25">
      <c r="C2393" s="3"/>
      <c r="D2393" s="3"/>
    </row>
    <row r="2394" spans="3:4" x14ac:dyDescent="0.25">
      <c r="C2394" s="3"/>
      <c r="D2394" s="3"/>
    </row>
    <row r="2395" spans="3:4" x14ac:dyDescent="0.25">
      <c r="C2395" s="3"/>
      <c r="D2395" s="3"/>
    </row>
    <row r="2396" spans="3:4" x14ac:dyDescent="0.25">
      <c r="C2396" s="3"/>
      <c r="D2396" s="3"/>
    </row>
    <row r="2397" spans="3:4" x14ac:dyDescent="0.25">
      <c r="C2397" s="3"/>
      <c r="D2397" s="3"/>
    </row>
    <row r="2398" spans="3:4" x14ac:dyDescent="0.25">
      <c r="C2398" s="3"/>
      <c r="D2398" s="3"/>
    </row>
    <row r="2399" spans="3:4" x14ac:dyDescent="0.25">
      <c r="C2399" s="3"/>
      <c r="D2399" s="3"/>
    </row>
    <row r="2400" spans="3:4" x14ac:dyDescent="0.25">
      <c r="C2400" s="3"/>
      <c r="D2400" s="3"/>
    </row>
    <row r="2401" spans="3:4" x14ac:dyDescent="0.25">
      <c r="C2401" s="3"/>
      <c r="D2401" s="3"/>
    </row>
    <row r="2402" spans="3:4" x14ac:dyDescent="0.25">
      <c r="C2402" s="3"/>
      <c r="D2402" s="3"/>
    </row>
    <row r="2403" spans="3:4" x14ac:dyDescent="0.25">
      <c r="C2403" s="3"/>
      <c r="D2403" s="3"/>
    </row>
    <row r="2404" spans="3:4" x14ac:dyDescent="0.25">
      <c r="C2404" s="3"/>
      <c r="D2404" s="3"/>
    </row>
    <row r="2405" spans="3:4" x14ac:dyDescent="0.25">
      <c r="C2405" s="3"/>
      <c r="D2405" s="3"/>
    </row>
    <row r="2406" spans="3:4" x14ac:dyDescent="0.25">
      <c r="C2406" s="3"/>
      <c r="D2406" s="3"/>
    </row>
    <row r="2407" spans="3:4" x14ac:dyDescent="0.25">
      <c r="C2407" s="3"/>
      <c r="D2407" s="3"/>
    </row>
    <row r="2408" spans="3:4" x14ac:dyDescent="0.25">
      <c r="C2408" s="3"/>
      <c r="D2408" s="3"/>
    </row>
    <row r="2409" spans="3:4" x14ac:dyDescent="0.25">
      <c r="C2409" s="3"/>
      <c r="D2409" s="3"/>
    </row>
    <row r="2410" spans="3:4" x14ac:dyDescent="0.25">
      <c r="C2410" s="3"/>
      <c r="D2410" s="3"/>
    </row>
    <row r="2411" spans="3:4" x14ac:dyDescent="0.25">
      <c r="C2411" s="3"/>
      <c r="D2411" s="3"/>
    </row>
    <row r="2412" spans="3:4" x14ac:dyDescent="0.25">
      <c r="C2412" s="3"/>
      <c r="D2412" s="3"/>
    </row>
    <row r="2413" spans="3:4" x14ac:dyDescent="0.25">
      <c r="C2413" s="3"/>
      <c r="D2413" s="3"/>
    </row>
    <row r="2414" spans="3:4" x14ac:dyDescent="0.25">
      <c r="C2414" s="3"/>
      <c r="D2414" s="3"/>
    </row>
    <row r="2415" spans="3:4" x14ac:dyDescent="0.25">
      <c r="C2415" s="3"/>
      <c r="D2415" s="3"/>
    </row>
    <row r="2416" spans="3:4" x14ac:dyDescent="0.25">
      <c r="C2416" s="3"/>
      <c r="D2416" s="3"/>
    </row>
    <row r="2417" spans="3:4" x14ac:dyDescent="0.25">
      <c r="C2417" s="3"/>
      <c r="D2417" s="3"/>
    </row>
    <row r="2418" spans="3:4" x14ac:dyDescent="0.25">
      <c r="C2418" s="3"/>
      <c r="D2418" s="3"/>
    </row>
    <row r="2419" spans="3:4" x14ac:dyDescent="0.25">
      <c r="C2419" s="3"/>
      <c r="D2419" s="3"/>
    </row>
    <row r="2420" spans="3:4" x14ac:dyDescent="0.25">
      <c r="C2420" s="3"/>
      <c r="D2420" s="3"/>
    </row>
    <row r="2421" spans="3:4" x14ac:dyDescent="0.25">
      <c r="C2421" s="3"/>
      <c r="D2421" s="3"/>
    </row>
    <row r="2422" spans="3:4" x14ac:dyDescent="0.25">
      <c r="C2422" s="3"/>
      <c r="D2422" s="3"/>
    </row>
    <row r="2423" spans="3:4" x14ac:dyDescent="0.25">
      <c r="C2423" s="3"/>
      <c r="D2423" s="3"/>
    </row>
    <row r="2424" spans="3:4" x14ac:dyDescent="0.25">
      <c r="C2424" s="3"/>
      <c r="D2424" s="3"/>
    </row>
    <row r="2425" spans="3:4" x14ac:dyDescent="0.25">
      <c r="C2425" s="3"/>
      <c r="D2425" s="3"/>
    </row>
    <row r="2426" spans="3:4" x14ac:dyDescent="0.25">
      <c r="C2426" s="3"/>
      <c r="D2426" s="3"/>
    </row>
    <row r="2427" spans="3:4" x14ac:dyDescent="0.25">
      <c r="C2427" s="3"/>
      <c r="D2427" s="3"/>
    </row>
    <row r="2428" spans="3:4" x14ac:dyDescent="0.25">
      <c r="C2428" s="3"/>
      <c r="D2428" s="3"/>
    </row>
    <row r="2429" spans="3:4" x14ac:dyDescent="0.25">
      <c r="C2429" s="3"/>
      <c r="D2429" s="3"/>
    </row>
    <row r="2430" spans="3:4" x14ac:dyDescent="0.25">
      <c r="C2430" s="3"/>
      <c r="D2430" s="3"/>
    </row>
    <row r="2431" spans="3:4" x14ac:dyDescent="0.25">
      <c r="C2431" s="3"/>
      <c r="D2431" s="3"/>
    </row>
    <row r="2432" spans="3:4" x14ac:dyDescent="0.25">
      <c r="C2432" s="3"/>
      <c r="D2432" s="3"/>
    </row>
    <row r="2433" spans="3:4" x14ac:dyDescent="0.25">
      <c r="C2433" s="3"/>
      <c r="D2433" s="3"/>
    </row>
    <row r="2434" spans="3:4" x14ac:dyDescent="0.25">
      <c r="C2434" s="3"/>
      <c r="D2434" s="3"/>
    </row>
    <row r="2435" spans="3:4" x14ac:dyDescent="0.25">
      <c r="C2435" s="3"/>
      <c r="D2435" s="3"/>
    </row>
    <row r="2436" spans="3:4" x14ac:dyDescent="0.25">
      <c r="C2436" s="3"/>
      <c r="D2436" s="3"/>
    </row>
    <row r="2437" spans="3:4" x14ac:dyDescent="0.25">
      <c r="C2437" s="3"/>
      <c r="D2437" s="3"/>
    </row>
    <row r="2438" spans="3:4" x14ac:dyDescent="0.25">
      <c r="C2438" s="3"/>
      <c r="D2438" s="3"/>
    </row>
    <row r="2439" spans="3:4" x14ac:dyDescent="0.25">
      <c r="C2439" s="3"/>
      <c r="D2439" s="3"/>
    </row>
    <row r="2440" spans="3:4" x14ac:dyDescent="0.25">
      <c r="C2440" s="3"/>
      <c r="D2440" s="3"/>
    </row>
    <row r="2441" spans="3:4" x14ac:dyDescent="0.25">
      <c r="C2441" s="3"/>
      <c r="D2441" s="3"/>
    </row>
    <row r="2442" spans="3:4" x14ac:dyDescent="0.25">
      <c r="C2442" s="3"/>
      <c r="D2442" s="3"/>
    </row>
    <row r="2443" spans="3:4" x14ac:dyDescent="0.25">
      <c r="C2443" s="3"/>
      <c r="D2443" s="3"/>
    </row>
    <row r="2444" spans="3:4" x14ac:dyDescent="0.25">
      <c r="C2444" s="3"/>
      <c r="D2444" s="3"/>
    </row>
    <row r="2445" spans="3:4" x14ac:dyDescent="0.25">
      <c r="C2445" s="3"/>
      <c r="D2445" s="3"/>
    </row>
    <row r="2446" spans="3:4" x14ac:dyDescent="0.25">
      <c r="C2446" s="3"/>
      <c r="D2446" s="3"/>
    </row>
    <row r="2447" spans="3:4" x14ac:dyDescent="0.25">
      <c r="C2447" s="3"/>
      <c r="D2447" s="3"/>
    </row>
    <row r="2448" spans="3:4" x14ac:dyDescent="0.25">
      <c r="C2448" s="3"/>
      <c r="D2448" s="3"/>
    </row>
    <row r="2449" spans="3:4" x14ac:dyDescent="0.25">
      <c r="C2449" s="3"/>
      <c r="D2449" s="3"/>
    </row>
    <row r="2450" spans="3:4" x14ac:dyDescent="0.25">
      <c r="C2450" s="3"/>
      <c r="D2450" s="3"/>
    </row>
    <row r="2451" spans="3:4" x14ac:dyDescent="0.25">
      <c r="C2451" s="3"/>
      <c r="D2451" s="3"/>
    </row>
    <row r="2452" spans="3:4" x14ac:dyDescent="0.25">
      <c r="C2452" s="3"/>
      <c r="D2452" s="3"/>
    </row>
    <row r="2453" spans="3:4" x14ac:dyDescent="0.25">
      <c r="C2453" s="3"/>
      <c r="D2453" s="3"/>
    </row>
    <row r="2454" spans="3:4" x14ac:dyDescent="0.25">
      <c r="C2454" s="3"/>
      <c r="D2454" s="3"/>
    </row>
    <row r="2455" spans="3:4" x14ac:dyDescent="0.25">
      <c r="C2455" s="3"/>
      <c r="D2455" s="3"/>
    </row>
    <row r="2456" spans="3:4" x14ac:dyDescent="0.25">
      <c r="C2456" s="3"/>
      <c r="D2456" s="3"/>
    </row>
    <row r="2457" spans="3:4" x14ac:dyDescent="0.25">
      <c r="C2457" s="3"/>
      <c r="D2457" s="3"/>
    </row>
    <row r="2458" spans="3:4" x14ac:dyDescent="0.25">
      <c r="C2458" s="3"/>
      <c r="D2458" s="3"/>
    </row>
    <row r="2459" spans="3:4" x14ac:dyDescent="0.25">
      <c r="C2459" s="3"/>
      <c r="D2459" s="3"/>
    </row>
    <row r="2460" spans="3:4" x14ac:dyDescent="0.25">
      <c r="C2460" s="3"/>
      <c r="D2460" s="3"/>
    </row>
    <row r="2461" spans="3:4" x14ac:dyDescent="0.25">
      <c r="C2461" s="3"/>
      <c r="D2461" s="3"/>
    </row>
    <row r="2462" spans="3:4" x14ac:dyDescent="0.25">
      <c r="C2462" s="3"/>
      <c r="D2462" s="3"/>
    </row>
    <row r="2463" spans="3:4" x14ac:dyDescent="0.25">
      <c r="C2463" s="3"/>
      <c r="D2463" s="3"/>
    </row>
    <row r="2464" spans="3:4" x14ac:dyDescent="0.25">
      <c r="C2464" s="3"/>
      <c r="D2464" s="3"/>
    </row>
    <row r="2465" spans="3:4" x14ac:dyDescent="0.25">
      <c r="C2465" s="3"/>
      <c r="D2465" s="3"/>
    </row>
    <row r="2466" spans="3:4" x14ac:dyDescent="0.25">
      <c r="C2466" s="3"/>
      <c r="D2466" s="3"/>
    </row>
    <row r="2467" spans="3:4" x14ac:dyDescent="0.25">
      <c r="C2467" s="3"/>
      <c r="D2467" s="3"/>
    </row>
    <row r="2468" spans="3:4" x14ac:dyDescent="0.25">
      <c r="C2468" s="3"/>
      <c r="D2468" s="3"/>
    </row>
    <row r="2469" spans="3:4" x14ac:dyDescent="0.25">
      <c r="C2469" s="3"/>
      <c r="D2469" s="3"/>
    </row>
    <row r="2470" spans="3:4" x14ac:dyDescent="0.25">
      <c r="C2470" s="3"/>
      <c r="D2470" s="3"/>
    </row>
    <row r="2471" spans="3:4" x14ac:dyDescent="0.25">
      <c r="C2471" s="3"/>
      <c r="D2471" s="3"/>
    </row>
    <row r="2472" spans="3:4" x14ac:dyDescent="0.25">
      <c r="C2472" s="3"/>
      <c r="D2472" s="3"/>
    </row>
    <row r="2473" spans="3:4" x14ac:dyDescent="0.25">
      <c r="C2473" s="3"/>
      <c r="D2473" s="3"/>
    </row>
    <row r="2474" spans="3:4" x14ac:dyDescent="0.25">
      <c r="C2474" s="3"/>
      <c r="D2474" s="3"/>
    </row>
    <row r="2475" spans="3:4" x14ac:dyDescent="0.25">
      <c r="C2475" s="3"/>
      <c r="D2475" s="3"/>
    </row>
    <row r="2476" spans="3:4" x14ac:dyDescent="0.25">
      <c r="C2476" s="3"/>
      <c r="D2476" s="3"/>
    </row>
    <row r="2477" spans="3:4" x14ac:dyDescent="0.25">
      <c r="C2477" s="3"/>
      <c r="D2477" s="3"/>
    </row>
    <row r="2478" spans="3:4" x14ac:dyDescent="0.25">
      <c r="C2478" s="3"/>
      <c r="D2478" s="3"/>
    </row>
    <row r="2479" spans="3:4" x14ac:dyDescent="0.25">
      <c r="C2479" s="3"/>
      <c r="D2479" s="3"/>
    </row>
    <row r="2480" spans="3:4" x14ac:dyDescent="0.25">
      <c r="C2480" s="3"/>
      <c r="D2480" s="3"/>
    </row>
    <row r="2481" spans="3:4" x14ac:dyDescent="0.25">
      <c r="C2481" s="3"/>
      <c r="D2481" s="3"/>
    </row>
    <row r="2482" spans="3:4" x14ac:dyDescent="0.25">
      <c r="C2482" s="3"/>
      <c r="D2482" s="3"/>
    </row>
    <row r="2483" spans="3:4" x14ac:dyDescent="0.25">
      <c r="C2483" s="3"/>
      <c r="D2483" s="3"/>
    </row>
    <row r="2484" spans="3:4" x14ac:dyDescent="0.25">
      <c r="C2484" s="3"/>
      <c r="D2484" s="3"/>
    </row>
    <row r="2485" spans="3:4" x14ac:dyDescent="0.25">
      <c r="C2485" s="3"/>
      <c r="D2485" s="3"/>
    </row>
    <row r="2486" spans="3:4" x14ac:dyDescent="0.25">
      <c r="C2486" s="3"/>
      <c r="D2486" s="3"/>
    </row>
    <row r="2487" spans="3:4" x14ac:dyDescent="0.25">
      <c r="C2487" s="3"/>
      <c r="D2487" s="3"/>
    </row>
    <row r="2488" spans="3:4" x14ac:dyDescent="0.25">
      <c r="C2488" s="3"/>
      <c r="D2488" s="3"/>
    </row>
    <row r="2489" spans="3:4" x14ac:dyDescent="0.25">
      <c r="C2489" s="3"/>
      <c r="D2489" s="3"/>
    </row>
    <row r="2490" spans="3:4" x14ac:dyDescent="0.25">
      <c r="C2490" s="3"/>
      <c r="D2490" s="3"/>
    </row>
    <row r="2491" spans="3:4" x14ac:dyDescent="0.25">
      <c r="C2491" s="3"/>
      <c r="D2491" s="3"/>
    </row>
    <row r="2492" spans="3:4" x14ac:dyDescent="0.25">
      <c r="C2492" s="3"/>
      <c r="D2492" s="3"/>
    </row>
    <row r="2493" spans="3:4" x14ac:dyDescent="0.25">
      <c r="C2493" s="3"/>
      <c r="D2493" s="3"/>
    </row>
    <row r="2494" spans="3:4" x14ac:dyDescent="0.25">
      <c r="C2494" s="3"/>
      <c r="D2494" s="3"/>
    </row>
    <row r="2495" spans="3:4" x14ac:dyDescent="0.25">
      <c r="C2495" s="3"/>
      <c r="D2495" s="3"/>
    </row>
    <row r="2496" spans="3:4" x14ac:dyDescent="0.25">
      <c r="C2496" s="3"/>
      <c r="D2496" s="3"/>
    </row>
    <row r="2497" spans="3:4" x14ac:dyDescent="0.25">
      <c r="C2497" s="3"/>
      <c r="D2497" s="3"/>
    </row>
    <row r="2498" spans="3:4" x14ac:dyDescent="0.25">
      <c r="C2498" s="3"/>
      <c r="D2498" s="3"/>
    </row>
    <row r="2499" spans="3:4" x14ac:dyDescent="0.25">
      <c r="C2499" s="3"/>
      <c r="D2499" s="3"/>
    </row>
    <row r="2500" spans="3:4" x14ac:dyDescent="0.25">
      <c r="C2500" s="3"/>
      <c r="D2500" s="3"/>
    </row>
    <row r="2501" spans="3:4" x14ac:dyDescent="0.25">
      <c r="C2501" s="3"/>
      <c r="D2501" s="3"/>
    </row>
    <row r="2502" spans="3:4" x14ac:dyDescent="0.25">
      <c r="C2502" s="3"/>
      <c r="D2502" s="3"/>
    </row>
    <row r="2503" spans="3:4" x14ac:dyDescent="0.25">
      <c r="C2503" s="3"/>
      <c r="D2503" s="3"/>
    </row>
    <row r="2504" spans="3:4" x14ac:dyDescent="0.25">
      <c r="C2504" s="3"/>
      <c r="D2504" s="3"/>
    </row>
    <row r="2505" spans="3:4" x14ac:dyDescent="0.25">
      <c r="C2505" s="3"/>
      <c r="D2505" s="3"/>
    </row>
    <row r="2506" spans="3:4" x14ac:dyDescent="0.25">
      <c r="C2506" s="3"/>
      <c r="D2506" s="3"/>
    </row>
    <row r="2507" spans="3:4" x14ac:dyDescent="0.25">
      <c r="C2507" s="3"/>
      <c r="D2507" s="3"/>
    </row>
    <row r="2508" spans="3:4" x14ac:dyDescent="0.25">
      <c r="C2508" s="3"/>
      <c r="D2508" s="3"/>
    </row>
    <row r="2509" spans="3:4" x14ac:dyDescent="0.25">
      <c r="C2509" s="3"/>
      <c r="D2509" s="3"/>
    </row>
    <row r="2510" spans="3:4" x14ac:dyDescent="0.25">
      <c r="C2510" s="3"/>
      <c r="D2510" s="3"/>
    </row>
    <row r="2511" spans="3:4" x14ac:dyDescent="0.25">
      <c r="C2511" s="3"/>
      <c r="D2511" s="3"/>
    </row>
    <row r="2512" spans="3:4" x14ac:dyDescent="0.25">
      <c r="C2512" s="3"/>
      <c r="D2512" s="3"/>
    </row>
    <row r="2513" spans="3:4" x14ac:dyDescent="0.25">
      <c r="C2513" s="3"/>
      <c r="D2513" s="3"/>
    </row>
    <row r="2514" spans="3:4" x14ac:dyDescent="0.25">
      <c r="C2514" s="3"/>
      <c r="D2514" s="3"/>
    </row>
    <row r="2515" spans="3:4" x14ac:dyDescent="0.25">
      <c r="C2515" s="3"/>
      <c r="D2515" s="3"/>
    </row>
    <row r="2516" spans="3:4" x14ac:dyDescent="0.25">
      <c r="C2516" s="3"/>
      <c r="D2516" s="3"/>
    </row>
    <row r="2517" spans="3:4" x14ac:dyDescent="0.25">
      <c r="C2517" s="3"/>
      <c r="D2517" s="3"/>
    </row>
    <row r="2518" spans="3:4" x14ac:dyDescent="0.25">
      <c r="C2518" s="3"/>
      <c r="D2518" s="3"/>
    </row>
    <row r="2519" spans="3:4" x14ac:dyDescent="0.25">
      <c r="C2519" s="3"/>
      <c r="D2519" s="3"/>
    </row>
    <row r="2520" spans="3:4" x14ac:dyDescent="0.25">
      <c r="C2520" s="3"/>
      <c r="D2520" s="3"/>
    </row>
    <row r="2521" spans="3:4" x14ac:dyDescent="0.25">
      <c r="C2521" s="3"/>
      <c r="D2521" s="3"/>
    </row>
    <row r="2522" spans="3:4" x14ac:dyDescent="0.25">
      <c r="C2522" s="3"/>
      <c r="D2522" s="3"/>
    </row>
    <row r="2523" spans="3:4" x14ac:dyDescent="0.25">
      <c r="C2523" s="3"/>
      <c r="D2523" s="3"/>
    </row>
    <row r="2524" spans="3:4" x14ac:dyDescent="0.25">
      <c r="C2524" s="3"/>
      <c r="D2524" s="3"/>
    </row>
    <row r="2525" spans="3:4" x14ac:dyDescent="0.25">
      <c r="C2525" s="3"/>
      <c r="D2525" s="3"/>
    </row>
    <row r="2526" spans="3:4" x14ac:dyDescent="0.25">
      <c r="C2526" s="3"/>
      <c r="D2526" s="3"/>
    </row>
    <row r="2527" spans="3:4" x14ac:dyDescent="0.25">
      <c r="C2527" s="3"/>
      <c r="D2527" s="3"/>
    </row>
    <row r="2528" spans="3:4" x14ac:dyDescent="0.25">
      <c r="C2528" s="3"/>
      <c r="D2528" s="3"/>
    </row>
    <row r="2529" spans="3:4" x14ac:dyDescent="0.25">
      <c r="C2529" s="3"/>
      <c r="D2529" s="3"/>
    </row>
    <row r="2530" spans="3:4" x14ac:dyDescent="0.25">
      <c r="C2530" s="3"/>
      <c r="D2530" s="3"/>
    </row>
    <row r="2531" spans="3:4" x14ac:dyDescent="0.25">
      <c r="C2531" s="3"/>
      <c r="D2531" s="3"/>
    </row>
    <row r="2532" spans="3:4" x14ac:dyDescent="0.25">
      <c r="C2532" s="3"/>
      <c r="D2532" s="3"/>
    </row>
    <row r="2533" spans="3:4" x14ac:dyDescent="0.25">
      <c r="C2533" s="3"/>
      <c r="D2533" s="3"/>
    </row>
    <row r="2534" spans="3:4" x14ac:dyDescent="0.25">
      <c r="C2534" s="3"/>
      <c r="D2534" s="3"/>
    </row>
    <row r="2535" spans="3:4" x14ac:dyDescent="0.25">
      <c r="C2535" s="3"/>
      <c r="D2535" s="3"/>
    </row>
    <row r="2536" spans="3:4" x14ac:dyDescent="0.25">
      <c r="C2536" s="3"/>
      <c r="D2536" s="3"/>
    </row>
    <row r="2537" spans="3:4" x14ac:dyDescent="0.25">
      <c r="C2537" s="3"/>
      <c r="D2537" s="3"/>
    </row>
    <row r="2538" spans="3:4" x14ac:dyDescent="0.25">
      <c r="C2538" s="3"/>
      <c r="D2538" s="3"/>
    </row>
    <row r="2539" spans="3:4" x14ac:dyDescent="0.25">
      <c r="C2539" s="3"/>
      <c r="D2539" s="3"/>
    </row>
    <row r="2540" spans="3:4" x14ac:dyDescent="0.25">
      <c r="C2540" s="3"/>
      <c r="D2540" s="3"/>
    </row>
    <row r="2541" spans="3:4" x14ac:dyDescent="0.25">
      <c r="C2541" s="3"/>
      <c r="D2541" s="3"/>
    </row>
    <row r="2542" spans="3:4" x14ac:dyDescent="0.25">
      <c r="C2542" s="3"/>
      <c r="D2542" s="3"/>
    </row>
    <row r="2543" spans="3:4" x14ac:dyDescent="0.25">
      <c r="C2543" s="3"/>
      <c r="D2543" s="3"/>
    </row>
    <row r="2544" spans="3:4" x14ac:dyDescent="0.25">
      <c r="C2544" s="3"/>
      <c r="D2544" s="3"/>
    </row>
    <row r="2545" spans="3:4" x14ac:dyDescent="0.25">
      <c r="C2545" s="3"/>
      <c r="D2545" s="3"/>
    </row>
    <row r="2546" spans="3:4" x14ac:dyDescent="0.25">
      <c r="C2546" s="3"/>
      <c r="D2546" s="3"/>
    </row>
    <row r="2547" spans="3:4" x14ac:dyDescent="0.25">
      <c r="C2547" s="3"/>
      <c r="D2547" s="3"/>
    </row>
    <row r="2548" spans="3:4" x14ac:dyDescent="0.25">
      <c r="C2548" s="3"/>
      <c r="D2548" s="3"/>
    </row>
    <row r="2549" spans="3:4" x14ac:dyDescent="0.25">
      <c r="C2549" s="3"/>
      <c r="D2549" s="3"/>
    </row>
    <row r="2550" spans="3:4" x14ac:dyDescent="0.25">
      <c r="C2550" s="3"/>
      <c r="D2550" s="3"/>
    </row>
    <row r="2551" spans="3:4" x14ac:dyDescent="0.25">
      <c r="C2551" s="3"/>
      <c r="D2551" s="3"/>
    </row>
    <row r="2552" spans="3:4" x14ac:dyDescent="0.25">
      <c r="C2552" s="3"/>
      <c r="D2552" s="3"/>
    </row>
    <row r="2553" spans="3:4" x14ac:dyDescent="0.25">
      <c r="C2553" s="3"/>
      <c r="D2553" s="3"/>
    </row>
    <row r="2554" spans="3:4" x14ac:dyDescent="0.25">
      <c r="C2554" s="3"/>
      <c r="D2554" s="3"/>
    </row>
    <row r="2555" spans="3:4" x14ac:dyDescent="0.25">
      <c r="C2555" s="3"/>
      <c r="D2555" s="3"/>
    </row>
    <row r="2556" spans="3:4" x14ac:dyDescent="0.25">
      <c r="C2556" s="3"/>
      <c r="D2556" s="3"/>
    </row>
    <row r="2557" spans="3:4" x14ac:dyDescent="0.25">
      <c r="C2557" s="3"/>
      <c r="D2557" s="3"/>
    </row>
    <row r="2558" spans="3:4" x14ac:dyDescent="0.25">
      <c r="C2558" s="3"/>
      <c r="D2558" s="3"/>
    </row>
    <row r="2559" spans="3:4" x14ac:dyDescent="0.25">
      <c r="C2559" s="3"/>
      <c r="D2559" s="3"/>
    </row>
    <row r="2560" spans="3:4" x14ac:dyDescent="0.25">
      <c r="C2560" s="3"/>
      <c r="D2560" s="3"/>
    </row>
    <row r="2561" spans="3:4" x14ac:dyDescent="0.25">
      <c r="C2561" s="3"/>
      <c r="D2561" s="3"/>
    </row>
    <row r="2562" spans="3:4" x14ac:dyDescent="0.25">
      <c r="C2562" s="3"/>
      <c r="D2562" s="3"/>
    </row>
    <row r="2563" spans="3:4" x14ac:dyDescent="0.25">
      <c r="C2563" s="3"/>
      <c r="D2563" s="3"/>
    </row>
    <row r="2564" spans="3:4" x14ac:dyDescent="0.25">
      <c r="C2564" s="3"/>
      <c r="D2564" s="3"/>
    </row>
    <row r="2565" spans="3:4" x14ac:dyDescent="0.25">
      <c r="C2565" s="3"/>
      <c r="D2565" s="3"/>
    </row>
    <row r="2566" spans="3:4" x14ac:dyDescent="0.25">
      <c r="C2566" s="3"/>
      <c r="D2566" s="3"/>
    </row>
    <row r="2567" spans="3:4" x14ac:dyDescent="0.25">
      <c r="C2567" s="3"/>
      <c r="D2567" s="3"/>
    </row>
    <row r="2568" spans="3:4" x14ac:dyDescent="0.25">
      <c r="C2568" s="3"/>
      <c r="D2568" s="3"/>
    </row>
    <row r="2569" spans="3:4" x14ac:dyDescent="0.25">
      <c r="C2569" s="3"/>
      <c r="D2569" s="3"/>
    </row>
    <row r="2570" spans="3:4" x14ac:dyDescent="0.25">
      <c r="C2570" s="3"/>
      <c r="D2570" s="3"/>
    </row>
    <row r="2571" spans="3:4" x14ac:dyDescent="0.25">
      <c r="C2571" s="3"/>
      <c r="D2571" s="3"/>
    </row>
    <row r="2572" spans="3:4" x14ac:dyDescent="0.25">
      <c r="C2572" s="3"/>
      <c r="D2572" s="3"/>
    </row>
    <row r="2573" spans="3:4" x14ac:dyDescent="0.25">
      <c r="C2573" s="3"/>
      <c r="D2573" s="3"/>
    </row>
    <row r="2574" spans="3:4" x14ac:dyDescent="0.25">
      <c r="C2574" s="3"/>
      <c r="D2574" s="3"/>
    </row>
    <row r="2575" spans="3:4" x14ac:dyDescent="0.25">
      <c r="C2575" s="3"/>
      <c r="D2575" s="3"/>
    </row>
    <row r="2576" spans="3:4" x14ac:dyDescent="0.25">
      <c r="C2576" s="3"/>
      <c r="D2576" s="3"/>
    </row>
    <row r="2577" spans="3:4" x14ac:dyDescent="0.25">
      <c r="C2577" s="3"/>
      <c r="D2577" s="3"/>
    </row>
    <row r="2578" spans="3:4" x14ac:dyDescent="0.25">
      <c r="C2578" s="3"/>
      <c r="D2578" s="3"/>
    </row>
    <row r="2579" spans="3:4" x14ac:dyDescent="0.25">
      <c r="C2579" s="3"/>
      <c r="D2579" s="3"/>
    </row>
    <row r="2580" spans="3:4" x14ac:dyDescent="0.25">
      <c r="C2580" s="3"/>
      <c r="D2580" s="3"/>
    </row>
    <row r="2581" spans="3:4" x14ac:dyDescent="0.25">
      <c r="C2581" s="3"/>
      <c r="D2581" s="3"/>
    </row>
    <row r="2582" spans="3:4" x14ac:dyDescent="0.25">
      <c r="C2582" s="3"/>
      <c r="D2582" s="3"/>
    </row>
    <row r="2583" spans="3:4" x14ac:dyDescent="0.25">
      <c r="C2583" s="3"/>
      <c r="D2583" s="3"/>
    </row>
    <row r="2584" spans="3:4" x14ac:dyDescent="0.25">
      <c r="C2584" s="3"/>
      <c r="D2584" s="3"/>
    </row>
    <row r="2585" spans="3:4" x14ac:dyDescent="0.25">
      <c r="C2585" s="3"/>
      <c r="D2585" s="3"/>
    </row>
    <row r="2586" spans="3:4" x14ac:dyDescent="0.25">
      <c r="C2586" s="3"/>
      <c r="D2586" s="3"/>
    </row>
    <row r="2587" spans="3:4" x14ac:dyDescent="0.25">
      <c r="C2587" s="3"/>
      <c r="D2587" s="3"/>
    </row>
    <row r="2588" spans="3:4" x14ac:dyDescent="0.25">
      <c r="C2588" s="3"/>
      <c r="D2588" s="3"/>
    </row>
    <row r="2589" spans="3:4" x14ac:dyDescent="0.25">
      <c r="C2589" s="3"/>
      <c r="D2589" s="3"/>
    </row>
    <row r="2590" spans="3:4" x14ac:dyDescent="0.25">
      <c r="C2590" s="3"/>
      <c r="D2590" s="3"/>
    </row>
    <row r="2591" spans="3:4" x14ac:dyDescent="0.25">
      <c r="C2591" s="3"/>
      <c r="D2591" s="3"/>
    </row>
    <row r="2592" spans="3:4" x14ac:dyDescent="0.25">
      <c r="C2592" s="3"/>
      <c r="D2592" s="3"/>
    </row>
    <row r="2593" spans="3:4" x14ac:dyDescent="0.25">
      <c r="C2593" s="3"/>
      <c r="D2593" s="3"/>
    </row>
    <row r="2594" spans="3:4" x14ac:dyDescent="0.25">
      <c r="C2594" s="3"/>
      <c r="D2594" s="3"/>
    </row>
    <row r="2595" spans="3:4" x14ac:dyDescent="0.25">
      <c r="C2595" s="3"/>
      <c r="D2595" s="3"/>
    </row>
    <row r="2596" spans="3:4" x14ac:dyDescent="0.25">
      <c r="C2596" s="3"/>
      <c r="D2596" s="3"/>
    </row>
    <row r="2597" spans="3:4" x14ac:dyDescent="0.25">
      <c r="C2597" s="3"/>
      <c r="D2597" s="3"/>
    </row>
    <row r="2598" spans="3:4" x14ac:dyDescent="0.25">
      <c r="C2598" s="3"/>
      <c r="D2598" s="3"/>
    </row>
    <row r="2599" spans="3:4" x14ac:dyDescent="0.25">
      <c r="C2599" s="3"/>
      <c r="D2599" s="3"/>
    </row>
    <row r="2600" spans="3:4" x14ac:dyDescent="0.25">
      <c r="C2600" s="3"/>
      <c r="D2600" s="3"/>
    </row>
    <row r="2601" spans="3:4" x14ac:dyDescent="0.25">
      <c r="C2601" s="3"/>
      <c r="D2601" s="3"/>
    </row>
    <row r="2602" spans="3:4" x14ac:dyDescent="0.25">
      <c r="C2602" s="3"/>
      <c r="D2602" s="3"/>
    </row>
    <row r="2603" spans="3:4" x14ac:dyDescent="0.25">
      <c r="C2603" s="3"/>
      <c r="D2603" s="3"/>
    </row>
    <row r="2604" spans="3:4" x14ac:dyDescent="0.25">
      <c r="C2604" s="3"/>
      <c r="D2604" s="3"/>
    </row>
    <row r="2605" spans="3:4" x14ac:dyDescent="0.25">
      <c r="C2605" s="3"/>
      <c r="D2605" s="3"/>
    </row>
    <row r="2606" spans="3:4" x14ac:dyDescent="0.25">
      <c r="C2606" s="3"/>
      <c r="D2606" s="3"/>
    </row>
    <row r="2607" spans="3:4" x14ac:dyDescent="0.25">
      <c r="C2607" s="3"/>
      <c r="D2607" s="3"/>
    </row>
    <row r="2608" spans="3:4" x14ac:dyDescent="0.25">
      <c r="C2608" s="3"/>
      <c r="D2608" s="3"/>
    </row>
    <row r="2609" spans="3:4" x14ac:dyDescent="0.25">
      <c r="C2609" s="3"/>
      <c r="D2609" s="3"/>
    </row>
    <row r="2610" spans="3:4" x14ac:dyDescent="0.25">
      <c r="C2610" s="3"/>
      <c r="D2610" s="3"/>
    </row>
    <row r="2611" spans="3:4" x14ac:dyDescent="0.25">
      <c r="C2611" s="3"/>
      <c r="D2611" s="3"/>
    </row>
    <row r="2612" spans="3:4" x14ac:dyDescent="0.25">
      <c r="C2612" s="3"/>
      <c r="D2612" s="3"/>
    </row>
    <row r="2613" spans="3:4" x14ac:dyDescent="0.25">
      <c r="C2613" s="3"/>
      <c r="D2613" s="3"/>
    </row>
    <row r="2614" spans="3:4" x14ac:dyDescent="0.25">
      <c r="C2614" s="3"/>
      <c r="D2614" s="3"/>
    </row>
    <row r="2615" spans="3:4" x14ac:dyDescent="0.25">
      <c r="C2615" s="3"/>
      <c r="D2615" s="3"/>
    </row>
    <row r="2616" spans="3:4" x14ac:dyDescent="0.25">
      <c r="C2616" s="3"/>
      <c r="D2616" s="3"/>
    </row>
    <row r="2617" spans="3:4" x14ac:dyDescent="0.25">
      <c r="C2617" s="3"/>
      <c r="D2617" s="3"/>
    </row>
    <row r="2618" spans="3:4" x14ac:dyDescent="0.25">
      <c r="C2618" s="3"/>
      <c r="D2618" s="3"/>
    </row>
    <row r="2619" spans="3:4" x14ac:dyDescent="0.25">
      <c r="C2619" s="3"/>
      <c r="D2619" s="3"/>
    </row>
    <row r="2620" spans="3:4" x14ac:dyDescent="0.25">
      <c r="C2620" s="3"/>
      <c r="D2620" s="3"/>
    </row>
    <row r="2621" spans="3:4" x14ac:dyDescent="0.25">
      <c r="C2621" s="3"/>
      <c r="D2621" s="3"/>
    </row>
    <row r="2622" spans="3:4" x14ac:dyDescent="0.25">
      <c r="C2622" s="3"/>
      <c r="D2622" s="3"/>
    </row>
    <row r="2623" spans="3:4" x14ac:dyDescent="0.25">
      <c r="C2623" s="3"/>
      <c r="D2623" s="3"/>
    </row>
    <row r="2624" spans="3:4" x14ac:dyDescent="0.25">
      <c r="C2624" s="3"/>
      <c r="D2624" s="3"/>
    </row>
    <row r="2625" spans="3:131" x14ac:dyDescent="0.25">
      <c r="C2625" s="3"/>
      <c r="D2625" s="3"/>
    </row>
    <row r="2626" spans="3:131" x14ac:dyDescent="0.25">
      <c r="C2626" s="3"/>
      <c r="D2626" s="3"/>
    </row>
    <row r="2627" spans="3:131" x14ac:dyDescent="0.25">
      <c r="C2627" s="3"/>
      <c r="D2627" s="3"/>
      <c r="EA2627" s="7"/>
    </row>
    <row r="2628" spans="3:131" x14ac:dyDescent="0.25">
      <c r="C2628" s="3"/>
      <c r="D2628" s="3"/>
    </row>
    <row r="2629" spans="3:131" x14ac:dyDescent="0.25">
      <c r="C2629" s="3"/>
      <c r="D2629" s="3"/>
    </row>
    <row r="2630" spans="3:131" x14ac:dyDescent="0.25">
      <c r="C2630" s="3"/>
      <c r="D2630" s="3"/>
    </row>
    <row r="2631" spans="3:131" x14ac:dyDescent="0.25">
      <c r="C2631" s="3"/>
      <c r="D2631" s="3"/>
    </row>
    <row r="2632" spans="3:131" x14ac:dyDescent="0.25">
      <c r="C2632" s="3"/>
      <c r="D2632" s="3"/>
    </row>
    <row r="2633" spans="3:131" x14ac:dyDescent="0.25">
      <c r="C2633" s="3"/>
      <c r="D2633" s="3"/>
    </row>
    <row r="2634" spans="3:131" x14ac:dyDescent="0.25">
      <c r="C2634" s="3"/>
      <c r="D2634" s="3"/>
    </row>
    <row r="2635" spans="3:131" x14ac:dyDescent="0.25">
      <c r="C2635" s="3"/>
      <c r="D2635" s="3"/>
    </row>
    <row r="2636" spans="3:131" x14ac:dyDescent="0.25">
      <c r="C2636" s="3"/>
      <c r="D2636" s="3"/>
    </row>
    <row r="2637" spans="3:131" x14ac:dyDescent="0.25">
      <c r="C2637" s="3"/>
      <c r="D2637" s="3"/>
    </row>
    <row r="2638" spans="3:131" x14ac:dyDescent="0.25">
      <c r="C2638" s="3"/>
      <c r="D2638" s="3"/>
    </row>
    <row r="2639" spans="3:131" x14ac:dyDescent="0.25">
      <c r="C2639" s="3"/>
      <c r="D2639" s="3"/>
    </row>
    <row r="2640" spans="3:131" x14ac:dyDescent="0.25">
      <c r="C2640" s="3"/>
      <c r="D2640" s="3"/>
    </row>
    <row r="2641" spans="3:4" x14ac:dyDescent="0.25">
      <c r="C2641" s="3"/>
      <c r="D2641" s="3"/>
    </row>
    <row r="2642" spans="3:4" x14ac:dyDescent="0.25">
      <c r="C2642" s="3"/>
      <c r="D2642" s="3"/>
    </row>
    <row r="2643" spans="3:4" x14ac:dyDescent="0.25">
      <c r="C2643" s="3"/>
      <c r="D2643" s="3"/>
    </row>
    <row r="2644" spans="3:4" x14ac:dyDescent="0.25">
      <c r="C2644" s="3"/>
      <c r="D2644" s="3"/>
    </row>
    <row r="2645" spans="3:4" x14ac:dyDescent="0.25">
      <c r="C2645" s="3"/>
      <c r="D2645" s="3"/>
    </row>
    <row r="2646" spans="3:4" x14ac:dyDescent="0.25">
      <c r="C2646" s="3"/>
      <c r="D2646" s="3"/>
    </row>
    <row r="2647" spans="3:4" x14ac:dyDescent="0.25">
      <c r="C2647" s="3"/>
      <c r="D2647" s="3"/>
    </row>
    <row r="2648" spans="3:4" x14ac:dyDescent="0.25">
      <c r="C2648" s="3"/>
      <c r="D2648" s="3"/>
    </row>
    <row r="2649" spans="3:4" x14ac:dyDescent="0.25">
      <c r="C2649" s="3"/>
      <c r="D2649" s="3"/>
    </row>
    <row r="2650" spans="3:4" x14ac:dyDescent="0.25">
      <c r="C2650" s="3"/>
      <c r="D2650" s="3"/>
    </row>
    <row r="2651" spans="3:4" x14ac:dyDescent="0.25">
      <c r="C2651" s="3"/>
      <c r="D2651" s="3"/>
    </row>
    <row r="2652" spans="3:4" x14ac:dyDescent="0.25">
      <c r="C2652" s="3"/>
      <c r="D2652" s="3"/>
    </row>
    <row r="2653" spans="3:4" x14ac:dyDescent="0.25">
      <c r="C2653" s="3"/>
      <c r="D2653" s="3"/>
    </row>
    <row r="2654" spans="3:4" x14ac:dyDescent="0.25">
      <c r="C2654" s="3"/>
      <c r="D2654" s="3"/>
    </row>
    <row r="2655" spans="3:4" x14ac:dyDescent="0.25">
      <c r="C2655" s="3"/>
      <c r="D2655" s="3"/>
    </row>
    <row r="2656" spans="3:4" x14ac:dyDescent="0.25">
      <c r="C2656" s="3"/>
      <c r="D2656" s="3"/>
    </row>
    <row r="2657" spans="3:4" x14ac:dyDescent="0.25">
      <c r="C2657" s="3"/>
      <c r="D2657" s="3"/>
    </row>
    <row r="2658" spans="3:4" x14ac:dyDescent="0.25">
      <c r="C2658" s="3"/>
      <c r="D2658" s="3"/>
    </row>
    <row r="2659" spans="3:4" x14ac:dyDescent="0.25">
      <c r="C2659" s="3"/>
      <c r="D2659" s="3"/>
    </row>
    <row r="2660" spans="3:4" x14ac:dyDescent="0.25">
      <c r="C2660" s="3"/>
      <c r="D2660" s="3"/>
    </row>
    <row r="2661" spans="3:4" x14ac:dyDescent="0.25">
      <c r="C2661" s="3"/>
      <c r="D2661" s="3"/>
    </row>
    <row r="2662" spans="3:4" x14ac:dyDescent="0.25">
      <c r="C2662" s="3"/>
      <c r="D2662" s="3"/>
    </row>
    <row r="2663" spans="3:4" x14ac:dyDescent="0.25">
      <c r="C2663" s="3"/>
      <c r="D2663" s="3"/>
    </row>
    <row r="2664" spans="3:4" x14ac:dyDescent="0.25">
      <c r="C2664" s="3"/>
      <c r="D2664" s="3"/>
    </row>
    <row r="2665" spans="3:4" x14ac:dyDescent="0.25">
      <c r="C2665" s="3"/>
      <c r="D2665" s="3"/>
    </row>
    <row r="2666" spans="3:4" x14ac:dyDescent="0.25">
      <c r="C2666" s="3"/>
      <c r="D2666" s="3"/>
    </row>
    <row r="2667" spans="3:4" x14ac:dyDescent="0.25">
      <c r="C2667" s="3"/>
      <c r="D2667" s="3"/>
    </row>
    <row r="2668" spans="3:4" x14ac:dyDescent="0.25">
      <c r="C2668" s="3"/>
      <c r="D2668" s="3"/>
    </row>
    <row r="2669" spans="3:4" x14ac:dyDescent="0.25">
      <c r="C2669" s="3"/>
      <c r="D2669" s="3"/>
    </row>
    <row r="2670" spans="3:4" x14ac:dyDescent="0.25">
      <c r="C2670" s="3"/>
      <c r="D2670" s="3"/>
    </row>
    <row r="2671" spans="3:4" x14ac:dyDescent="0.25">
      <c r="C2671" s="3"/>
      <c r="D2671" s="3"/>
    </row>
    <row r="2672" spans="3:4" x14ac:dyDescent="0.25">
      <c r="C2672" s="3"/>
      <c r="D2672" s="3"/>
    </row>
    <row r="2673" spans="3:4" x14ac:dyDescent="0.25">
      <c r="C2673" s="3"/>
      <c r="D2673" s="3"/>
    </row>
    <row r="2674" spans="3:4" x14ac:dyDescent="0.25">
      <c r="C2674" s="3"/>
      <c r="D2674" s="3"/>
    </row>
    <row r="2675" spans="3:4" x14ac:dyDescent="0.25">
      <c r="C2675" s="3"/>
      <c r="D2675" s="3"/>
    </row>
    <row r="2676" spans="3:4" x14ac:dyDescent="0.25">
      <c r="C2676" s="3"/>
      <c r="D2676" s="3"/>
    </row>
    <row r="2677" spans="3:4" x14ac:dyDescent="0.25">
      <c r="C2677" s="3"/>
      <c r="D2677" s="3"/>
    </row>
    <row r="2678" spans="3:4" x14ac:dyDescent="0.25">
      <c r="C2678" s="3"/>
      <c r="D2678" s="3"/>
    </row>
    <row r="2679" spans="3:4" x14ac:dyDescent="0.25">
      <c r="C2679" s="3"/>
      <c r="D2679" s="3"/>
    </row>
    <row r="2680" spans="3:4" x14ac:dyDescent="0.25">
      <c r="C2680" s="3"/>
      <c r="D2680" s="3"/>
    </row>
    <row r="2681" spans="3:4" x14ac:dyDescent="0.25">
      <c r="C2681" s="3"/>
      <c r="D2681" s="3"/>
    </row>
    <row r="2682" spans="3:4" x14ac:dyDescent="0.25">
      <c r="C2682" s="3"/>
      <c r="D2682" s="3"/>
    </row>
    <row r="2683" spans="3:4" x14ac:dyDescent="0.25">
      <c r="C2683" s="3"/>
      <c r="D2683" s="3"/>
    </row>
    <row r="2684" spans="3:4" x14ac:dyDescent="0.25">
      <c r="C2684" s="3"/>
      <c r="D2684" s="3"/>
    </row>
    <row r="2685" spans="3:4" x14ac:dyDescent="0.25">
      <c r="C2685" s="3"/>
      <c r="D2685" s="3"/>
    </row>
    <row r="2686" spans="3:4" x14ac:dyDescent="0.25">
      <c r="C2686" s="3"/>
      <c r="D2686" s="3"/>
    </row>
    <row r="2687" spans="3:4" x14ac:dyDescent="0.25">
      <c r="C2687" s="3"/>
      <c r="D2687" s="3"/>
    </row>
    <row r="2688" spans="3:4" x14ac:dyDescent="0.25">
      <c r="C2688" s="3"/>
      <c r="D2688" s="3"/>
    </row>
    <row r="2689" spans="3:4" x14ac:dyDescent="0.25">
      <c r="C2689" s="3"/>
      <c r="D2689" s="3"/>
    </row>
    <row r="2690" spans="3:4" x14ac:dyDescent="0.25">
      <c r="C2690" s="3"/>
      <c r="D2690" s="3"/>
    </row>
    <row r="2691" spans="3:4" x14ac:dyDescent="0.25">
      <c r="C2691" s="3"/>
      <c r="D2691" s="3"/>
    </row>
    <row r="2692" spans="3:4" x14ac:dyDescent="0.25">
      <c r="C2692" s="3"/>
      <c r="D2692" s="3"/>
    </row>
    <row r="2693" spans="3:4" x14ac:dyDescent="0.25">
      <c r="C2693" s="3"/>
      <c r="D2693" s="3"/>
    </row>
    <row r="2694" spans="3:4" x14ac:dyDescent="0.25">
      <c r="C2694" s="3"/>
      <c r="D2694" s="3"/>
    </row>
    <row r="2695" spans="3:4" x14ac:dyDescent="0.25">
      <c r="C2695" s="3"/>
      <c r="D2695" s="3"/>
    </row>
    <row r="2696" spans="3:4" x14ac:dyDescent="0.25">
      <c r="C2696" s="3"/>
      <c r="D2696" s="3"/>
    </row>
    <row r="2697" spans="3:4" x14ac:dyDescent="0.25">
      <c r="C2697" s="3"/>
      <c r="D2697" s="3"/>
    </row>
    <row r="2698" spans="3:4" x14ac:dyDescent="0.25">
      <c r="C2698" s="3"/>
      <c r="D2698" s="3"/>
    </row>
    <row r="2699" spans="3:4" x14ac:dyDescent="0.25">
      <c r="C2699" s="3"/>
      <c r="D2699" s="3"/>
    </row>
    <row r="2700" spans="3:4" x14ac:dyDescent="0.25">
      <c r="C2700" s="3"/>
      <c r="D2700" s="3"/>
    </row>
    <row r="2701" spans="3:4" x14ac:dyDescent="0.25">
      <c r="C2701" s="3"/>
      <c r="D2701" s="3"/>
    </row>
    <row r="2702" spans="3:4" x14ac:dyDescent="0.25">
      <c r="C2702" s="3"/>
      <c r="D2702" s="3"/>
    </row>
    <row r="2703" spans="3:4" x14ac:dyDescent="0.25">
      <c r="C2703" s="3"/>
      <c r="D2703" s="3"/>
    </row>
    <row r="2704" spans="3:4" x14ac:dyDescent="0.25">
      <c r="C2704" s="3"/>
      <c r="D2704" s="3"/>
    </row>
    <row r="2705" spans="3:4" x14ac:dyDescent="0.25">
      <c r="C2705" s="3"/>
      <c r="D2705" s="3"/>
    </row>
    <row r="2706" spans="3:4" x14ac:dyDescent="0.25">
      <c r="C2706" s="3"/>
      <c r="D2706" s="3"/>
    </row>
    <row r="2707" spans="3:4" x14ac:dyDescent="0.25">
      <c r="C2707" s="3"/>
      <c r="D2707" s="3"/>
    </row>
    <row r="2708" spans="3:4" x14ac:dyDescent="0.25">
      <c r="C2708" s="3"/>
      <c r="D2708" s="3"/>
    </row>
    <row r="2709" spans="3:4" x14ac:dyDescent="0.25">
      <c r="C2709" s="3"/>
      <c r="D2709" s="3"/>
    </row>
    <row r="2710" spans="3:4" x14ac:dyDescent="0.25">
      <c r="C2710" s="3"/>
      <c r="D2710" s="3"/>
    </row>
    <row r="2711" spans="3:4" x14ac:dyDescent="0.25">
      <c r="C2711" s="3"/>
      <c r="D2711" s="3"/>
    </row>
    <row r="2712" spans="3:4" x14ac:dyDescent="0.25">
      <c r="C2712" s="3"/>
      <c r="D2712" s="3"/>
    </row>
    <row r="2713" spans="3:4" x14ac:dyDescent="0.25">
      <c r="C2713" s="3"/>
      <c r="D2713" s="3"/>
    </row>
    <row r="2714" spans="3:4" x14ac:dyDescent="0.25">
      <c r="C2714" s="3"/>
      <c r="D2714" s="3"/>
    </row>
    <row r="2715" spans="3:4" x14ac:dyDescent="0.25">
      <c r="C2715" s="3"/>
      <c r="D2715" s="3"/>
    </row>
    <row r="2716" spans="3:4" x14ac:dyDescent="0.25">
      <c r="C2716" s="3"/>
      <c r="D2716" s="3"/>
    </row>
    <row r="2717" spans="3:4" x14ac:dyDescent="0.25">
      <c r="C2717" s="3"/>
      <c r="D2717" s="3"/>
    </row>
    <row r="2718" spans="3:4" x14ac:dyDescent="0.25">
      <c r="C2718" s="3"/>
      <c r="D2718" s="3"/>
    </row>
    <row r="2719" spans="3:4" x14ac:dyDescent="0.25">
      <c r="C2719" s="3"/>
      <c r="D2719" s="3"/>
    </row>
    <row r="2720" spans="3:4" x14ac:dyDescent="0.25">
      <c r="C2720" s="3"/>
      <c r="D2720" s="3"/>
    </row>
    <row r="2721" spans="3:4" x14ac:dyDescent="0.25">
      <c r="C2721" s="3"/>
      <c r="D2721" s="3"/>
    </row>
    <row r="2722" spans="3:4" x14ac:dyDescent="0.25">
      <c r="C2722" s="3"/>
      <c r="D2722" s="3"/>
    </row>
    <row r="2723" spans="3:4" x14ac:dyDescent="0.25">
      <c r="C2723" s="3"/>
      <c r="D2723" s="3"/>
    </row>
    <row r="2724" spans="3:4" x14ac:dyDescent="0.25">
      <c r="C2724" s="3"/>
      <c r="D2724" s="3"/>
    </row>
    <row r="2725" spans="3:4" x14ac:dyDescent="0.25">
      <c r="C2725" s="3"/>
      <c r="D2725" s="3"/>
    </row>
    <row r="2726" spans="3:4" x14ac:dyDescent="0.25">
      <c r="C2726" s="3"/>
      <c r="D2726" s="3"/>
    </row>
    <row r="2727" spans="3:4" x14ac:dyDescent="0.25">
      <c r="C2727" s="3"/>
      <c r="D2727" s="3"/>
    </row>
    <row r="2728" spans="3:4" x14ac:dyDescent="0.25">
      <c r="C2728" s="3"/>
      <c r="D2728" s="3"/>
    </row>
    <row r="2729" spans="3:4" x14ac:dyDescent="0.25">
      <c r="C2729" s="3"/>
      <c r="D2729" s="3"/>
    </row>
    <row r="2730" spans="3:4" x14ac:dyDescent="0.25">
      <c r="C2730" s="3"/>
      <c r="D2730" s="3"/>
    </row>
    <row r="2731" spans="3:4" x14ac:dyDescent="0.25">
      <c r="C2731" s="3"/>
      <c r="D2731" s="3"/>
    </row>
    <row r="2732" spans="3:4" x14ac:dyDescent="0.25">
      <c r="C2732" s="3"/>
      <c r="D2732" s="3"/>
    </row>
    <row r="2733" spans="3:4" x14ac:dyDescent="0.25">
      <c r="C2733" s="3"/>
      <c r="D2733" s="3"/>
    </row>
    <row r="2734" spans="3:4" x14ac:dyDescent="0.25">
      <c r="C2734" s="3"/>
      <c r="D2734" s="3"/>
    </row>
    <row r="2735" spans="3:4" x14ac:dyDescent="0.25">
      <c r="C2735" s="3"/>
      <c r="D2735" s="3"/>
    </row>
    <row r="2736" spans="3:4" x14ac:dyDescent="0.25">
      <c r="C2736" s="3"/>
      <c r="D2736" s="3"/>
    </row>
    <row r="2737" spans="3:4" x14ac:dyDescent="0.25">
      <c r="C2737" s="3"/>
      <c r="D2737" s="3"/>
    </row>
    <row r="2738" spans="3:4" x14ac:dyDescent="0.25">
      <c r="C2738" s="3"/>
      <c r="D2738" s="3"/>
    </row>
    <row r="2739" spans="3:4" x14ac:dyDescent="0.25">
      <c r="C2739" s="3"/>
      <c r="D2739" s="3"/>
    </row>
    <row r="2740" spans="3:4" x14ac:dyDescent="0.25">
      <c r="C2740" s="3"/>
      <c r="D2740" s="3"/>
    </row>
    <row r="2741" spans="3:4" x14ac:dyDescent="0.25">
      <c r="C2741" s="3"/>
      <c r="D2741" s="3"/>
    </row>
    <row r="2742" spans="3:4" x14ac:dyDescent="0.25">
      <c r="C2742" s="3"/>
      <c r="D2742" s="3"/>
    </row>
    <row r="2743" spans="3:4" x14ac:dyDescent="0.25">
      <c r="C2743" s="3"/>
      <c r="D2743" s="3"/>
    </row>
    <row r="2744" spans="3:4" x14ac:dyDescent="0.25">
      <c r="C2744" s="3"/>
      <c r="D2744" s="3"/>
    </row>
    <row r="2745" spans="3:4" x14ac:dyDescent="0.25">
      <c r="C2745" s="3"/>
      <c r="D2745" s="3"/>
    </row>
    <row r="2746" spans="3:4" x14ac:dyDescent="0.25">
      <c r="C2746" s="3"/>
      <c r="D2746" s="3"/>
    </row>
    <row r="2747" spans="3:4" x14ac:dyDescent="0.25">
      <c r="C2747" s="3"/>
      <c r="D2747" s="3"/>
    </row>
    <row r="2748" spans="3:4" x14ac:dyDescent="0.25">
      <c r="C2748" s="3"/>
      <c r="D2748" s="3"/>
    </row>
    <row r="2749" spans="3:4" x14ac:dyDescent="0.25">
      <c r="C2749" s="3"/>
      <c r="D2749" s="3"/>
    </row>
    <row r="2750" spans="3:4" x14ac:dyDescent="0.25">
      <c r="C2750" s="3"/>
      <c r="D2750" s="3"/>
    </row>
    <row r="2751" spans="3:4" x14ac:dyDescent="0.25">
      <c r="C2751" s="3"/>
      <c r="D2751" s="3"/>
    </row>
    <row r="2752" spans="3:4" x14ac:dyDescent="0.25">
      <c r="C2752" s="3"/>
      <c r="D2752" s="3"/>
    </row>
    <row r="2753" spans="3:4" x14ac:dyDescent="0.25">
      <c r="C2753" s="3"/>
      <c r="D2753" s="3"/>
    </row>
    <row r="2754" spans="3:4" x14ac:dyDescent="0.25">
      <c r="C2754" s="3"/>
      <c r="D2754" s="3"/>
    </row>
    <row r="2755" spans="3:4" x14ac:dyDescent="0.25">
      <c r="C2755" s="3"/>
      <c r="D2755" s="3"/>
    </row>
    <row r="2756" spans="3:4" x14ac:dyDescent="0.25">
      <c r="C2756" s="3"/>
      <c r="D2756" s="3"/>
    </row>
    <row r="2757" spans="3:4" x14ac:dyDescent="0.25">
      <c r="C2757" s="3"/>
      <c r="D2757" s="3"/>
    </row>
    <row r="2758" spans="3:4" x14ac:dyDescent="0.25">
      <c r="C2758" s="3"/>
      <c r="D2758" s="3"/>
    </row>
    <row r="2759" spans="3:4" x14ac:dyDescent="0.25">
      <c r="C2759" s="3"/>
      <c r="D2759" s="3"/>
    </row>
    <row r="2760" spans="3:4" x14ac:dyDescent="0.25">
      <c r="C2760" s="3"/>
      <c r="D2760" s="3"/>
    </row>
    <row r="2761" spans="3:4" x14ac:dyDescent="0.25">
      <c r="C2761" s="3"/>
      <c r="D2761" s="3"/>
    </row>
    <row r="2762" spans="3:4" x14ac:dyDescent="0.25">
      <c r="C2762" s="3"/>
      <c r="D2762" s="3"/>
    </row>
    <row r="2763" spans="3:4" x14ac:dyDescent="0.25">
      <c r="C2763" s="3"/>
      <c r="D2763" s="3"/>
    </row>
    <row r="2764" spans="3:4" x14ac:dyDescent="0.25">
      <c r="C2764" s="3"/>
      <c r="D2764" s="3"/>
    </row>
    <row r="2765" spans="3:4" x14ac:dyDescent="0.25">
      <c r="C2765" s="3"/>
      <c r="D2765" s="3"/>
    </row>
    <row r="2766" spans="3:4" x14ac:dyDescent="0.25">
      <c r="C2766" s="3"/>
      <c r="D2766" s="3"/>
    </row>
    <row r="2767" spans="3:4" x14ac:dyDescent="0.25">
      <c r="C2767" s="3"/>
      <c r="D2767" s="3"/>
    </row>
    <row r="2768" spans="3:4" x14ac:dyDescent="0.25">
      <c r="C2768" s="3"/>
      <c r="D2768" s="3"/>
    </row>
    <row r="2769" spans="3:4" x14ac:dyDescent="0.25">
      <c r="C2769" s="3"/>
      <c r="D2769" s="3"/>
    </row>
    <row r="2770" spans="3:4" x14ac:dyDescent="0.25">
      <c r="C2770" s="3"/>
      <c r="D2770" s="3"/>
    </row>
    <row r="2771" spans="3:4" x14ac:dyDescent="0.25">
      <c r="C2771" s="3"/>
      <c r="D2771" s="3"/>
    </row>
    <row r="2772" spans="3:4" x14ac:dyDescent="0.25">
      <c r="C2772" s="3"/>
      <c r="D2772" s="3"/>
    </row>
    <row r="2773" spans="3:4" x14ac:dyDescent="0.25">
      <c r="C2773" s="3"/>
      <c r="D2773" s="3"/>
    </row>
    <row r="2774" spans="3:4" x14ac:dyDescent="0.25">
      <c r="C2774" s="3"/>
      <c r="D2774" s="3"/>
    </row>
    <row r="2775" spans="3:4" x14ac:dyDescent="0.25">
      <c r="C2775" s="3"/>
      <c r="D2775" s="3"/>
    </row>
    <row r="2776" spans="3:4" x14ac:dyDescent="0.25">
      <c r="C2776" s="3"/>
      <c r="D2776" s="3"/>
    </row>
    <row r="2777" spans="3:4" x14ac:dyDescent="0.25">
      <c r="C2777" s="3"/>
      <c r="D2777" s="3"/>
    </row>
    <row r="2778" spans="3:4" x14ac:dyDescent="0.25">
      <c r="C2778" s="3"/>
      <c r="D2778" s="3"/>
    </row>
    <row r="2779" spans="3:4" x14ac:dyDescent="0.25">
      <c r="C2779" s="3"/>
      <c r="D2779" s="3"/>
    </row>
    <row r="2780" spans="3:4" x14ac:dyDescent="0.25">
      <c r="C2780" s="3"/>
      <c r="D2780" s="3"/>
    </row>
    <row r="2781" spans="3:4" x14ac:dyDescent="0.25">
      <c r="C2781" s="3"/>
      <c r="D2781" s="3"/>
    </row>
    <row r="2782" spans="3:4" x14ac:dyDescent="0.25">
      <c r="C2782" s="3"/>
      <c r="D2782" s="3"/>
    </row>
    <row r="2783" spans="3:4" x14ac:dyDescent="0.25">
      <c r="C2783" s="3"/>
      <c r="D2783" s="3"/>
    </row>
    <row r="2784" spans="3:4" x14ac:dyDescent="0.25">
      <c r="C2784" s="3"/>
      <c r="D2784" s="3"/>
    </row>
    <row r="2785" spans="3:4" x14ac:dyDescent="0.25">
      <c r="C2785" s="3"/>
      <c r="D2785" s="3"/>
    </row>
    <row r="2786" spans="3:4" x14ac:dyDescent="0.25">
      <c r="C2786" s="3"/>
      <c r="D2786" s="3"/>
    </row>
    <row r="2787" spans="3:4" x14ac:dyDescent="0.25">
      <c r="C2787" s="3"/>
      <c r="D2787" s="3"/>
    </row>
    <row r="2788" spans="3:4" x14ac:dyDescent="0.25">
      <c r="C2788" s="3"/>
      <c r="D2788" s="3"/>
    </row>
    <row r="2789" spans="3:4" x14ac:dyDescent="0.25">
      <c r="C2789" s="3"/>
      <c r="D2789" s="3"/>
    </row>
    <row r="2790" spans="3:4" x14ac:dyDescent="0.25">
      <c r="C2790" s="3"/>
      <c r="D2790" s="3"/>
    </row>
    <row r="2791" spans="3:4" x14ac:dyDescent="0.25">
      <c r="C2791" s="3"/>
      <c r="D2791" s="3"/>
    </row>
    <row r="2792" spans="3:4" x14ac:dyDescent="0.25">
      <c r="C2792" s="3"/>
      <c r="D2792" s="3"/>
    </row>
    <row r="2793" spans="3:4" x14ac:dyDescent="0.25">
      <c r="C2793" s="3"/>
      <c r="D2793" s="3"/>
    </row>
    <row r="2794" spans="3:4" x14ac:dyDescent="0.25">
      <c r="C2794" s="3"/>
      <c r="D2794" s="3"/>
    </row>
    <row r="2795" spans="3:4" x14ac:dyDescent="0.25">
      <c r="C2795" s="3"/>
      <c r="D2795" s="3"/>
    </row>
    <row r="2796" spans="3:4" x14ac:dyDescent="0.25">
      <c r="C2796" s="3"/>
      <c r="D2796" s="3"/>
    </row>
    <row r="2797" spans="3:4" x14ac:dyDescent="0.25">
      <c r="C2797" s="3"/>
      <c r="D2797" s="3"/>
    </row>
    <row r="2798" spans="3:4" x14ac:dyDescent="0.25">
      <c r="C2798" s="3"/>
      <c r="D2798" s="3"/>
    </row>
    <row r="2799" spans="3:4" x14ac:dyDescent="0.25">
      <c r="C2799" s="3"/>
      <c r="D2799" s="3"/>
    </row>
    <row r="2800" spans="3:4" x14ac:dyDescent="0.25">
      <c r="C2800" s="3"/>
      <c r="D2800" s="3"/>
    </row>
    <row r="2801" spans="3:4" x14ac:dyDescent="0.25">
      <c r="C2801" s="3"/>
      <c r="D2801" s="3"/>
    </row>
    <row r="2802" spans="3:4" x14ac:dyDescent="0.25">
      <c r="C2802" s="3"/>
      <c r="D2802" s="3"/>
    </row>
    <row r="2803" spans="3:4" x14ac:dyDescent="0.25">
      <c r="C2803" s="3"/>
      <c r="D2803" s="3"/>
    </row>
    <row r="2804" spans="3:4" x14ac:dyDescent="0.25">
      <c r="C2804" s="3"/>
      <c r="D2804" s="3"/>
    </row>
    <row r="2805" spans="3:4" x14ac:dyDescent="0.25">
      <c r="C2805" s="3"/>
      <c r="D2805" s="3"/>
    </row>
    <row r="2806" spans="3:4" x14ac:dyDescent="0.25">
      <c r="C2806" s="3"/>
      <c r="D2806" s="3"/>
    </row>
    <row r="2807" spans="3:4" x14ac:dyDescent="0.25">
      <c r="C2807" s="3"/>
      <c r="D2807" s="3"/>
    </row>
    <row r="2808" spans="3:4" x14ac:dyDescent="0.25">
      <c r="C2808" s="3"/>
      <c r="D2808" s="3"/>
    </row>
    <row r="2809" spans="3:4" x14ac:dyDescent="0.25">
      <c r="C2809" s="3"/>
      <c r="D2809" s="3"/>
    </row>
    <row r="2810" spans="3:4" x14ac:dyDescent="0.25">
      <c r="C2810" s="3"/>
      <c r="D2810" s="3"/>
    </row>
    <row r="2811" spans="3:4" x14ac:dyDescent="0.25">
      <c r="C2811" s="3"/>
      <c r="D2811" s="3"/>
    </row>
    <row r="2812" spans="3:4" x14ac:dyDescent="0.25">
      <c r="C2812" s="3"/>
      <c r="D2812" s="3"/>
    </row>
    <row r="2813" spans="3:4" x14ac:dyDescent="0.25">
      <c r="C2813" s="3"/>
      <c r="D2813" s="3"/>
    </row>
    <row r="2814" spans="3:4" x14ac:dyDescent="0.25">
      <c r="C2814" s="3"/>
      <c r="D2814" s="3"/>
    </row>
    <row r="2815" spans="3:4" x14ac:dyDescent="0.25">
      <c r="C2815" s="3"/>
      <c r="D2815" s="3"/>
    </row>
    <row r="2816" spans="3:4" x14ac:dyDescent="0.25">
      <c r="C2816" s="3"/>
      <c r="D2816" s="3"/>
    </row>
    <row r="2817" spans="3:4" x14ac:dyDescent="0.25">
      <c r="C2817" s="3"/>
      <c r="D2817" s="3"/>
    </row>
    <row r="2818" spans="3:4" x14ac:dyDescent="0.25">
      <c r="C2818" s="3"/>
      <c r="D2818" s="3"/>
    </row>
    <row r="2819" spans="3:4" x14ac:dyDescent="0.25">
      <c r="C2819" s="3"/>
      <c r="D2819" s="3"/>
    </row>
    <row r="2820" spans="3:4" x14ac:dyDescent="0.25">
      <c r="C2820" s="3"/>
      <c r="D2820" s="3"/>
    </row>
    <row r="2821" spans="3:4" x14ac:dyDescent="0.25">
      <c r="C2821" s="3"/>
      <c r="D2821" s="3"/>
    </row>
    <row r="2822" spans="3:4" x14ac:dyDescent="0.25">
      <c r="C2822" s="3"/>
      <c r="D2822" s="3"/>
    </row>
    <row r="2823" spans="3:4" x14ac:dyDescent="0.25">
      <c r="C2823" s="3"/>
      <c r="D2823" s="3"/>
    </row>
    <row r="2824" spans="3:4" x14ac:dyDescent="0.25">
      <c r="C2824" s="3"/>
      <c r="D2824" s="3"/>
    </row>
    <row r="2825" spans="3:4" x14ac:dyDescent="0.25">
      <c r="C2825" s="3"/>
      <c r="D2825" s="3"/>
    </row>
    <row r="2826" spans="3:4" x14ac:dyDescent="0.25">
      <c r="C2826" s="3"/>
      <c r="D2826" s="3"/>
    </row>
    <row r="2827" spans="3:4" x14ac:dyDescent="0.25">
      <c r="C2827" s="3"/>
      <c r="D2827" s="3"/>
    </row>
    <row r="2828" spans="3:4" x14ac:dyDescent="0.25">
      <c r="C2828" s="3"/>
      <c r="D2828" s="3"/>
    </row>
    <row r="2829" spans="3:4" x14ac:dyDescent="0.25">
      <c r="C2829" s="3"/>
      <c r="D2829" s="3"/>
    </row>
    <row r="2830" spans="3:4" x14ac:dyDescent="0.25">
      <c r="C2830" s="3"/>
      <c r="D2830" s="3"/>
    </row>
    <row r="2831" spans="3:4" x14ac:dyDescent="0.25">
      <c r="C2831" s="3"/>
      <c r="D2831" s="3"/>
    </row>
    <row r="2832" spans="3:4" x14ac:dyDescent="0.25">
      <c r="C2832" s="3"/>
      <c r="D2832" s="3"/>
    </row>
    <row r="2833" spans="3:4" x14ac:dyDescent="0.25">
      <c r="C2833" s="3"/>
      <c r="D2833" s="3"/>
    </row>
    <row r="2834" spans="3:4" x14ac:dyDescent="0.25">
      <c r="C2834" s="3"/>
      <c r="D2834" s="3"/>
    </row>
    <row r="2835" spans="3:4" x14ac:dyDescent="0.25">
      <c r="C2835" s="3"/>
      <c r="D2835" s="3"/>
    </row>
    <row r="2836" spans="3:4" x14ac:dyDescent="0.25">
      <c r="C2836" s="3"/>
      <c r="D2836" s="3"/>
    </row>
    <row r="2837" spans="3:4" x14ac:dyDescent="0.25">
      <c r="C2837" s="3"/>
      <c r="D2837" s="3"/>
    </row>
    <row r="2838" spans="3:4" x14ac:dyDescent="0.25">
      <c r="C2838" s="3"/>
      <c r="D2838" s="3"/>
    </row>
    <row r="2839" spans="3:4" x14ac:dyDescent="0.25">
      <c r="C2839" s="3"/>
      <c r="D2839" s="3"/>
    </row>
    <row r="2840" spans="3:4" x14ac:dyDescent="0.25">
      <c r="C2840" s="3"/>
      <c r="D2840" s="3"/>
    </row>
    <row r="2841" spans="3:4" x14ac:dyDescent="0.25">
      <c r="C2841" s="3"/>
      <c r="D2841" s="3"/>
    </row>
    <row r="2842" spans="3:4" x14ac:dyDescent="0.25">
      <c r="C2842" s="3"/>
      <c r="D2842" s="3"/>
    </row>
    <row r="2843" spans="3:4" x14ac:dyDescent="0.25">
      <c r="C2843" s="3"/>
      <c r="D2843" s="3"/>
    </row>
    <row r="2844" spans="3:4" x14ac:dyDescent="0.25">
      <c r="C2844" s="3"/>
      <c r="D2844" s="3"/>
    </row>
    <row r="2845" spans="3:4" x14ac:dyDescent="0.25">
      <c r="C2845" s="3"/>
      <c r="D2845" s="3"/>
    </row>
    <row r="2846" spans="3:4" x14ac:dyDescent="0.25">
      <c r="C2846" s="3"/>
      <c r="D2846" s="3"/>
    </row>
    <row r="2847" spans="3:4" x14ac:dyDescent="0.25">
      <c r="C2847" s="3"/>
      <c r="D2847" s="3"/>
    </row>
    <row r="2848" spans="3:4" x14ac:dyDescent="0.25">
      <c r="C2848" s="3"/>
      <c r="D2848" s="3"/>
    </row>
    <row r="2849" spans="3:4" x14ac:dyDescent="0.25">
      <c r="C2849" s="3"/>
      <c r="D2849" s="3"/>
    </row>
    <row r="2850" spans="3:4" x14ac:dyDescent="0.25">
      <c r="C2850" s="3"/>
      <c r="D2850" s="3"/>
    </row>
    <row r="2851" spans="3:4" x14ac:dyDescent="0.25">
      <c r="C2851" s="3"/>
      <c r="D2851" s="3"/>
    </row>
    <row r="2852" spans="3:4" x14ac:dyDescent="0.25">
      <c r="C2852" s="3"/>
      <c r="D2852" s="3"/>
    </row>
    <row r="2853" spans="3:4" x14ac:dyDescent="0.25">
      <c r="C2853" s="3"/>
      <c r="D2853" s="3"/>
    </row>
    <row r="2854" spans="3:4" x14ac:dyDescent="0.25">
      <c r="C2854" s="3"/>
      <c r="D2854" s="3"/>
    </row>
    <row r="2855" spans="3:4" x14ac:dyDescent="0.25">
      <c r="C2855" s="3"/>
      <c r="D2855" s="3"/>
    </row>
    <row r="2856" spans="3:4" x14ac:dyDescent="0.25">
      <c r="C2856" s="3"/>
      <c r="D2856" s="3"/>
    </row>
    <row r="2857" spans="3:4" x14ac:dyDescent="0.25">
      <c r="C2857" s="3"/>
      <c r="D2857" s="3"/>
    </row>
    <row r="2858" spans="3:4" x14ac:dyDescent="0.25">
      <c r="C2858" s="3"/>
      <c r="D2858" s="3"/>
    </row>
    <row r="2859" spans="3:4" x14ac:dyDescent="0.25">
      <c r="C2859" s="3"/>
      <c r="D2859" s="3"/>
    </row>
    <row r="2860" spans="3:4" x14ac:dyDescent="0.25">
      <c r="C2860" s="3"/>
      <c r="D2860" s="3"/>
    </row>
    <row r="2861" spans="3:4" x14ac:dyDescent="0.25">
      <c r="C2861" s="3"/>
      <c r="D2861" s="3"/>
    </row>
    <row r="2862" spans="3:4" x14ac:dyDescent="0.25">
      <c r="C2862" s="3"/>
      <c r="D2862" s="3"/>
    </row>
    <row r="2863" spans="3:4" x14ac:dyDescent="0.25">
      <c r="C2863" s="3"/>
      <c r="D2863" s="3"/>
    </row>
    <row r="2864" spans="3:4" x14ac:dyDescent="0.25">
      <c r="C2864" s="3"/>
      <c r="D2864" s="3"/>
    </row>
    <row r="2865" spans="3:4" x14ac:dyDescent="0.25">
      <c r="C2865" s="3"/>
      <c r="D2865" s="3"/>
    </row>
    <row r="2866" spans="3:4" x14ac:dyDescent="0.25">
      <c r="C2866" s="3"/>
      <c r="D2866" s="3"/>
    </row>
    <row r="2867" spans="3:4" x14ac:dyDescent="0.25">
      <c r="C2867" s="3"/>
      <c r="D2867" s="3"/>
    </row>
    <row r="2868" spans="3:4" x14ac:dyDescent="0.25">
      <c r="C2868" s="3"/>
      <c r="D2868" s="3"/>
    </row>
    <row r="2869" spans="3:4" x14ac:dyDescent="0.25">
      <c r="C2869" s="3"/>
      <c r="D2869" s="3"/>
    </row>
    <row r="2870" spans="3:4" x14ac:dyDescent="0.25">
      <c r="C2870" s="3"/>
      <c r="D2870" s="3"/>
    </row>
    <row r="2871" spans="3:4" x14ac:dyDescent="0.25">
      <c r="C2871" s="3"/>
      <c r="D2871" s="3"/>
    </row>
    <row r="2872" spans="3:4" x14ac:dyDescent="0.25">
      <c r="C2872" s="3"/>
      <c r="D2872" s="3"/>
    </row>
    <row r="2873" spans="3:4" x14ac:dyDescent="0.25">
      <c r="C2873" s="3"/>
      <c r="D2873" s="3"/>
    </row>
    <row r="2874" spans="3:4" x14ac:dyDescent="0.25">
      <c r="C2874" s="3"/>
      <c r="D2874" s="3"/>
    </row>
    <row r="2875" spans="3:4" x14ac:dyDescent="0.25">
      <c r="C2875" s="3"/>
      <c r="D2875" s="3"/>
    </row>
    <row r="2876" spans="3:4" x14ac:dyDescent="0.25">
      <c r="C2876" s="3"/>
      <c r="D2876" s="3"/>
    </row>
    <row r="2877" spans="3:4" x14ac:dyDescent="0.25">
      <c r="C2877" s="3"/>
      <c r="D2877" s="3"/>
    </row>
    <row r="2878" spans="3:4" x14ac:dyDescent="0.25">
      <c r="C2878" s="3"/>
      <c r="D2878" s="3"/>
    </row>
    <row r="2879" spans="3:4" x14ac:dyDescent="0.25">
      <c r="C2879" s="3"/>
      <c r="D2879" s="3"/>
    </row>
    <row r="2880" spans="3:4" x14ac:dyDescent="0.25">
      <c r="C2880" s="3"/>
      <c r="D2880" s="3"/>
    </row>
    <row r="2881" spans="3:4" x14ac:dyDescent="0.25">
      <c r="C2881" s="3"/>
      <c r="D2881" s="3"/>
    </row>
    <row r="2882" spans="3:4" x14ac:dyDescent="0.25">
      <c r="C2882" s="3"/>
      <c r="D2882" s="3"/>
    </row>
    <row r="2883" spans="3:4" x14ac:dyDescent="0.25">
      <c r="C2883" s="3"/>
      <c r="D2883" s="3"/>
    </row>
    <row r="2884" spans="3:4" x14ac:dyDescent="0.25">
      <c r="C2884" s="3"/>
      <c r="D2884" s="3"/>
    </row>
    <row r="2885" spans="3:4" x14ac:dyDescent="0.25">
      <c r="C2885" s="3"/>
      <c r="D2885" s="3"/>
    </row>
    <row r="2886" spans="3:4" x14ac:dyDescent="0.25">
      <c r="C2886" s="3"/>
      <c r="D2886" s="3"/>
    </row>
    <row r="2887" spans="3:4" x14ac:dyDescent="0.25">
      <c r="C2887" s="3"/>
      <c r="D2887" s="3"/>
    </row>
    <row r="2888" spans="3:4" x14ac:dyDescent="0.25">
      <c r="C2888" s="3"/>
      <c r="D2888" s="3"/>
    </row>
    <row r="2889" spans="3:4" x14ac:dyDescent="0.25">
      <c r="C2889" s="3"/>
      <c r="D2889" s="3"/>
    </row>
    <row r="2890" spans="3:4" x14ac:dyDescent="0.25">
      <c r="C2890" s="3"/>
      <c r="D2890" s="3"/>
    </row>
    <row r="2891" spans="3:4" x14ac:dyDescent="0.25">
      <c r="C2891" s="3"/>
      <c r="D2891" s="3"/>
    </row>
    <row r="2892" spans="3:4" x14ac:dyDescent="0.25">
      <c r="C2892" s="3"/>
      <c r="D2892" s="3"/>
    </row>
    <row r="2893" spans="3:4" x14ac:dyDescent="0.25">
      <c r="C2893" s="3"/>
      <c r="D2893" s="3"/>
    </row>
    <row r="2894" spans="3:4" x14ac:dyDescent="0.25">
      <c r="C2894" s="3"/>
      <c r="D2894" s="3"/>
    </row>
    <row r="2895" spans="3:4" x14ac:dyDescent="0.25">
      <c r="C2895" s="3"/>
      <c r="D2895" s="3"/>
    </row>
    <row r="2896" spans="3:4" x14ac:dyDescent="0.25">
      <c r="C2896" s="3"/>
      <c r="D2896" s="3"/>
    </row>
    <row r="2897" spans="3:4" x14ac:dyDescent="0.25">
      <c r="C2897" s="3"/>
      <c r="D2897" s="3"/>
    </row>
    <row r="2898" spans="3:4" x14ac:dyDescent="0.25">
      <c r="C2898" s="3"/>
      <c r="D2898" s="3"/>
    </row>
    <row r="2899" spans="3:4" x14ac:dyDescent="0.25">
      <c r="C2899" s="3"/>
      <c r="D2899" s="3"/>
    </row>
    <row r="2900" spans="3:4" x14ac:dyDescent="0.25">
      <c r="C2900" s="3"/>
      <c r="D2900" s="3"/>
    </row>
    <row r="2901" spans="3:4" x14ac:dyDescent="0.25">
      <c r="C2901" s="3"/>
      <c r="D2901" s="3"/>
    </row>
    <row r="2902" spans="3:4" x14ac:dyDescent="0.25">
      <c r="C2902" s="3"/>
      <c r="D2902" s="3"/>
    </row>
    <row r="2903" spans="3:4" x14ac:dyDescent="0.25">
      <c r="C2903" s="3"/>
      <c r="D2903" s="3"/>
    </row>
    <row r="2904" spans="3:4" x14ac:dyDescent="0.25">
      <c r="C2904" s="3"/>
      <c r="D2904" s="3"/>
    </row>
    <row r="2905" spans="3:4" x14ac:dyDescent="0.25">
      <c r="C2905" s="3"/>
      <c r="D2905" s="3"/>
    </row>
    <row r="2906" spans="3:4" x14ac:dyDescent="0.25">
      <c r="C2906" s="3"/>
      <c r="D2906" s="3"/>
    </row>
    <row r="2907" spans="3:4" x14ac:dyDescent="0.25">
      <c r="C2907" s="3"/>
      <c r="D2907" s="3"/>
    </row>
    <row r="2908" spans="3:4" x14ac:dyDescent="0.25">
      <c r="C2908" s="3"/>
      <c r="D2908" s="3"/>
    </row>
    <row r="2909" spans="3:4" x14ac:dyDescent="0.25">
      <c r="C2909" s="3"/>
      <c r="D2909" s="3"/>
    </row>
    <row r="2910" spans="3:4" x14ac:dyDescent="0.25">
      <c r="C2910" s="3"/>
      <c r="D2910" s="3"/>
    </row>
    <row r="2911" spans="3:4" x14ac:dyDescent="0.25">
      <c r="C2911" s="3"/>
      <c r="D2911" s="3"/>
    </row>
    <row r="2912" spans="3:4" x14ac:dyDescent="0.25">
      <c r="C2912" s="3"/>
      <c r="D2912" s="3"/>
    </row>
    <row r="2913" spans="3:4" x14ac:dyDescent="0.25">
      <c r="C2913" s="3"/>
      <c r="D2913" s="3"/>
    </row>
    <row r="2914" spans="3:4" x14ac:dyDescent="0.25">
      <c r="C2914" s="3"/>
      <c r="D2914" s="3"/>
    </row>
    <row r="2915" spans="3:4" x14ac:dyDescent="0.25">
      <c r="C2915" s="3"/>
      <c r="D2915" s="3"/>
    </row>
    <row r="2916" spans="3:4" x14ac:dyDescent="0.25">
      <c r="C2916" s="3"/>
      <c r="D2916" s="3"/>
    </row>
    <row r="2917" spans="3:4" x14ac:dyDescent="0.25">
      <c r="C2917" s="3"/>
      <c r="D2917" s="3"/>
    </row>
    <row r="2918" spans="3:4" x14ac:dyDescent="0.25">
      <c r="C2918" s="3"/>
      <c r="D2918" s="3"/>
    </row>
    <row r="2919" spans="3:4" x14ac:dyDescent="0.25">
      <c r="C2919" s="3"/>
      <c r="D2919" s="3"/>
    </row>
    <row r="2920" spans="3:4" x14ac:dyDescent="0.25">
      <c r="C2920" s="3"/>
      <c r="D2920" s="3"/>
    </row>
    <row r="2921" spans="3:4" x14ac:dyDescent="0.25">
      <c r="C2921" s="3"/>
      <c r="D2921" s="3"/>
    </row>
    <row r="2922" spans="3:4" x14ac:dyDescent="0.25">
      <c r="C2922" s="3"/>
      <c r="D2922" s="3"/>
    </row>
    <row r="2923" spans="3:4" x14ac:dyDescent="0.25">
      <c r="C2923" s="3"/>
      <c r="D2923" s="3"/>
    </row>
    <row r="2924" spans="3:4" x14ac:dyDescent="0.25">
      <c r="C2924" s="3"/>
      <c r="D2924" s="3"/>
    </row>
    <row r="2925" spans="3:4" x14ac:dyDescent="0.25">
      <c r="C2925" s="3"/>
      <c r="D2925" s="3"/>
    </row>
    <row r="2926" spans="3:4" x14ac:dyDescent="0.25">
      <c r="C2926" s="3"/>
      <c r="D2926" s="3"/>
    </row>
    <row r="2927" spans="3:4" x14ac:dyDescent="0.25">
      <c r="C2927" s="3"/>
      <c r="D2927" s="3"/>
    </row>
    <row r="2928" spans="3:4" x14ac:dyDescent="0.25">
      <c r="C2928" s="3"/>
      <c r="D2928" s="3"/>
    </row>
    <row r="2929" spans="3:4" x14ac:dyDescent="0.25">
      <c r="C2929" s="3"/>
      <c r="D2929" s="3"/>
    </row>
    <row r="2930" spans="3:4" x14ac:dyDescent="0.25">
      <c r="C2930" s="3"/>
      <c r="D2930" s="3"/>
    </row>
    <row r="2931" spans="3:4" x14ac:dyDescent="0.25">
      <c r="C2931" s="3"/>
      <c r="D2931" s="3"/>
    </row>
    <row r="2932" spans="3:4" x14ac:dyDescent="0.25">
      <c r="C2932" s="3"/>
      <c r="D2932" s="3"/>
    </row>
    <row r="2933" spans="3:4" x14ac:dyDescent="0.25">
      <c r="C2933" s="3"/>
      <c r="D2933" s="3"/>
    </row>
    <row r="2934" spans="3:4" x14ac:dyDescent="0.25">
      <c r="C2934" s="3"/>
      <c r="D2934" s="3"/>
    </row>
    <row r="2935" spans="3:4" x14ac:dyDescent="0.25">
      <c r="C2935" s="3"/>
      <c r="D2935" s="3"/>
    </row>
    <row r="2936" spans="3:4" x14ac:dyDescent="0.25">
      <c r="C2936" s="3"/>
      <c r="D2936" s="3"/>
    </row>
    <row r="2937" spans="3:4" x14ac:dyDescent="0.25">
      <c r="C2937" s="3"/>
      <c r="D2937" s="3"/>
    </row>
    <row r="2938" spans="3:4" x14ac:dyDescent="0.25">
      <c r="C2938" s="3"/>
      <c r="D2938" s="3"/>
    </row>
    <row r="2939" spans="3:4" x14ac:dyDescent="0.25">
      <c r="C2939" s="3"/>
      <c r="D2939" s="3"/>
    </row>
    <row r="2940" spans="3:4" x14ac:dyDescent="0.25">
      <c r="C2940" s="3"/>
      <c r="D2940" s="3"/>
    </row>
    <row r="2941" spans="3:4" x14ac:dyDescent="0.25">
      <c r="C2941" s="3"/>
      <c r="D2941" s="3"/>
    </row>
    <row r="2942" spans="3:4" x14ac:dyDescent="0.25">
      <c r="C2942" s="3"/>
      <c r="D2942" s="3"/>
    </row>
    <row r="2943" spans="3:4" x14ac:dyDescent="0.25">
      <c r="C2943" s="3"/>
      <c r="D2943" s="3"/>
    </row>
    <row r="2944" spans="3:4" x14ac:dyDescent="0.25">
      <c r="C2944" s="3"/>
      <c r="D2944" s="3"/>
    </row>
    <row r="2945" spans="3:4" x14ac:dyDescent="0.25">
      <c r="C2945" s="3"/>
      <c r="D2945" s="3"/>
    </row>
    <row r="2946" spans="3:4" x14ac:dyDescent="0.25">
      <c r="C2946" s="3"/>
      <c r="D2946" s="3"/>
    </row>
    <row r="2947" spans="3:4" x14ac:dyDescent="0.25">
      <c r="C2947" s="3"/>
      <c r="D2947" s="3"/>
    </row>
    <row r="2948" spans="3:4" x14ac:dyDescent="0.25">
      <c r="C2948" s="3"/>
      <c r="D2948" s="3"/>
    </row>
    <row r="2949" spans="3:4" x14ac:dyDescent="0.25">
      <c r="C2949" s="3"/>
      <c r="D2949" s="3"/>
    </row>
    <row r="2950" spans="3:4" x14ac:dyDescent="0.25">
      <c r="C2950" s="3"/>
      <c r="D2950" s="3"/>
    </row>
    <row r="2951" spans="3:4" x14ac:dyDescent="0.25">
      <c r="C2951" s="3"/>
      <c r="D2951" s="3"/>
    </row>
    <row r="2952" spans="3:4" x14ac:dyDescent="0.25">
      <c r="C2952" s="3"/>
      <c r="D2952" s="3"/>
    </row>
    <row r="2953" spans="3:4" x14ac:dyDescent="0.25">
      <c r="C2953" s="3"/>
      <c r="D2953" s="3"/>
    </row>
    <row r="2954" spans="3:4" x14ac:dyDescent="0.25">
      <c r="C2954" s="3"/>
      <c r="D2954" s="3"/>
    </row>
    <row r="2955" spans="3:4" x14ac:dyDescent="0.25">
      <c r="C2955" s="3"/>
      <c r="D2955" s="3"/>
    </row>
    <row r="2956" spans="3:4" x14ac:dyDescent="0.25">
      <c r="C2956" s="3"/>
      <c r="D2956" s="3"/>
    </row>
    <row r="2957" spans="3:4" x14ac:dyDescent="0.25">
      <c r="C2957" s="3"/>
      <c r="D2957" s="3"/>
    </row>
    <row r="2958" spans="3:4" x14ac:dyDescent="0.25">
      <c r="C2958" s="3"/>
      <c r="D2958" s="3"/>
    </row>
    <row r="2959" spans="3:4" x14ac:dyDescent="0.25">
      <c r="C2959" s="3"/>
      <c r="D2959" s="3"/>
    </row>
    <row r="2960" spans="3:4" x14ac:dyDescent="0.25">
      <c r="C2960" s="3"/>
      <c r="D2960" s="3"/>
    </row>
    <row r="2961" spans="3:4" x14ac:dyDescent="0.25">
      <c r="C2961" s="3"/>
      <c r="D2961" s="3"/>
    </row>
    <row r="2962" spans="3:4" x14ac:dyDescent="0.25">
      <c r="C2962" s="3"/>
      <c r="D2962" s="3"/>
    </row>
    <row r="2963" spans="3:4" x14ac:dyDescent="0.25">
      <c r="C2963" s="3"/>
      <c r="D2963" s="3"/>
    </row>
    <row r="2964" spans="3:4" x14ac:dyDescent="0.25">
      <c r="C2964" s="3"/>
      <c r="D2964" s="3"/>
    </row>
    <row r="2965" spans="3:4" x14ac:dyDescent="0.25">
      <c r="C2965" s="3"/>
      <c r="D2965" s="3"/>
    </row>
    <row r="2966" spans="3:4" x14ac:dyDescent="0.25">
      <c r="C2966" s="3"/>
      <c r="D2966" s="3"/>
    </row>
    <row r="2967" spans="3:4" x14ac:dyDescent="0.25">
      <c r="C2967" s="3"/>
      <c r="D2967" s="3"/>
    </row>
    <row r="2968" spans="3:4" x14ac:dyDescent="0.25">
      <c r="C2968" s="3"/>
      <c r="D2968" s="3"/>
    </row>
    <row r="2969" spans="3:4" x14ac:dyDescent="0.25">
      <c r="C2969" s="3"/>
      <c r="D2969" s="3"/>
    </row>
    <row r="2970" spans="3:4" x14ac:dyDescent="0.25">
      <c r="C2970" s="3"/>
      <c r="D2970" s="3"/>
    </row>
    <row r="2971" spans="3:4" x14ac:dyDescent="0.25">
      <c r="C2971" s="3"/>
      <c r="D2971" s="3"/>
    </row>
    <row r="2972" spans="3:4" x14ac:dyDescent="0.25">
      <c r="C2972" s="3"/>
      <c r="D2972" s="3"/>
    </row>
    <row r="2973" spans="3:4" x14ac:dyDescent="0.25">
      <c r="C2973" s="3"/>
      <c r="D2973" s="3"/>
    </row>
    <row r="2974" spans="3:4" x14ac:dyDescent="0.25">
      <c r="C2974" s="3"/>
      <c r="D2974" s="3"/>
    </row>
    <row r="2975" spans="3:4" x14ac:dyDescent="0.25">
      <c r="C2975" s="3"/>
      <c r="D2975" s="3"/>
    </row>
    <row r="2976" spans="3:4" x14ac:dyDescent="0.25">
      <c r="C2976" s="3"/>
      <c r="D2976" s="3"/>
    </row>
    <row r="2977" spans="3:4" x14ac:dyDescent="0.25">
      <c r="C2977" s="3"/>
      <c r="D2977" s="3"/>
    </row>
    <row r="2978" spans="3:4" x14ac:dyDescent="0.25">
      <c r="C2978" s="3"/>
      <c r="D2978" s="3"/>
    </row>
    <row r="2979" spans="3:4" x14ac:dyDescent="0.25">
      <c r="C2979" s="3"/>
      <c r="D2979" s="3"/>
    </row>
    <row r="2980" spans="3:4" x14ac:dyDescent="0.25">
      <c r="C2980" s="3"/>
      <c r="D2980" s="3"/>
    </row>
    <row r="2981" spans="3:4" x14ac:dyDescent="0.25">
      <c r="C2981" s="3"/>
      <c r="D2981" s="3"/>
    </row>
    <row r="2982" spans="3:4" x14ac:dyDescent="0.25">
      <c r="C2982" s="3"/>
      <c r="D2982" s="3"/>
    </row>
    <row r="2983" spans="3:4" x14ac:dyDescent="0.25">
      <c r="C2983" s="3"/>
      <c r="D2983" s="3"/>
    </row>
    <row r="2984" spans="3:4" x14ac:dyDescent="0.25">
      <c r="C2984" s="3"/>
      <c r="D2984" s="3"/>
    </row>
    <row r="2985" spans="3:4" x14ac:dyDescent="0.25">
      <c r="C2985" s="3"/>
      <c r="D2985" s="3"/>
    </row>
    <row r="2986" spans="3:4" x14ac:dyDescent="0.25">
      <c r="C2986" s="3"/>
      <c r="D2986" s="3"/>
    </row>
    <row r="2987" spans="3:4" x14ac:dyDescent="0.25">
      <c r="C2987" s="3"/>
      <c r="D2987" s="3"/>
    </row>
    <row r="2988" spans="3:4" x14ac:dyDescent="0.25">
      <c r="C2988" s="3"/>
      <c r="D2988" s="3"/>
    </row>
    <row r="2989" spans="3:4" x14ac:dyDescent="0.25">
      <c r="C2989" s="3"/>
      <c r="D2989" s="3"/>
    </row>
    <row r="2990" spans="3:4" x14ac:dyDescent="0.25">
      <c r="C2990" s="3"/>
      <c r="D2990" s="3"/>
    </row>
    <row r="2991" spans="3:4" x14ac:dyDescent="0.25">
      <c r="C2991" s="3"/>
      <c r="D2991" s="3"/>
    </row>
    <row r="2992" spans="3:4" x14ac:dyDescent="0.25">
      <c r="C2992" s="3"/>
      <c r="D2992" s="3"/>
    </row>
    <row r="2993" spans="3:4" x14ac:dyDescent="0.25">
      <c r="C2993" s="3"/>
      <c r="D2993" s="3"/>
    </row>
    <row r="2994" spans="3:4" x14ac:dyDescent="0.25">
      <c r="C2994" s="3"/>
      <c r="D2994" s="3"/>
    </row>
    <row r="2995" spans="3:4" x14ac:dyDescent="0.25">
      <c r="C2995" s="3"/>
      <c r="D2995" s="3"/>
    </row>
    <row r="2996" spans="3:4" x14ac:dyDescent="0.25">
      <c r="C2996" s="3"/>
      <c r="D2996" s="3"/>
    </row>
    <row r="2997" spans="3:4" x14ac:dyDescent="0.25">
      <c r="C2997" s="3"/>
      <c r="D2997" s="3"/>
    </row>
    <row r="2998" spans="3:4" x14ac:dyDescent="0.25">
      <c r="C2998" s="3"/>
      <c r="D2998" s="3"/>
    </row>
    <row r="2999" spans="3:4" x14ac:dyDescent="0.25">
      <c r="C2999" s="3"/>
      <c r="D2999" s="3"/>
    </row>
    <row r="3000" spans="3:4" x14ac:dyDescent="0.25">
      <c r="C3000" s="3"/>
      <c r="D3000" s="3"/>
    </row>
    <row r="3001" spans="3:4" x14ac:dyDescent="0.25">
      <c r="C3001" s="3"/>
      <c r="D3001" s="3"/>
    </row>
    <row r="3002" spans="3:4" x14ac:dyDescent="0.25">
      <c r="C3002" s="3"/>
      <c r="D3002" s="3"/>
    </row>
    <row r="3003" spans="3:4" x14ac:dyDescent="0.25">
      <c r="C3003" s="3"/>
      <c r="D3003" s="3"/>
    </row>
    <row r="3004" spans="3:4" x14ac:dyDescent="0.25">
      <c r="C3004" s="3"/>
      <c r="D3004" s="3"/>
    </row>
    <row r="3005" spans="3:4" x14ac:dyDescent="0.25">
      <c r="C3005" s="3"/>
      <c r="D3005" s="3"/>
    </row>
    <row r="3006" spans="3:4" x14ac:dyDescent="0.25">
      <c r="C3006" s="3"/>
      <c r="D3006" s="3"/>
    </row>
    <row r="3007" spans="3:4" x14ac:dyDescent="0.25">
      <c r="C3007" s="3"/>
      <c r="D3007" s="3"/>
    </row>
    <row r="3008" spans="3:4" x14ac:dyDescent="0.25">
      <c r="C3008" s="3"/>
      <c r="D3008" s="3"/>
    </row>
    <row r="3009" spans="3:4" x14ac:dyDescent="0.25">
      <c r="C3009" s="3"/>
      <c r="D3009" s="3"/>
    </row>
    <row r="3010" spans="3:4" x14ac:dyDescent="0.25">
      <c r="C3010" s="3"/>
      <c r="D3010" s="3"/>
    </row>
    <row r="3011" spans="3:4" x14ac:dyDescent="0.25">
      <c r="C3011" s="3"/>
      <c r="D3011" s="3"/>
    </row>
    <row r="3012" spans="3:4" x14ac:dyDescent="0.25">
      <c r="C3012" s="3"/>
      <c r="D3012" s="3"/>
    </row>
    <row r="3013" spans="3:4" x14ac:dyDescent="0.25">
      <c r="C3013" s="3"/>
      <c r="D3013" s="3"/>
    </row>
    <row r="3014" spans="3:4" x14ac:dyDescent="0.25">
      <c r="C3014" s="3"/>
      <c r="D3014" s="3"/>
    </row>
    <row r="3015" spans="3:4" x14ac:dyDescent="0.25">
      <c r="C3015" s="3"/>
      <c r="D3015" s="3"/>
    </row>
    <row r="3016" spans="3:4" x14ac:dyDescent="0.25">
      <c r="C3016" s="3"/>
      <c r="D3016" s="3"/>
    </row>
    <row r="3017" spans="3:4" x14ac:dyDescent="0.25">
      <c r="C3017" s="3"/>
      <c r="D3017" s="3"/>
    </row>
    <row r="3018" spans="3:4" x14ac:dyDescent="0.25">
      <c r="C3018" s="3"/>
      <c r="D3018" s="3"/>
    </row>
    <row r="3019" spans="3:4" x14ac:dyDescent="0.25">
      <c r="C3019" s="3"/>
      <c r="D3019" s="3"/>
    </row>
    <row r="3020" spans="3:4" x14ac:dyDescent="0.25">
      <c r="C3020" s="3"/>
      <c r="D3020" s="3"/>
    </row>
    <row r="3021" spans="3:4" x14ac:dyDescent="0.25">
      <c r="C3021" s="3"/>
      <c r="D3021" s="3"/>
    </row>
    <row r="3022" spans="3:4" x14ac:dyDescent="0.25">
      <c r="C3022" s="3"/>
      <c r="D3022" s="3"/>
    </row>
    <row r="3023" spans="3:4" x14ac:dyDescent="0.25">
      <c r="C3023" s="3"/>
      <c r="D3023" s="3"/>
    </row>
    <row r="3024" spans="3:4" x14ac:dyDescent="0.25">
      <c r="C3024" s="3"/>
      <c r="D3024" s="3"/>
    </row>
    <row r="3025" spans="3:4" x14ac:dyDescent="0.25">
      <c r="C3025" s="3"/>
      <c r="D3025" s="3"/>
    </row>
    <row r="3026" spans="3:4" x14ac:dyDescent="0.25">
      <c r="C3026" s="3"/>
      <c r="D3026" s="3"/>
    </row>
    <row r="3027" spans="3:4" x14ac:dyDescent="0.25">
      <c r="C3027" s="3"/>
      <c r="D3027" s="3"/>
    </row>
    <row r="3028" spans="3:4" x14ac:dyDescent="0.25">
      <c r="C3028" s="3"/>
      <c r="D3028" s="3"/>
    </row>
    <row r="3029" spans="3:4" x14ac:dyDescent="0.25">
      <c r="C3029" s="3"/>
      <c r="D3029" s="3"/>
    </row>
    <row r="3030" spans="3:4" x14ac:dyDescent="0.25">
      <c r="C3030" s="3"/>
      <c r="D3030" s="3"/>
    </row>
    <row r="3031" spans="3:4" x14ac:dyDescent="0.25">
      <c r="C3031" s="3"/>
      <c r="D3031" s="3"/>
    </row>
    <row r="3032" spans="3:4" x14ac:dyDescent="0.25">
      <c r="C3032" s="3"/>
      <c r="D3032" s="3"/>
    </row>
    <row r="3033" spans="3:4" x14ac:dyDescent="0.25">
      <c r="C3033" s="3"/>
      <c r="D3033" s="3"/>
    </row>
    <row r="3034" spans="3:4" x14ac:dyDescent="0.25">
      <c r="C3034" s="3"/>
      <c r="D3034" s="3"/>
    </row>
    <row r="3035" spans="3:4" x14ac:dyDescent="0.25">
      <c r="C3035" s="3"/>
      <c r="D3035" s="3"/>
    </row>
    <row r="3036" spans="3:4" x14ac:dyDescent="0.25">
      <c r="C3036" s="3"/>
      <c r="D3036" s="3"/>
    </row>
    <row r="3037" spans="3:4" x14ac:dyDescent="0.25">
      <c r="C3037" s="3"/>
      <c r="D3037" s="3"/>
    </row>
    <row r="3038" spans="3:4" x14ac:dyDescent="0.25">
      <c r="C3038" s="3"/>
      <c r="D3038" s="3"/>
    </row>
    <row r="3039" spans="3:4" x14ac:dyDescent="0.25">
      <c r="C3039" s="3"/>
      <c r="D3039" s="3"/>
    </row>
    <row r="3040" spans="3:4" x14ac:dyDescent="0.25">
      <c r="C3040" s="3"/>
      <c r="D3040" s="3"/>
    </row>
    <row r="3041" spans="3:4" x14ac:dyDescent="0.25">
      <c r="C3041" s="3"/>
      <c r="D3041" s="3"/>
    </row>
    <row r="3042" spans="3:4" x14ac:dyDescent="0.25">
      <c r="C3042" s="3"/>
      <c r="D3042" s="3"/>
    </row>
    <row r="3043" spans="3:4" x14ac:dyDescent="0.25">
      <c r="C3043" s="3"/>
      <c r="D3043" s="3"/>
    </row>
    <row r="3044" spans="3:4" x14ac:dyDescent="0.25">
      <c r="C3044" s="3"/>
      <c r="D3044" s="3"/>
    </row>
    <row r="3045" spans="3:4" x14ac:dyDescent="0.25">
      <c r="C3045" s="3"/>
      <c r="D3045" s="3"/>
    </row>
    <row r="3046" spans="3:4" x14ac:dyDescent="0.25">
      <c r="C3046" s="3"/>
      <c r="D3046" s="3"/>
    </row>
    <row r="3047" spans="3:4" x14ac:dyDescent="0.25">
      <c r="C3047" s="3"/>
      <c r="D3047" s="3"/>
    </row>
    <row r="3048" spans="3:4" x14ac:dyDescent="0.25">
      <c r="C3048" s="3"/>
      <c r="D3048" s="3"/>
    </row>
    <row r="3049" spans="3:4" x14ac:dyDescent="0.25">
      <c r="C3049" s="3"/>
      <c r="D3049" s="3"/>
    </row>
    <row r="3050" spans="3:4" x14ac:dyDescent="0.25">
      <c r="C3050" s="3"/>
      <c r="D3050" s="3"/>
    </row>
    <row r="3051" spans="3:4" x14ac:dyDescent="0.25">
      <c r="C3051" s="3"/>
      <c r="D3051" s="3"/>
    </row>
    <row r="3052" spans="3:4" x14ac:dyDescent="0.25">
      <c r="C3052" s="3"/>
      <c r="D3052" s="3"/>
    </row>
    <row r="3053" spans="3:4" x14ac:dyDescent="0.25">
      <c r="C3053" s="3"/>
      <c r="D3053" s="3"/>
    </row>
    <row r="3054" spans="3:4" x14ac:dyDescent="0.25">
      <c r="C3054" s="3"/>
      <c r="D3054" s="3"/>
    </row>
    <row r="3055" spans="3:4" x14ac:dyDescent="0.25">
      <c r="C3055" s="3"/>
      <c r="D3055" s="3"/>
    </row>
    <row r="3056" spans="3:4" x14ac:dyDescent="0.25">
      <c r="C3056" s="3"/>
      <c r="D3056" s="3"/>
    </row>
    <row r="3057" spans="3:4" x14ac:dyDescent="0.25">
      <c r="C3057" s="3"/>
      <c r="D3057" s="3"/>
    </row>
    <row r="3058" spans="3:4" x14ac:dyDescent="0.25">
      <c r="C3058" s="3"/>
      <c r="D3058" s="3"/>
    </row>
    <row r="3059" spans="3:4" x14ac:dyDescent="0.25">
      <c r="C3059" s="3"/>
      <c r="D3059" s="3"/>
    </row>
    <row r="3060" spans="3:4" x14ac:dyDescent="0.25">
      <c r="C3060" s="3"/>
      <c r="D3060" s="3"/>
    </row>
    <row r="3061" spans="3:4" x14ac:dyDescent="0.25">
      <c r="C3061" s="3"/>
      <c r="D3061" s="3"/>
    </row>
    <row r="3062" spans="3:4" x14ac:dyDescent="0.25">
      <c r="C3062" s="3"/>
      <c r="D3062" s="3"/>
    </row>
    <row r="3063" spans="3:4" x14ac:dyDescent="0.25">
      <c r="C3063" s="3"/>
      <c r="D3063" s="3"/>
    </row>
    <row r="3064" spans="3:4" x14ac:dyDescent="0.25">
      <c r="C3064" s="3"/>
      <c r="D3064" s="3"/>
    </row>
    <row r="3065" spans="3:4" x14ac:dyDescent="0.25">
      <c r="C3065" s="3"/>
      <c r="D3065" s="3"/>
    </row>
    <row r="3066" spans="3:4" x14ac:dyDescent="0.25">
      <c r="C3066" s="3"/>
      <c r="D3066" s="3"/>
    </row>
    <row r="3067" spans="3:4" x14ac:dyDescent="0.25">
      <c r="C3067" s="3"/>
      <c r="D3067" s="3"/>
    </row>
    <row r="3068" spans="3:4" x14ac:dyDescent="0.25">
      <c r="C3068" s="3"/>
      <c r="D3068" s="3"/>
    </row>
    <row r="3069" spans="3:4" x14ac:dyDescent="0.25">
      <c r="C3069" s="3"/>
      <c r="D3069" s="3"/>
    </row>
    <row r="3070" spans="3:4" x14ac:dyDescent="0.25">
      <c r="C3070" s="3"/>
      <c r="D3070" s="3"/>
    </row>
    <row r="3071" spans="3:4" x14ac:dyDescent="0.25">
      <c r="C3071" s="3"/>
      <c r="D3071" s="3"/>
    </row>
    <row r="3072" spans="3:4" x14ac:dyDescent="0.25">
      <c r="C3072" s="3"/>
      <c r="D3072" s="3"/>
    </row>
    <row r="3073" spans="3:4" x14ac:dyDescent="0.25">
      <c r="C3073" s="3"/>
      <c r="D3073" s="3"/>
    </row>
    <row r="3074" spans="3:4" x14ac:dyDescent="0.25">
      <c r="C3074" s="3"/>
      <c r="D3074" s="3"/>
    </row>
    <row r="3075" spans="3:4" x14ac:dyDescent="0.25">
      <c r="C3075" s="3"/>
      <c r="D3075" s="3"/>
    </row>
    <row r="3076" spans="3:4" x14ac:dyDescent="0.25">
      <c r="C3076" s="3"/>
      <c r="D3076" s="3"/>
    </row>
    <row r="3077" spans="3:4" x14ac:dyDescent="0.25">
      <c r="C3077" s="3"/>
      <c r="D3077" s="3"/>
    </row>
    <row r="3078" spans="3:4" x14ac:dyDescent="0.25">
      <c r="C3078" s="3"/>
      <c r="D3078" s="3"/>
    </row>
    <row r="3079" spans="3:4" x14ac:dyDescent="0.25">
      <c r="C3079" s="3"/>
      <c r="D3079" s="3"/>
    </row>
    <row r="3080" spans="3:4" x14ac:dyDescent="0.25">
      <c r="C3080" s="3"/>
      <c r="D3080" s="3"/>
    </row>
    <row r="3081" spans="3:4" x14ac:dyDescent="0.25">
      <c r="C3081" s="3"/>
      <c r="D3081" s="3"/>
    </row>
    <row r="3082" spans="3:4" x14ac:dyDescent="0.25">
      <c r="C3082" s="3"/>
      <c r="D3082" s="3"/>
    </row>
    <row r="3083" spans="3:4" x14ac:dyDescent="0.25">
      <c r="C3083" s="3"/>
      <c r="D3083" s="3"/>
    </row>
    <row r="3084" spans="3:4" x14ac:dyDescent="0.25">
      <c r="C3084" s="3"/>
      <c r="D3084" s="3"/>
    </row>
    <row r="3085" spans="3:4" x14ac:dyDescent="0.25">
      <c r="C3085" s="3"/>
      <c r="D3085" s="3"/>
    </row>
    <row r="3086" spans="3:4" x14ac:dyDescent="0.25">
      <c r="C3086" s="3"/>
      <c r="D3086" s="3"/>
    </row>
    <row r="3087" spans="3:4" x14ac:dyDescent="0.25">
      <c r="C3087" s="3"/>
      <c r="D3087" s="3"/>
    </row>
    <row r="3088" spans="3:4" x14ac:dyDescent="0.25">
      <c r="C3088" s="3"/>
      <c r="D3088" s="3"/>
    </row>
    <row r="3089" spans="3:4" x14ac:dyDescent="0.25">
      <c r="C3089" s="3"/>
      <c r="D3089" s="3"/>
    </row>
    <row r="3090" spans="3:4" x14ac:dyDescent="0.25">
      <c r="C3090" s="3"/>
      <c r="D3090" s="3"/>
    </row>
    <row r="3091" spans="3:4" x14ac:dyDescent="0.25">
      <c r="C3091" s="3"/>
      <c r="D3091" s="3"/>
    </row>
    <row r="3092" spans="3:4" x14ac:dyDescent="0.25">
      <c r="C3092" s="3"/>
      <c r="D3092" s="3"/>
    </row>
    <row r="3093" spans="3:4" x14ac:dyDescent="0.25">
      <c r="C3093" s="3"/>
      <c r="D3093" s="3"/>
    </row>
    <row r="3094" spans="3:4" x14ac:dyDescent="0.25">
      <c r="C3094" s="3"/>
      <c r="D3094" s="3"/>
    </row>
    <row r="3095" spans="3:4" x14ac:dyDescent="0.25">
      <c r="C3095" s="3"/>
      <c r="D3095" s="3"/>
    </row>
    <row r="3096" spans="3:4" x14ac:dyDescent="0.25">
      <c r="C3096" s="3"/>
      <c r="D3096" s="3"/>
    </row>
    <row r="3097" spans="3:4" x14ac:dyDescent="0.25">
      <c r="C3097" s="3"/>
      <c r="D3097" s="3"/>
    </row>
    <row r="3098" spans="3:4" x14ac:dyDescent="0.25">
      <c r="C3098" s="3"/>
      <c r="D3098" s="3"/>
    </row>
    <row r="3099" spans="3:4" x14ac:dyDescent="0.25">
      <c r="C3099" s="3"/>
      <c r="D3099" s="3"/>
    </row>
    <row r="3100" spans="3:4" x14ac:dyDescent="0.25">
      <c r="C3100" s="3"/>
      <c r="D3100" s="3"/>
    </row>
    <row r="3101" spans="3:4" x14ac:dyDescent="0.25">
      <c r="C3101" s="3"/>
      <c r="D3101" s="3"/>
    </row>
    <row r="3102" spans="3:4" x14ac:dyDescent="0.25">
      <c r="C3102" s="3"/>
      <c r="D3102" s="3"/>
    </row>
    <row r="3103" spans="3:4" x14ac:dyDescent="0.25">
      <c r="C3103" s="3"/>
      <c r="D3103" s="3"/>
    </row>
    <row r="3104" spans="3:4" x14ac:dyDescent="0.25">
      <c r="C3104" s="3"/>
      <c r="D3104" s="3"/>
    </row>
    <row r="3105" spans="3:133" x14ac:dyDescent="0.25">
      <c r="C3105" s="3"/>
      <c r="D3105" s="3"/>
    </row>
    <row r="3106" spans="3:133" x14ac:dyDescent="0.25">
      <c r="C3106" s="3"/>
      <c r="D3106" s="3"/>
    </row>
    <row r="3107" spans="3:133" x14ac:dyDescent="0.25">
      <c r="C3107" s="3"/>
      <c r="D3107" s="3"/>
    </row>
    <row r="3108" spans="3:133" x14ac:dyDescent="0.25">
      <c r="C3108" s="3"/>
      <c r="D3108" s="3"/>
    </row>
    <row r="3109" spans="3:133" x14ac:dyDescent="0.25">
      <c r="C3109" s="3"/>
      <c r="D3109" s="3"/>
    </row>
    <row r="3110" spans="3:133" x14ac:dyDescent="0.25">
      <c r="C3110" s="3"/>
      <c r="D3110" s="3"/>
    </row>
    <row r="3111" spans="3:133" x14ac:dyDescent="0.25">
      <c r="C3111" s="3"/>
      <c r="D3111" s="3"/>
    </row>
    <row r="3112" spans="3:133" x14ac:dyDescent="0.25">
      <c r="C3112" s="3"/>
      <c r="D3112" s="3"/>
    </row>
    <row r="3113" spans="3:133" x14ac:dyDescent="0.25">
      <c r="C3113" s="3"/>
      <c r="D3113" s="3"/>
    </row>
    <row r="3114" spans="3:133" x14ac:dyDescent="0.25">
      <c r="C3114" s="3"/>
      <c r="D3114" s="3"/>
    </row>
    <row r="3115" spans="3:133" x14ac:dyDescent="0.25">
      <c r="C3115" s="3"/>
      <c r="D3115" s="3"/>
      <c r="EC3115" s="7"/>
    </row>
    <row r="3116" spans="3:133" x14ac:dyDescent="0.25">
      <c r="C3116" s="3"/>
      <c r="D3116" s="3"/>
    </row>
    <row r="3117" spans="3:133" x14ac:dyDescent="0.25">
      <c r="C3117" s="3"/>
      <c r="D3117" s="3"/>
    </row>
    <row r="3118" spans="3:133" x14ac:dyDescent="0.25">
      <c r="C3118" s="3"/>
      <c r="D3118" s="3"/>
    </row>
    <row r="3119" spans="3:133" x14ac:dyDescent="0.25">
      <c r="C3119" s="3"/>
      <c r="D3119" s="3"/>
    </row>
    <row r="3120" spans="3:133" x14ac:dyDescent="0.25">
      <c r="C3120" s="3"/>
      <c r="D3120" s="3"/>
    </row>
    <row r="3121" spans="3:4" x14ac:dyDescent="0.25">
      <c r="C3121" s="3"/>
      <c r="D3121" s="3"/>
    </row>
    <row r="3122" spans="3:4" x14ac:dyDescent="0.25">
      <c r="C3122" s="3"/>
      <c r="D3122" s="3"/>
    </row>
    <row r="3123" spans="3:4" x14ac:dyDescent="0.25">
      <c r="C3123" s="3"/>
      <c r="D3123" s="3"/>
    </row>
    <row r="3124" spans="3:4" x14ac:dyDescent="0.25">
      <c r="C3124" s="3"/>
      <c r="D3124" s="3"/>
    </row>
    <row r="3125" spans="3:4" x14ac:dyDescent="0.25">
      <c r="C3125" s="3"/>
      <c r="D3125" s="3"/>
    </row>
    <row r="3126" spans="3:4" x14ac:dyDescent="0.25">
      <c r="C3126" s="3"/>
      <c r="D3126" s="3"/>
    </row>
    <row r="3127" spans="3:4" x14ac:dyDescent="0.25">
      <c r="C3127" s="3"/>
      <c r="D3127" s="3"/>
    </row>
    <row r="3128" spans="3:4" x14ac:dyDescent="0.25">
      <c r="C3128" s="3"/>
      <c r="D3128" s="3"/>
    </row>
    <row r="3129" spans="3:4" x14ac:dyDescent="0.25">
      <c r="C3129" s="3"/>
      <c r="D3129" s="3"/>
    </row>
    <row r="3130" spans="3:4" x14ac:dyDescent="0.25">
      <c r="C3130" s="3"/>
      <c r="D3130" s="3"/>
    </row>
    <row r="3131" spans="3:4" x14ac:dyDescent="0.25">
      <c r="C3131" s="3"/>
      <c r="D3131" s="3"/>
    </row>
    <row r="3132" spans="3:4" x14ac:dyDescent="0.25">
      <c r="C3132" s="3"/>
      <c r="D3132" s="3"/>
    </row>
    <row r="3133" spans="3:4" x14ac:dyDescent="0.25">
      <c r="C3133" s="3"/>
      <c r="D3133" s="3"/>
    </row>
    <row r="3134" spans="3:4" x14ac:dyDescent="0.25">
      <c r="C3134" s="3"/>
      <c r="D3134" s="3"/>
    </row>
    <row r="3135" spans="3:4" x14ac:dyDescent="0.25">
      <c r="C3135" s="3"/>
      <c r="D3135" s="3"/>
    </row>
    <row r="3136" spans="3:4" x14ac:dyDescent="0.25">
      <c r="C3136" s="3"/>
      <c r="D3136" s="3"/>
    </row>
    <row r="3137" spans="3:4" x14ac:dyDescent="0.25">
      <c r="C3137" s="3"/>
      <c r="D3137" s="3"/>
    </row>
    <row r="3138" spans="3:4" x14ac:dyDescent="0.25">
      <c r="C3138" s="3"/>
      <c r="D3138" s="3"/>
    </row>
    <row r="3139" spans="3:4" x14ac:dyDescent="0.25">
      <c r="C3139" s="3"/>
      <c r="D3139" s="3"/>
    </row>
    <row r="3140" spans="3:4" x14ac:dyDescent="0.25">
      <c r="C3140" s="3"/>
      <c r="D3140" s="3"/>
    </row>
    <row r="3141" spans="3:4" x14ac:dyDescent="0.25">
      <c r="C3141" s="3"/>
      <c r="D3141" s="3"/>
    </row>
    <row r="3142" spans="3:4" x14ac:dyDescent="0.25">
      <c r="C3142" s="3"/>
      <c r="D3142" s="3"/>
    </row>
    <row r="3143" spans="3:4" x14ac:dyDescent="0.25">
      <c r="C3143" s="3"/>
      <c r="D3143" s="3"/>
    </row>
    <row r="3144" spans="3:4" x14ac:dyDescent="0.25">
      <c r="C3144" s="3"/>
      <c r="D3144" s="3"/>
    </row>
    <row r="3145" spans="3:4" x14ac:dyDescent="0.25">
      <c r="C3145" s="3"/>
      <c r="D3145" s="3"/>
    </row>
    <row r="3146" spans="3:4" x14ac:dyDescent="0.25">
      <c r="C3146" s="3"/>
      <c r="D3146" s="3"/>
    </row>
    <row r="3147" spans="3:4" x14ac:dyDescent="0.25">
      <c r="C3147" s="3"/>
      <c r="D3147" s="3"/>
    </row>
    <row r="3148" spans="3:4" x14ac:dyDescent="0.25">
      <c r="C3148" s="3"/>
      <c r="D3148" s="3"/>
    </row>
    <row r="3149" spans="3:4" x14ac:dyDescent="0.25">
      <c r="C3149" s="3"/>
      <c r="D3149" s="3"/>
    </row>
    <row r="3150" spans="3:4" x14ac:dyDescent="0.25">
      <c r="C3150" s="3"/>
      <c r="D3150" s="3"/>
    </row>
    <row r="3151" spans="3:4" x14ac:dyDescent="0.25">
      <c r="C3151" s="3"/>
      <c r="D3151" s="3"/>
    </row>
    <row r="3152" spans="3:4" x14ac:dyDescent="0.25">
      <c r="C3152" s="3"/>
      <c r="D3152" s="3"/>
    </row>
    <row r="3153" spans="3:4" x14ac:dyDescent="0.25">
      <c r="C3153" s="3"/>
      <c r="D3153" s="3"/>
    </row>
    <row r="3154" spans="3:4" x14ac:dyDescent="0.25">
      <c r="C3154" s="3"/>
      <c r="D3154" s="3"/>
    </row>
    <row r="3155" spans="3:4" x14ac:dyDescent="0.25">
      <c r="C3155" s="3"/>
      <c r="D3155" s="3"/>
    </row>
    <row r="3156" spans="3:4" x14ac:dyDescent="0.25">
      <c r="C3156" s="3"/>
      <c r="D3156" s="3"/>
    </row>
    <row r="3157" spans="3:4" x14ac:dyDescent="0.25">
      <c r="C3157" s="3"/>
      <c r="D3157" s="3"/>
    </row>
    <row r="3158" spans="3:4" x14ac:dyDescent="0.25">
      <c r="C3158" s="3"/>
      <c r="D3158" s="3"/>
    </row>
    <row r="3159" spans="3:4" x14ac:dyDescent="0.25">
      <c r="C3159" s="3"/>
      <c r="D3159" s="3"/>
    </row>
    <row r="3160" spans="3:4" x14ac:dyDescent="0.25">
      <c r="C3160" s="3"/>
      <c r="D3160" s="3"/>
    </row>
    <row r="3161" spans="3:4" x14ac:dyDescent="0.25">
      <c r="C3161" s="3"/>
      <c r="D3161" s="3"/>
    </row>
    <row r="3162" spans="3:4" x14ac:dyDescent="0.25">
      <c r="C3162" s="3"/>
      <c r="D3162" s="3"/>
    </row>
    <row r="3163" spans="3:4" x14ac:dyDescent="0.25">
      <c r="C3163" s="3"/>
      <c r="D3163" s="3"/>
    </row>
    <row r="3164" spans="3:4" x14ac:dyDescent="0.25">
      <c r="C3164" s="3"/>
      <c r="D3164" s="3"/>
    </row>
    <row r="3165" spans="3:4" x14ac:dyDescent="0.25">
      <c r="C3165" s="3"/>
      <c r="D3165" s="3"/>
    </row>
    <row r="3166" spans="3:4" x14ac:dyDescent="0.25">
      <c r="C3166" s="3"/>
      <c r="D3166" s="3"/>
    </row>
    <row r="3167" spans="3:4" x14ac:dyDescent="0.25">
      <c r="C3167" s="3"/>
      <c r="D3167" s="3"/>
    </row>
    <row r="3168" spans="3:4" x14ac:dyDescent="0.25">
      <c r="C3168" s="3"/>
      <c r="D3168" s="3"/>
    </row>
    <row r="3169" spans="3:4" x14ac:dyDescent="0.25">
      <c r="C3169" s="3"/>
      <c r="D3169" s="3"/>
    </row>
    <row r="3170" spans="3:4" x14ac:dyDescent="0.25">
      <c r="C3170" s="3"/>
      <c r="D3170" s="3"/>
    </row>
    <row r="3171" spans="3:4" x14ac:dyDescent="0.25">
      <c r="C3171" s="3"/>
      <c r="D3171" s="3"/>
    </row>
    <row r="3172" spans="3:4" x14ac:dyDescent="0.25">
      <c r="C3172" s="3"/>
      <c r="D3172" s="3"/>
    </row>
    <row r="3173" spans="3:4" x14ac:dyDescent="0.25">
      <c r="C3173" s="3"/>
      <c r="D3173" s="3"/>
    </row>
    <row r="3174" spans="3:4" x14ac:dyDescent="0.25">
      <c r="C3174" s="3"/>
      <c r="D3174" s="3"/>
    </row>
    <row r="3175" spans="3:4" x14ac:dyDescent="0.25">
      <c r="C3175" s="3"/>
      <c r="D3175" s="3"/>
    </row>
    <row r="3176" spans="3:4" x14ac:dyDescent="0.25">
      <c r="C3176" s="3"/>
      <c r="D3176" s="3"/>
    </row>
    <row r="3177" spans="3:4" x14ac:dyDescent="0.25">
      <c r="C3177" s="3"/>
      <c r="D3177" s="3"/>
    </row>
    <row r="3178" spans="3:4" x14ac:dyDescent="0.25">
      <c r="C3178" s="3"/>
      <c r="D3178" s="3"/>
    </row>
    <row r="3179" spans="3:4" x14ac:dyDescent="0.25">
      <c r="C3179" s="3"/>
      <c r="D3179" s="3"/>
    </row>
    <row r="3180" spans="3:4" x14ac:dyDescent="0.25">
      <c r="C3180" s="3"/>
      <c r="D3180" s="3"/>
    </row>
    <row r="3181" spans="3:4" x14ac:dyDescent="0.25">
      <c r="C3181" s="3"/>
      <c r="D3181" s="3"/>
    </row>
    <row r="3182" spans="3:4" x14ac:dyDescent="0.25">
      <c r="C3182" s="3"/>
      <c r="D3182" s="3"/>
    </row>
    <row r="3183" spans="3:4" x14ac:dyDescent="0.25">
      <c r="C3183" s="3"/>
      <c r="D3183" s="3"/>
    </row>
    <row r="3184" spans="3:4" x14ac:dyDescent="0.25">
      <c r="C3184" s="3"/>
      <c r="D3184" s="3"/>
    </row>
    <row r="3185" spans="3:4" x14ac:dyDescent="0.25">
      <c r="C3185" s="3"/>
      <c r="D3185" s="3"/>
    </row>
    <row r="3186" spans="3:4" x14ac:dyDescent="0.25">
      <c r="C3186" s="3"/>
      <c r="D3186" s="3"/>
    </row>
    <row r="3187" spans="3:4" x14ac:dyDescent="0.25">
      <c r="C3187" s="3"/>
      <c r="D3187" s="3"/>
    </row>
    <row r="3188" spans="3:4" x14ac:dyDescent="0.25">
      <c r="C3188" s="3"/>
      <c r="D3188" s="3"/>
    </row>
    <row r="3189" spans="3:4" x14ac:dyDescent="0.25">
      <c r="C3189" s="3"/>
      <c r="D3189" s="3"/>
    </row>
    <row r="3190" spans="3:4" x14ac:dyDescent="0.25">
      <c r="C3190" s="3"/>
      <c r="D3190" s="3"/>
    </row>
    <row r="3191" spans="3:4" x14ac:dyDescent="0.25">
      <c r="C3191" s="3"/>
      <c r="D3191" s="3"/>
    </row>
    <row r="3192" spans="3:4" x14ac:dyDescent="0.25">
      <c r="C3192" s="3"/>
      <c r="D3192" s="3"/>
    </row>
    <row r="3193" spans="3:4" x14ac:dyDescent="0.25">
      <c r="C3193" s="3"/>
      <c r="D3193" s="3"/>
    </row>
    <row r="3194" spans="3:4" x14ac:dyDescent="0.25">
      <c r="C3194" s="3"/>
      <c r="D3194" s="3"/>
    </row>
    <row r="3195" spans="3:4" x14ac:dyDescent="0.25">
      <c r="C3195" s="3"/>
      <c r="D3195" s="3"/>
    </row>
    <row r="3196" spans="3:4" x14ac:dyDescent="0.25">
      <c r="C3196" s="3"/>
      <c r="D3196" s="3"/>
    </row>
    <row r="3197" spans="3:4" x14ac:dyDescent="0.25">
      <c r="C3197" s="3"/>
      <c r="D3197" s="3"/>
    </row>
    <row r="3198" spans="3:4" x14ac:dyDescent="0.25">
      <c r="C3198" s="3"/>
      <c r="D3198" s="3"/>
    </row>
    <row r="3199" spans="3:4" x14ac:dyDescent="0.25">
      <c r="C3199" s="3"/>
      <c r="D3199" s="3"/>
    </row>
    <row r="3200" spans="3:4" x14ac:dyDescent="0.25">
      <c r="C3200" s="3"/>
      <c r="D3200" s="3"/>
    </row>
    <row r="3201" spans="3:4" x14ac:dyDescent="0.25">
      <c r="C3201" s="3"/>
      <c r="D3201" s="3"/>
    </row>
    <row r="3202" spans="3:4" x14ac:dyDescent="0.25">
      <c r="C3202" s="3"/>
      <c r="D3202" s="3"/>
    </row>
    <row r="3203" spans="3:4" x14ac:dyDescent="0.25">
      <c r="C3203" s="3"/>
      <c r="D3203" s="3"/>
    </row>
    <row r="3204" spans="3:4" x14ac:dyDescent="0.25">
      <c r="C3204" s="3"/>
      <c r="D3204" s="3"/>
    </row>
    <row r="3205" spans="3:4" x14ac:dyDescent="0.25">
      <c r="C3205" s="3"/>
      <c r="D3205" s="3"/>
    </row>
    <row r="3206" spans="3:4" x14ac:dyDescent="0.25">
      <c r="C3206" s="3"/>
      <c r="D3206" s="3"/>
    </row>
    <row r="3207" spans="3:4" x14ac:dyDescent="0.25">
      <c r="C3207" s="3"/>
      <c r="D3207" s="3"/>
    </row>
    <row r="3208" spans="3:4" x14ac:dyDescent="0.25">
      <c r="C3208" s="3"/>
      <c r="D3208" s="3"/>
    </row>
    <row r="3209" spans="3:4" x14ac:dyDescent="0.25">
      <c r="C3209" s="3"/>
      <c r="D3209" s="3"/>
    </row>
    <row r="3210" spans="3:4" x14ac:dyDescent="0.25">
      <c r="C3210" s="3"/>
      <c r="D3210" s="3"/>
    </row>
    <row r="3211" spans="3:4" x14ac:dyDescent="0.25">
      <c r="C3211" s="3"/>
      <c r="D3211" s="3"/>
    </row>
    <row r="3212" spans="3:4" x14ac:dyDescent="0.25">
      <c r="C3212" s="3"/>
      <c r="D3212" s="3"/>
    </row>
    <row r="3213" spans="3:4" x14ac:dyDescent="0.25">
      <c r="C3213" s="3"/>
      <c r="D3213" s="3"/>
    </row>
    <row r="3214" spans="3:4" x14ac:dyDescent="0.25">
      <c r="C3214" s="3"/>
      <c r="D3214" s="3"/>
    </row>
    <row r="3215" spans="3:4" x14ac:dyDescent="0.25">
      <c r="C3215" s="3"/>
      <c r="D3215" s="3"/>
    </row>
    <row r="3216" spans="3:4" x14ac:dyDescent="0.25">
      <c r="C3216" s="3"/>
      <c r="D3216" s="3"/>
    </row>
    <row r="3217" spans="3:4" x14ac:dyDescent="0.25">
      <c r="C3217" s="3"/>
      <c r="D3217" s="3"/>
    </row>
    <row r="3218" spans="3:4" x14ac:dyDescent="0.25">
      <c r="C3218" s="3"/>
      <c r="D3218" s="3"/>
    </row>
    <row r="3219" spans="3:4" x14ac:dyDescent="0.25">
      <c r="C3219" s="3"/>
      <c r="D3219" s="3"/>
    </row>
    <row r="3220" spans="3:4" x14ac:dyDescent="0.25">
      <c r="C3220" s="3"/>
      <c r="D3220" s="3"/>
    </row>
    <row r="3221" spans="3:4" x14ac:dyDescent="0.25">
      <c r="C3221" s="3"/>
      <c r="D3221" s="3"/>
    </row>
    <row r="3222" spans="3:4" x14ac:dyDescent="0.25">
      <c r="C3222" s="3"/>
      <c r="D3222" s="3"/>
    </row>
    <row r="3223" spans="3:4" x14ac:dyDescent="0.25">
      <c r="C3223" s="3"/>
      <c r="D3223" s="3"/>
    </row>
    <row r="3224" spans="3:4" x14ac:dyDescent="0.25">
      <c r="C3224" s="3"/>
      <c r="D3224" s="3"/>
    </row>
    <row r="3225" spans="3:4" x14ac:dyDescent="0.25">
      <c r="C3225" s="3"/>
      <c r="D3225" s="3"/>
    </row>
    <row r="3226" spans="3:4" x14ac:dyDescent="0.25">
      <c r="C3226" s="3"/>
      <c r="D3226" s="3"/>
    </row>
    <row r="3227" spans="3:4" x14ac:dyDescent="0.25">
      <c r="C3227" s="3"/>
      <c r="D3227" s="3"/>
    </row>
    <row r="3228" spans="3:4" x14ac:dyDescent="0.25">
      <c r="C3228" s="3"/>
      <c r="D3228" s="3"/>
    </row>
    <row r="3229" spans="3:4" x14ac:dyDescent="0.25">
      <c r="C3229" s="3"/>
      <c r="D3229" s="3"/>
    </row>
    <row r="3230" spans="3:4" x14ac:dyDescent="0.25">
      <c r="C3230" s="3"/>
      <c r="D3230" s="3"/>
    </row>
    <row r="3231" spans="3:4" x14ac:dyDescent="0.25">
      <c r="C3231" s="3"/>
      <c r="D3231" s="3"/>
    </row>
    <row r="3232" spans="3:4" x14ac:dyDescent="0.25">
      <c r="C3232" s="3"/>
      <c r="D3232" s="3"/>
    </row>
    <row r="3233" spans="3:4" x14ac:dyDescent="0.25">
      <c r="C3233" s="3"/>
      <c r="D3233" s="3"/>
    </row>
    <row r="3234" spans="3:4" x14ac:dyDescent="0.25">
      <c r="C3234" s="3"/>
      <c r="D3234" s="3"/>
    </row>
    <row r="3235" spans="3:4" x14ac:dyDescent="0.25">
      <c r="C3235" s="3"/>
      <c r="D3235" s="3"/>
    </row>
    <row r="3236" spans="3:4" x14ac:dyDescent="0.25">
      <c r="C3236" s="3"/>
      <c r="D3236" s="3"/>
    </row>
    <row r="3237" spans="3:4" x14ac:dyDescent="0.25">
      <c r="C3237" s="3"/>
      <c r="D3237" s="3"/>
    </row>
    <row r="3238" spans="3:4" x14ac:dyDescent="0.25">
      <c r="C3238" s="3"/>
      <c r="D3238" s="3"/>
    </row>
    <row r="3239" spans="3:4" x14ac:dyDescent="0.25">
      <c r="C3239" s="3"/>
      <c r="D3239" s="3"/>
    </row>
    <row r="3240" spans="3:4" x14ac:dyDescent="0.25">
      <c r="C3240" s="3"/>
      <c r="D3240" s="3"/>
    </row>
    <row r="3241" spans="3:4" x14ac:dyDescent="0.25">
      <c r="C3241" s="3"/>
      <c r="D3241" s="3"/>
    </row>
    <row r="3242" spans="3:4" x14ac:dyDescent="0.25">
      <c r="C3242" s="3"/>
      <c r="D3242" s="3"/>
    </row>
    <row r="3243" spans="3:4" x14ac:dyDescent="0.25">
      <c r="C3243" s="3"/>
      <c r="D3243" s="3"/>
    </row>
    <row r="3244" spans="3:4" x14ac:dyDescent="0.25">
      <c r="C3244" s="3"/>
      <c r="D3244" s="3"/>
    </row>
    <row r="3245" spans="3:4" x14ac:dyDescent="0.25">
      <c r="C3245" s="3"/>
      <c r="D3245" s="3"/>
    </row>
    <row r="3246" spans="3:4" x14ac:dyDescent="0.25">
      <c r="C3246" s="3"/>
      <c r="D3246" s="3"/>
    </row>
    <row r="3247" spans="3:4" x14ac:dyDescent="0.25">
      <c r="C3247" s="3"/>
      <c r="D3247" s="3"/>
    </row>
    <row r="3248" spans="3:4" x14ac:dyDescent="0.25">
      <c r="C3248" s="3"/>
      <c r="D3248" s="3"/>
    </row>
    <row r="3249" spans="3:4" x14ac:dyDescent="0.25">
      <c r="C3249" s="3"/>
      <c r="D3249" s="3"/>
    </row>
    <row r="3250" spans="3:4" x14ac:dyDescent="0.25">
      <c r="C3250" s="3"/>
      <c r="D3250" s="3"/>
    </row>
    <row r="3251" spans="3:4" x14ac:dyDescent="0.25">
      <c r="C3251" s="3"/>
      <c r="D3251" s="3"/>
    </row>
    <row r="3252" spans="3:4" x14ac:dyDescent="0.25">
      <c r="C3252" s="3"/>
      <c r="D3252" s="3"/>
    </row>
    <row r="3253" spans="3:4" x14ac:dyDescent="0.25">
      <c r="C3253" s="3"/>
      <c r="D3253" s="3"/>
    </row>
    <row r="3254" spans="3:4" x14ac:dyDescent="0.25">
      <c r="C3254" s="3"/>
      <c r="D3254" s="3"/>
    </row>
    <row r="3255" spans="3:4" x14ac:dyDescent="0.25">
      <c r="C3255" s="3"/>
      <c r="D3255" s="3"/>
    </row>
    <row r="3256" spans="3:4" x14ac:dyDescent="0.25">
      <c r="C3256" s="3"/>
      <c r="D3256" s="3"/>
    </row>
    <row r="3257" spans="3:4" x14ac:dyDescent="0.25">
      <c r="C3257" s="3"/>
      <c r="D3257" s="3"/>
    </row>
    <row r="3258" spans="3:4" x14ac:dyDescent="0.25">
      <c r="C3258" s="3"/>
      <c r="D3258" s="3"/>
    </row>
    <row r="3259" spans="3:4" x14ac:dyDescent="0.25">
      <c r="C3259" s="3"/>
      <c r="D3259" s="3"/>
    </row>
    <row r="3260" spans="3:4" x14ac:dyDescent="0.25">
      <c r="C3260" s="3"/>
      <c r="D3260" s="3"/>
    </row>
    <row r="3261" spans="3:4" x14ac:dyDescent="0.25">
      <c r="C3261" s="3"/>
      <c r="D3261" s="3"/>
    </row>
    <row r="3262" spans="3:4" x14ac:dyDescent="0.25">
      <c r="C3262" s="3"/>
      <c r="D3262" s="3"/>
    </row>
    <row r="3263" spans="3:4" x14ac:dyDescent="0.25">
      <c r="C3263" s="3"/>
      <c r="D3263" s="3"/>
    </row>
    <row r="3264" spans="3:4" x14ac:dyDescent="0.25">
      <c r="C3264" s="3"/>
      <c r="D3264" s="3"/>
    </row>
    <row r="3265" spans="3:4" x14ac:dyDescent="0.25">
      <c r="C3265" s="3"/>
      <c r="D3265" s="3"/>
    </row>
    <row r="3266" spans="3:4" x14ac:dyDescent="0.25">
      <c r="C3266" s="3"/>
      <c r="D3266" s="3"/>
    </row>
    <row r="3267" spans="3:4" x14ac:dyDescent="0.25">
      <c r="C3267" s="3"/>
      <c r="D3267" s="3"/>
    </row>
    <row r="3268" spans="3:4" x14ac:dyDescent="0.25">
      <c r="C3268" s="3"/>
      <c r="D3268" s="3"/>
    </row>
    <row r="3269" spans="3:4" x14ac:dyDescent="0.25">
      <c r="C3269" s="3"/>
      <c r="D3269" s="3"/>
    </row>
    <row r="3270" spans="3:4" x14ac:dyDescent="0.25">
      <c r="C3270" s="3"/>
      <c r="D3270" s="3"/>
    </row>
    <row r="3271" spans="3:4" x14ac:dyDescent="0.25">
      <c r="C3271" s="3"/>
      <c r="D3271" s="3"/>
    </row>
    <row r="3272" spans="3:4" x14ac:dyDescent="0.25">
      <c r="C3272" s="3"/>
      <c r="D3272" s="3"/>
    </row>
    <row r="3273" spans="3:4" x14ac:dyDescent="0.25">
      <c r="C3273" s="3"/>
      <c r="D3273" s="3"/>
    </row>
    <row r="3274" spans="3:4" x14ac:dyDescent="0.25">
      <c r="C3274" s="3"/>
      <c r="D3274" s="3"/>
    </row>
    <row r="3275" spans="3:4" x14ac:dyDescent="0.25">
      <c r="C3275" s="3"/>
      <c r="D3275" s="3"/>
    </row>
    <row r="3276" spans="3:4" x14ac:dyDescent="0.25">
      <c r="C3276" s="3"/>
      <c r="D3276" s="3"/>
    </row>
    <row r="3277" spans="3:4" x14ac:dyDescent="0.25">
      <c r="C3277" s="3"/>
      <c r="D3277" s="3"/>
    </row>
    <row r="3278" spans="3:4" x14ac:dyDescent="0.25">
      <c r="C3278" s="3"/>
      <c r="D3278" s="3"/>
    </row>
    <row r="3279" spans="3:4" x14ac:dyDescent="0.25">
      <c r="C3279" s="3"/>
      <c r="D3279" s="3"/>
    </row>
    <row r="3280" spans="3:4" x14ac:dyDescent="0.25">
      <c r="C3280" s="3"/>
      <c r="D3280" s="3"/>
    </row>
    <row r="3281" spans="3:4" x14ac:dyDescent="0.25">
      <c r="C3281" s="3"/>
      <c r="D3281" s="3"/>
    </row>
    <row r="3282" spans="3:4" x14ac:dyDescent="0.25">
      <c r="C3282" s="3"/>
      <c r="D3282" s="3"/>
    </row>
    <row r="3283" spans="3:4" x14ac:dyDescent="0.25">
      <c r="C3283" s="3"/>
      <c r="D3283" s="3"/>
    </row>
    <row r="3284" spans="3:4" x14ac:dyDescent="0.25">
      <c r="C3284" s="3"/>
      <c r="D3284" s="3"/>
    </row>
    <row r="3285" spans="3:4" x14ac:dyDescent="0.25">
      <c r="C3285" s="3"/>
      <c r="D3285" s="3"/>
    </row>
    <row r="3286" spans="3:4" x14ac:dyDescent="0.25">
      <c r="C3286" s="3"/>
      <c r="D3286" s="3"/>
    </row>
    <row r="3287" spans="3:4" x14ac:dyDescent="0.25">
      <c r="C3287" s="3"/>
      <c r="D3287" s="3"/>
    </row>
    <row r="3288" spans="3:4" x14ac:dyDescent="0.25">
      <c r="C3288" s="3"/>
      <c r="D3288" s="3"/>
    </row>
    <row r="3289" spans="3:4" x14ac:dyDescent="0.25">
      <c r="C3289" s="3"/>
      <c r="D3289" s="3"/>
    </row>
    <row r="3290" spans="3:4" x14ac:dyDescent="0.25">
      <c r="C3290" s="3"/>
      <c r="D3290" s="3"/>
    </row>
    <row r="3291" spans="3:4" x14ac:dyDescent="0.25">
      <c r="C3291" s="3"/>
      <c r="D3291" s="3"/>
    </row>
    <row r="3292" spans="3:4" x14ac:dyDescent="0.25">
      <c r="C3292" s="3"/>
      <c r="D3292" s="3"/>
    </row>
    <row r="3293" spans="3:4" x14ac:dyDescent="0.25">
      <c r="C3293" s="3"/>
      <c r="D3293" s="3"/>
    </row>
    <row r="3294" spans="3:4" x14ac:dyDescent="0.25">
      <c r="C3294" s="3"/>
      <c r="D3294" s="3"/>
    </row>
    <row r="3295" spans="3:4" x14ac:dyDescent="0.25">
      <c r="C3295" s="3"/>
      <c r="D3295" s="3"/>
    </row>
    <row r="3296" spans="3:4" x14ac:dyDescent="0.25">
      <c r="C3296" s="3"/>
      <c r="D3296" s="3"/>
    </row>
    <row r="3297" spans="3:4" x14ac:dyDescent="0.25">
      <c r="C3297" s="3"/>
      <c r="D3297" s="3"/>
    </row>
    <row r="3298" spans="3:4" x14ac:dyDescent="0.25">
      <c r="C3298" s="3"/>
      <c r="D3298" s="3"/>
    </row>
    <row r="3299" spans="3:4" x14ac:dyDescent="0.25">
      <c r="C3299" s="3"/>
      <c r="D3299" s="3"/>
    </row>
    <row r="3300" spans="3:4" x14ac:dyDescent="0.25">
      <c r="C3300" s="3"/>
      <c r="D3300" s="3"/>
    </row>
    <row r="3301" spans="3:4" x14ac:dyDescent="0.25">
      <c r="C3301" s="3"/>
      <c r="D3301" s="3"/>
    </row>
    <row r="3302" spans="3:4" x14ac:dyDescent="0.25">
      <c r="C3302" s="3"/>
      <c r="D3302" s="3"/>
    </row>
    <row r="3303" spans="3:4" x14ac:dyDescent="0.25">
      <c r="C3303" s="3"/>
      <c r="D3303" s="3"/>
    </row>
    <row r="3304" spans="3:4" x14ac:dyDescent="0.25">
      <c r="C3304" s="3"/>
      <c r="D3304" s="3"/>
    </row>
    <row r="3305" spans="3:4" x14ac:dyDescent="0.25">
      <c r="C3305" s="3"/>
      <c r="D3305" s="3"/>
    </row>
    <row r="3306" spans="3:4" x14ac:dyDescent="0.25">
      <c r="C3306" s="3"/>
      <c r="D3306" s="3"/>
    </row>
    <row r="3307" spans="3:4" x14ac:dyDescent="0.25">
      <c r="C3307" s="3"/>
      <c r="D3307" s="3"/>
    </row>
    <row r="3308" spans="3:4" x14ac:dyDescent="0.25">
      <c r="C3308" s="3"/>
      <c r="D3308" s="3"/>
    </row>
    <row r="3309" spans="3:4" x14ac:dyDescent="0.25">
      <c r="C3309" s="3"/>
      <c r="D3309" s="3"/>
    </row>
    <row r="3310" spans="3:4" x14ac:dyDescent="0.25">
      <c r="C3310" s="3"/>
      <c r="D3310" s="3"/>
    </row>
    <row r="3311" spans="3:4" x14ac:dyDescent="0.25">
      <c r="C3311" s="3"/>
      <c r="D3311" s="3"/>
    </row>
    <row r="3312" spans="3:4" x14ac:dyDescent="0.25">
      <c r="C3312" s="3"/>
      <c r="D3312" s="3"/>
    </row>
    <row r="3313" spans="3:4" x14ac:dyDescent="0.25">
      <c r="C3313" s="3"/>
      <c r="D3313" s="3"/>
    </row>
    <row r="3314" spans="3:4" x14ac:dyDescent="0.25">
      <c r="C3314" s="3"/>
      <c r="D3314" s="3"/>
    </row>
    <row r="3315" spans="3:4" x14ac:dyDescent="0.25">
      <c r="C3315" s="3"/>
      <c r="D3315" s="3"/>
    </row>
    <row r="3316" spans="3:4" x14ac:dyDescent="0.25">
      <c r="C3316" s="3"/>
      <c r="D3316" s="3"/>
    </row>
    <row r="3317" spans="3:4" x14ac:dyDescent="0.25">
      <c r="C3317" s="3"/>
      <c r="D3317" s="3"/>
    </row>
    <row r="3318" spans="3:4" x14ac:dyDescent="0.25">
      <c r="C3318" s="3"/>
      <c r="D3318" s="3"/>
    </row>
    <row r="3319" spans="3:4" x14ac:dyDescent="0.25">
      <c r="C3319" s="3"/>
      <c r="D3319" s="3"/>
    </row>
    <row r="3320" spans="3:4" x14ac:dyDescent="0.25">
      <c r="C3320" s="3"/>
      <c r="D3320" s="3"/>
    </row>
    <row r="3321" spans="3:4" x14ac:dyDescent="0.25">
      <c r="C3321" s="3"/>
      <c r="D3321" s="3"/>
    </row>
    <row r="3322" spans="3:4" x14ac:dyDescent="0.25">
      <c r="C3322" s="3"/>
      <c r="D3322" s="3"/>
    </row>
    <row r="3323" spans="3:4" x14ac:dyDescent="0.25">
      <c r="C3323" s="3"/>
      <c r="D3323" s="3"/>
    </row>
    <row r="3324" spans="3:4" x14ac:dyDescent="0.25">
      <c r="C3324" s="3"/>
      <c r="D3324" s="3"/>
    </row>
    <row r="3325" spans="3:4" x14ac:dyDescent="0.25">
      <c r="C3325" s="3"/>
      <c r="D3325" s="3"/>
    </row>
    <row r="3326" spans="3:4" x14ac:dyDescent="0.25">
      <c r="C3326" s="3"/>
      <c r="D3326" s="3"/>
    </row>
    <row r="3327" spans="3:4" x14ac:dyDescent="0.25">
      <c r="C3327" s="3"/>
      <c r="D3327" s="3"/>
    </row>
    <row r="3328" spans="3:4" x14ac:dyDescent="0.25">
      <c r="C3328" s="3"/>
      <c r="D3328" s="3"/>
    </row>
    <row r="3329" spans="3:4" x14ac:dyDescent="0.25">
      <c r="C3329" s="3"/>
      <c r="D3329" s="3"/>
    </row>
    <row r="3330" spans="3:4" x14ac:dyDescent="0.25">
      <c r="C3330" s="3"/>
      <c r="D3330" s="3"/>
    </row>
    <row r="3331" spans="3:4" x14ac:dyDescent="0.25">
      <c r="C3331" s="3"/>
      <c r="D3331" s="3"/>
    </row>
    <row r="3332" spans="3:4" x14ac:dyDescent="0.25">
      <c r="C3332" s="3"/>
      <c r="D3332" s="3"/>
    </row>
    <row r="3333" spans="3:4" x14ac:dyDescent="0.25">
      <c r="C3333" s="3"/>
      <c r="D3333" s="3"/>
    </row>
    <row r="3334" spans="3:4" x14ac:dyDescent="0.25">
      <c r="C3334" s="3"/>
      <c r="D3334" s="3"/>
    </row>
    <row r="3335" spans="3:4" x14ac:dyDescent="0.25">
      <c r="C3335" s="3"/>
      <c r="D3335" s="3"/>
    </row>
    <row r="3336" spans="3:4" x14ac:dyDescent="0.25">
      <c r="C3336" s="3"/>
      <c r="D3336" s="3"/>
    </row>
    <row r="3337" spans="3:4" x14ac:dyDescent="0.25">
      <c r="C3337" s="3"/>
      <c r="D3337" s="3"/>
    </row>
    <row r="3338" spans="3:4" x14ac:dyDescent="0.25">
      <c r="C3338" s="3"/>
      <c r="D3338" s="3"/>
    </row>
    <row r="3339" spans="3:4" x14ac:dyDescent="0.25">
      <c r="C3339" s="3"/>
      <c r="D3339" s="3"/>
    </row>
    <row r="3340" spans="3:4" x14ac:dyDescent="0.25">
      <c r="C3340" s="3"/>
      <c r="D3340" s="3"/>
    </row>
    <row r="3341" spans="3:4" x14ac:dyDescent="0.25">
      <c r="C3341" s="3"/>
      <c r="D3341" s="3"/>
    </row>
    <row r="3342" spans="3:4" x14ac:dyDescent="0.25">
      <c r="C3342" s="3"/>
      <c r="D3342" s="3"/>
    </row>
    <row r="3343" spans="3:4" x14ac:dyDescent="0.25">
      <c r="C3343" s="3"/>
      <c r="D3343" s="3"/>
    </row>
    <row r="3344" spans="3:4" x14ac:dyDescent="0.25">
      <c r="C3344" s="3"/>
      <c r="D3344" s="3"/>
    </row>
    <row r="3345" spans="3:4" x14ac:dyDescent="0.25">
      <c r="C3345" s="3"/>
      <c r="D3345" s="3"/>
    </row>
    <row r="3346" spans="3:4" x14ac:dyDescent="0.25">
      <c r="C3346" s="3"/>
      <c r="D3346" s="3"/>
    </row>
    <row r="3347" spans="3:4" x14ac:dyDescent="0.25">
      <c r="C3347" s="3"/>
      <c r="D3347" s="3"/>
    </row>
    <row r="3348" spans="3:4" x14ac:dyDescent="0.25">
      <c r="C3348" s="3"/>
      <c r="D3348" s="3"/>
    </row>
    <row r="3349" spans="3:4" x14ac:dyDescent="0.25">
      <c r="C3349" s="3"/>
      <c r="D3349" s="3"/>
    </row>
    <row r="3350" spans="3:4" x14ac:dyDescent="0.25">
      <c r="C3350" s="3"/>
      <c r="D3350" s="3"/>
    </row>
    <row r="3351" spans="3:4" x14ac:dyDescent="0.25">
      <c r="C3351" s="3"/>
      <c r="D3351" s="3"/>
    </row>
    <row r="3352" spans="3:4" x14ac:dyDescent="0.25">
      <c r="C3352" s="3"/>
      <c r="D3352" s="3"/>
    </row>
    <row r="3353" spans="3:4" x14ac:dyDescent="0.25">
      <c r="C3353" s="3"/>
      <c r="D3353" s="3"/>
    </row>
    <row r="3354" spans="3:4" x14ac:dyDescent="0.25">
      <c r="C3354" s="3"/>
      <c r="D3354" s="3"/>
    </row>
    <row r="3355" spans="3:4" x14ac:dyDescent="0.25">
      <c r="C3355" s="3"/>
      <c r="D3355" s="3"/>
    </row>
    <row r="3356" spans="3:4" x14ac:dyDescent="0.25">
      <c r="C3356" s="3"/>
      <c r="D3356" s="3"/>
    </row>
    <row r="3357" spans="3:4" x14ac:dyDescent="0.25">
      <c r="C3357" s="3"/>
      <c r="D3357" s="3"/>
    </row>
    <row r="3358" spans="3:4" x14ac:dyDescent="0.25">
      <c r="C3358" s="3"/>
      <c r="D3358" s="3"/>
    </row>
    <row r="3359" spans="3:4" x14ac:dyDescent="0.25">
      <c r="C3359" s="3"/>
      <c r="D3359" s="3"/>
    </row>
    <row r="3360" spans="3:4" x14ac:dyDescent="0.25">
      <c r="C3360" s="3"/>
      <c r="D3360" s="3"/>
    </row>
    <row r="3361" spans="3:4" x14ac:dyDescent="0.25">
      <c r="C3361" s="3"/>
      <c r="D3361" s="3"/>
    </row>
    <row r="3362" spans="3:4" x14ac:dyDescent="0.25">
      <c r="C3362" s="3"/>
      <c r="D3362" s="3"/>
    </row>
    <row r="3363" spans="3:4" x14ac:dyDescent="0.25">
      <c r="C3363" s="3"/>
      <c r="D3363" s="3"/>
    </row>
    <row r="3364" spans="3:4" x14ac:dyDescent="0.25">
      <c r="C3364" s="3"/>
      <c r="D3364" s="3"/>
    </row>
    <row r="3365" spans="3:4" x14ac:dyDescent="0.25">
      <c r="C3365" s="3"/>
      <c r="D3365" s="3"/>
    </row>
    <row r="3366" spans="3:4" x14ac:dyDescent="0.25">
      <c r="C3366" s="3"/>
      <c r="D3366" s="3"/>
    </row>
    <row r="3367" spans="3:4" x14ac:dyDescent="0.25">
      <c r="C3367" s="3"/>
      <c r="D3367" s="3"/>
    </row>
    <row r="3368" spans="3:4" x14ac:dyDescent="0.25">
      <c r="C3368" s="3"/>
      <c r="D3368" s="3"/>
    </row>
    <row r="3369" spans="3:4" x14ac:dyDescent="0.25">
      <c r="C3369" s="3"/>
      <c r="D3369" s="3"/>
    </row>
    <row r="3370" spans="3:4" x14ac:dyDescent="0.25">
      <c r="C3370" s="3"/>
      <c r="D3370" s="3"/>
    </row>
    <row r="3371" spans="3:4" x14ac:dyDescent="0.25">
      <c r="C3371" s="3"/>
      <c r="D3371" s="3"/>
    </row>
    <row r="3372" spans="3:4" x14ac:dyDescent="0.25">
      <c r="C3372" s="3"/>
      <c r="D3372" s="3"/>
    </row>
    <row r="3373" spans="3:4" x14ac:dyDescent="0.25">
      <c r="C3373" s="3"/>
      <c r="D3373" s="3"/>
    </row>
    <row r="3374" spans="3:4" x14ac:dyDescent="0.25">
      <c r="C3374" s="3"/>
      <c r="D3374" s="3"/>
    </row>
    <row r="3375" spans="3:4" x14ac:dyDescent="0.25">
      <c r="C3375" s="3"/>
      <c r="D3375" s="3"/>
    </row>
    <row r="3376" spans="3:4" x14ac:dyDescent="0.25">
      <c r="C3376" s="3"/>
      <c r="D3376" s="3"/>
    </row>
    <row r="3377" spans="3:4" x14ac:dyDescent="0.25">
      <c r="C3377" s="3"/>
      <c r="D3377" s="3"/>
    </row>
    <row r="3378" spans="3:4" x14ac:dyDescent="0.25">
      <c r="C3378" s="3"/>
      <c r="D3378" s="3"/>
    </row>
    <row r="3379" spans="3:4" x14ac:dyDescent="0.25">
      <c r="C3379" s="3"/>
      <c r="D3379" s="3"/>
    </row>
    <row r="3380" spans="3:4" x14ac:dyDescent="0.25">
      <c r="C3380" s="3"/>
      <c r="D3380" s="3"/>
    </row>
    <row r="3381" spans="3:4" x14ac:dyDescent="0.25">
      <c r="C3381" s="3"/>
      <c r="D3381" s="3"/>
    </row>
    <row r="3382" spans="3:4" x14ac:dyDescent="0.25">
      <c r="C3382" s="3"/>
      <c r="D3382" s="3"/>
    </row>
    <row r="3383" spans="3:4" x14ac:dyDescent="0.25">
      <c r="C3383" s="3"/>
      <c r="D3383" s="3"/>
    </row>
    <row r="3384" spans="3:4" x14ac:dyDescent="0.25">
      <c r="C3384" s="3"/>
      <c r="D3384" s="3"/>
    </row>
    <row r="3385" spans="3:4" x14ac:dyDescent="0.25">
      <c r="C3385" s="3"/>
      <c r="D3385" s="3"/>
    </row>
    <row r="3386" spans="3:4" x14ac:dyDescent="0.25">
      <c r="C3386" s="3"/>
      <c r="D3386" s="3"/>
    </row>
    <row r="3387" spans="3:4" x14ac:dyDescent="0.25">
      <c r="C3387" s="3"/>
      <c r="D3387" s="3"/>
    </row>
    <row r="3388" spans="3:4" x14ac:dyDescent="0.25">
      <c r="C3388" s="3"/>
      <c r="D3388" s="3"/>
    </row>
    <row r="3389" spans="3:4" x14ac:dyDescent="0.25">
      <c r="C3389" s="3"/>
      <c r="D3389" s="3"/>
    </row>
    <row r="3390" spans="3:4" x14ac:dyDescent="0.25">
      <c r="C3390" s="3"/>
      <c r="D3390" s="3"/>
    </row>
    <row r="3391" spans="3:4" x14ac:dyDescent="0.25">
      <c r="C3391" s="3"/>
      <c r="D3391" s="3"/>
    </row>
    <row r="3392" spans="3:4" x14ac:dyDescent="0.25">
      <c r="C3392" s="3"/>
      <c r="D3392" s="3"/>
    </row>
    <row r="3393" spans="3:4" x14ac:dyDescent="0.25">
      <c r="C3393" s="3"/>
      <c r="D3393" s="3"/>
    </row>
    <row r="3394" spans="3:4" x14ac:dyDescent="0.25">
      <c r="C3394" s="3"/>
      <c r="D3394" s="3"/>
    </row>
    <row r="3395" spans="3:4" x14ac:dyDescent="0.25">
      <c r="C3395" s="3"/>
      <c r="D3395" s="3"/>
    </row>
    <row r="3396" spans="3:4" x14ac:dyDescent="0.25">
      <c r="C3396" s="3"/>
      <c r="D3396" s="3"/>
    </row>
    <row r="3397" spans="3:4" x14ac:dyDescent="0.25">
      <c r="C3397" s="3"/>
      <c r="D3397" s="3"/>
    </row>
    <row r="3398" spans="3:4" x14ac:dyDescent="0.25">
      <c r="C3398" s="3"/>
      <c r="D3398" s="3"/>
    </row>
    <row r="3399" spans="3:4" x14ac:dyDescent="0.25">
      <c r="C3399" s="3"/>
      <c r="D3399" s="3"/>
    </row>
    <row r="3400" spans="3:4" x14ac:dyDescent="0.25">
      <c r="C3400" s="3"/>
      <c r="D3400" s="3"/>
    </row>
    <row r="3401" spans="3:4" x14ac:dyDescent="0.25">
      <c r="C3401" s="3"/>
      <c r="D3401" s="3"/>
    </row>
    <row r="3402" spans="3:4" x14ac:dyDescent="0.25">
      <c r="C3402" s="3"/>
      <c r="D3402" s="3"/>
    </row>
    <row r="3403" spans="3:4" x14ac:dyDescent="0.25">
      <c r="C3403" s="3"/>
      <c r="D3403" s="3"/>
    </row>
    <row r="3404" spans="3:4" x14ac:dyDescent="0.25">
      <c r="C3404" s="3"/>
      <c r="D3404" s="3"/>
    </row>
    <row r="3405" spans="3:4" x14ac:dyDescent="0.25">
      <c r="C3405" s="3"/>
      <c r="D3405" s="3"/>
    </row>
    <row r="3406" spans="3:4" x14ac:dyDescent="0.25">
      <c r="C3406" s="3"/>
      <c r="D3406" s="3"/>
    </row>
    <row r="3407" spans="3:4" x14ac:dyDescent="0.25">
      <c r="C3407" s="3"/>
      <c r="D3407" s="3"/>
    </row>
    <row r="3408" spans="3:4" x14ac:dyDescent="0.25">
      <c r="C3408" s="3"/>
      <c r="D3408" s="3"/>
    </row>
    <row r="3409" spans="3:4" x14ac:dyDescent="0.25">
      <c r="C3409" s="3"/>
      <c r="D3409" s="3"/>
    </row>
    <row r="3410" spans="3:4" x14ac:dyDescent="0.25">
      <c r="C3410" s="3"/>
      <c r="D3410" s="3"/>
    </row>
    <row r="3411" spans="3:4" x14ac:dyDescent="0.25">
      <c r="C3411" s="3"/>
      <c r="D3411" s="3"/>
    </row>
    <row r="3412" spans="3:4" x14ac:dyDescent="0.25">
      <c r="C3412" s="3"/>
      <c r="D3412" s="3"/>
    </row>
    <row r="3413" spans="3:4" x14ac:dyDescent="0.25">
      <c r="C3413" s="3"/>
      <c r="D3413" s="3"/>
    </row>
    <row r="3414" spans="3:4" x14ac:dyDescent="0.25">
      <c r="C3414" s="3"/>
      <c r="D3414" s="3"/>
    </row>
    <row r="3415" spans="3:4" x14ac:dyDescent="0.25">
      <c r="C3415" s="3"/>
      <c r="D3415" s="3"/>
    </row>
    <row r="3416" spans="3:4" x14ac:dyDescent="0.25">
      <c r="C3416" s="3"/>
      <c r="D3416" s="3"/>
    </row>
    <row r="3417" spans="3:4" x14ac:dyDescent="0.25">
      <c r="C3417" s="3"/>
      <c r="D3417" s="3"/>
    </row>
    <row r="3418" spans="3:4" x14ac:dyDescent="0.25">
      <c r="C3418" s="3"/>
      <c r="D3418" s="3"/>
    </row>
    <row r="3419" spans="3:4" x14ac:dyDescent="0.25">
      <c r="C3419" s="3"/>
      <c r="D3419" s="3"/>
    </row>
    <row r="3420" spans="3:4" x14ac:dyDescent="0.25">
      <c r="C3420" s="3"/>
      <c r="D3420" s="3"/>
    </row>
    <row r="3421" spans="3:4" x14ac:dyDescent="0.25">
      <c r="C3421" s="3"/>
      <c r="D3421" s="3"/>
    </row>
    <row r="3422" spans="3:4" x14ac:dyDescent="0.25">
      <c r="C3422" s="3"/>
      <c r="D3422" s="3"/>
    </row>
    <row r="3423" spans="3:4" x14ac:dyDescent="0.25">
      <c r="C3423" s="3"/>
      <c r="D3423" s="3"/>
    </row>
    <row r="3424" spans="3:4" x14ac:dyDescent="0.25">
      <c r="C3424" s="3"/>
      <c r="D3424" s="3"/>
    </row>
    <row r="3425" spans="3:4" x14ac:dyDescent="0.25">
      <c r="C3425" s="3"/>
      <c r="D3425" s="3"/>
    </row>
    <row r="3426" spans="3:4" x14ac:dyDescent="0.25">
      <c r="C3426" s="3"/>
      <c r="D3426" s="3"/>
    </row>
    <row r="3427" spans="3:4" x14ac:dyDescent="0.25">
      <c r="C3427" s="3"/>
      <c r="D3427" s="3"/>
    </row>
    <row r="3428" spans="3:4" x14ac:dyDescent="0.25">
      <c r="C3428" s="3"/>
      <c r="D3428" s="3"/>
    </row>
    <row r="3429" spans="3:4" x14ac:dyDescent="0.25">
      <c r="C3429" s="3"/>
      <c r="D3429" s="3"/>
    </row>
    <row r="3430" spans="3:4" x14ac:dyDescent="0.25">
      <c r="C3430" s="3"/>
      <c r="D3430" s="3"/>
    </row>
    <row r="3431" spans="3:4" x14ac:dyDescent="0.25">
      <c r="C3431" s="3"/>
      <c r="D3431" s="3"/>
    </row>
    <row r="3432" spans="3:4" x14ac:dyDescent="0.25">
      <c r="C3432" s="3"/>
      <c r="D3432" s="3"/>
    </row>
    <row r="3433" spans="3:4" x14ac:dyDescent="0.25">
      <c r="C3433" s="3"/>
      <c r="D3433" s="3"/>
    </row>
    <row r="3434" spans="3:4" x14ac:dyDescent="0.25">
      <c r="C3434" s="3"/>
      <c r="D3434" s="3"/>
    </row>
    <row r="3435" spans="3:4" x14ac:dyDescent="0.25">
      <c r="C3435" s="3"/>
      <c r="D3435" s="3"/>
    </row>
    <row r="3436" spans="3:4" x14ac:dyDescent="0.25">
      <c r="C3436" s="3"/>
      <c r="D3436" s="3"/>
    </row>
    <row r="3437" spans="3:4" x14ac:dyDescent="0.25">
      <c r="C3437" s="3"/>
      <c r="D3437" s="3"/>
    </row>
    <row r="3438" spans="3:4" x14ac:dyDescent="0.25">
      <c r="C3438" s="3"/>
      <c r="D3438" s="3"/>
    </row>
    <row r="3439" spans="3:4" x14ac:dyDescent="0.25">
      <c r="C3439" s="3"/>
      <c r="D3439" s="3"/>
    </row>
    <row r="3440" spans="3:4" x14ac:dyDescent="0.25">
      <c r="C3440" s="3"/>
      <c r="D3440" s="3"/>
    </row>
    <row r="3441" spans="3:4" x14ac:dyDescent="0.25">
      <c r="C3441" s="3"/>
      <c r="D3441" s="3"/>
    </row>
    <row r="3442" spans="3:4" x14ac:dyDescent="0.25">
      <c r="C3442" s="3"/>
      <c r="D3442" s="3"/>
    </row>
    <row r="3443" spans="3:4" x14ac:dyDescent="0.25">
      <c r="C3443" s="3"/>
      <c r="D3443" s="3"/>
    </row>
    <row r="3444" spans="3:4" x14ac:dyDescent="0.25">
      <c r="C3444" s="3"/>
      <c r="D3444" s="3"/>
    </row>
    <row r="3445" spans="3:4" x14ac:dyDescent="0.25">
      <c r="C3445" s="3"/>
      <c r="D3445" s="3"/>
    </row>
    <row r="3446" spans="3:4" x14ac:dyDescent="0.25">
      <c r="C3446" s="3"/>
      <c r="D3446" s="3"/>
    </row>
    <row r="3447" spans="3:4" x14ac:dyDescent="0.25">
      <c r="C3447" s="3"/>
      <c r="D3447" s="3"/>
    </row>
    <row r="3448" spans="3:4" x14ac:dyDescent="0.25">
      <c r="C3448" s="3"/>
      <c r="D3448" s="3"/>
    </row>
    <row r="3449" spans="3:4" x14ac:dyDescent="0.25">
      <c r="C3449" s="3"/>
      <c r="D3449" s="3"/>
    </row>
    <row r="3450" spans="3:4" x14ac:dyDescent="0.25">
      <c r="C3450" s="3"/>
      <c r="D3450" s="3"/>
    </row>
    <row r="3451" spans="3:4" x14ac:dyDescent="0.25">
      <c r="C3451" s="3"/>
      <c r="D3451" s="3"/>
    </row>
    <row r="3452" spans="3:4" x14ac:dyDescent="0.25">
      <c r="C3452" s="3"/>
      <c r="D3452" s="3"/>
    </row>
    <row r="3453" spans="3:4" x14ac:dyDescent="0.25">
      <c r="C3453" s="3"/>
      <c r="D3453" s="3"/>
    </row>
    <row r="3454" spans="3:4" x14ac:dyDescent="0.25">
      <c r="C3454" s="3"/>
      <c r="D3454" s="3"/>
    </row>
    <row r="3455" spans="3:4" x14ac:dyDescent="0.25">
      <c r="C3455" s="3"/>
      <c r="D3455" s="3"/>
    </row>
    <row r="3456" spans="3:4" x14ac:dyDescent="0.25">
      <c r="C3456" s="3"/>
      <c r="D3456" s="3"/>
    </row>
    <row r="3457" spans="3:4" x14ac:dyDescent="0.25">
      <c r="C3457" s="3"/>
      <c r="D3457" s="3"/>
    </row>
    <row r="3458" spans="3:4" x14ac:dyDescent="0.25">
      <c r="C3458" s="3"/>
      <c r="D3458" s="3"/>
    </row>
    <row r="3459" spans="3:4" x14ac:dyDescent="0.25">
      <c r="C3459" s="3"/>
      <c r="D3459" s="3"/>
    </row>
    <row r="3460" spans="3:4" x14ac:dyDescent="0.25">
      <c r="C3460" s="3"/>
      <c r="D3460" s="3"/>
    </row>
    <row r="3461" spans="3:4" x14ac:dyDescent="0.25">
      <c r="C3461" s="3"/>
      <c r="D3461" s="3"/>
    </row>
    <row r="3462" spans="3:4" x14ac:dyDescent="0.25">
      <c r="C3462" s="3"/>
      <c r="D3462" s="3"/>
    </row>
    <row r="3463" spans="3:4" x14ac:dyDescent="0.25">
      <c r="C3463" s="3"/>
      <c r="D3463" s="3"/>
    </row>
    <row r="3464" spans="3:4" x14ac:dyDescent="0.25">
      <c r="C3464" s="3"/>
      <c r="D3464" s="3"/>
    </row>
    <row r="3465" spans="3:4" x14ac:dyDescent="0.25">
      <c r="C3465" s="3"/>
      <c r="D3465" s="3"/>
    </row>
    <row r="3466" spans="3:4" x14ac:dyDescent="0.25">
      <c r="C3466" s="3"/>
      <c r="D3466" s="3"/>
    </row>
    <row r="3467" spans="3:4" x14ac:dyDescent="0.25">
      <c r="C3467" s="3"/>
      <c r="D3467" s="3"/>
    </row>
    <row r="3468" spans="3:4" x14ac:dyDescent="0.25">
      <c r="C3468" s="3"/>
      <c r="D3468" s="3"/>
    </row>
    <row r="3469" spans="3:4" x14ac:dyDescent="0.25">
      <c r="C3469" s="3"/>
      <c r="D3469" s="3"/>
    </row>
    <row r="3470" spans="3:4" x14ac:dyDescent="0.25">
      <c r="C3470" s="3"/>
      <c r="D3470" s="3"/>
    </row>
    <row r="3471" spans="3:4" x14ac:dyDescent="0.25">
      <c r="C3471" s="3"/>
      <c r="D3471" s="3"/>
    </row>
    <row r="3472" spans="3:4" x14ac:dyDescent="0.25">
      <c r="C3472" s="3"/>
      <c r="D3472" s="3"/>
    </row>
    <row r="3473" spans="3:4" x14ac:dyDescent="0.25">
      <c r="C3473" s="3"/>
      <c r="D3473" s="3"/>
    </row>
    <row r="3474" spans="3:4" x14ac:dyDescent="0.25">
      <c r="C3474" s="3"/>
      <c r="D3474" s="3"/>
    </row>
    <row r="3475" spans="3:4" x14ac:dyDescent="0.25">
      <c r="C3475" s="3"/>
      <c r="D3475" s="3"/>
    </row>
    <row r="3476" spans="3:4" x14ac:dyDescent="0.25">
      <c r="C3476" s="3"/>
      <c r="D3476" s="3"/>
    </row>
    <row r="3477" spans="3:4" x14ac:dyDescent="0.25">
      <c r="C3477" s="3"/>
      <c r="D3477" s="3"/>
    </row>
    <row r="3478" spans="3:4" x14ac:dyDescent="0.25">
      <c r="C3478" s="3"/>
      <c r="D3478" s="3"/>
    </row>
    <row r="3479" spans="3:4" x14ac:dyDescent="0.25">
      <c r="C3479" s="3"/>
      <c r="D3479" s="3"/>
    </row>
    <row r="3480" spans="3:4" x14ac:dyDescent="0.25">
      <c r="C3480" s="3"/>
      <c r="D3480" s="3"/>
    </row>
    <row r="3481" spans="3:4" x14ac:dyDescent="0.25">
      <c r="C3481" s="3"/>
      <c r="D3481" s="3"/>
    </row>
    <row r="3482" spans="3:4" x14ac:dyDescent="0.25">
      <c r="C3482" s="3"/>
      <c r="D3482" s="3"/>
    </row>
    <row r="3483" spans="3:4" x14ac:dyDescent="0.25">
      <c r="C3483" s="3"/>
      <c r="D3483" s="3"/>
    </row>
    <row r="3484" spans="3:4" x14ac:dyDescent="0.25">
      <c r="C3484" s="3"/>
      <c r="D3484" s="3"/>
    </row>
    <row r="3485" spans="3:4" x14ac:dyDescent="0.25">
      <c r="C3485" s="3"/>
      <c r="D3485" s="3"/>
    </row>
    <row r="3486" spans="3:4" x14ac:dyDescent="0.25">
      <c r="C3486" s="3"/>
      <c r="D3486" s="3"/>
    </row>
    <row r="3487" spans="3:4" x14ac:dyDescent="0.25">
      <c r="C3487" s="3"/>
      <c r="D3487" s="3"/>
    </row>
    <row r="3488" spans="3:4" x14ac:dyDescent="0.25">
      <c r="C3488" s="3"/>
      <c r="D3488" s="3"/>
    </row>
    <row r="3489" spans="3:4" x14ac:dyDescent="0.25">
      <c r="C3489" s="3"/>
      <c r="D3489" s="3"/>
    </row>
    <row r="3490" spans="3:4" x14ac:dyDescent="0.25">
      <c r="C3490" s="3"/>
      <c r="D3490" s="3"/>
    </row>
    <row r="3491" spans="3:4" x14ac:dyDescent="0.25">
      <c r="C3491" s="3"/>
      <c r="D3491" s="3"/>
    </row>
    <row r="3492" spans="3:4" x14ac:dyDescent="0.25">
      <c r="C3492" s="3"/>
      <c r="D3492" s="3"/>
    </row>
    <row r="3493" spans="3:4" x14ac:dyDescent="0.25">
      <c r="C3493" s="3"/>
      <c r="D3493" s="3"/>
    </row>
    <row r="3494" spans="3:4" x14ac:dyDescent="0.25">
      <c r="C3494" s="3"/>
      <c r="D3494" s="3"/>
    </row>
    <row r="3495" spans="3:4" x14ac:dyDescent="0.25">
      <c r="C3495" s="3"/>
      <c r="D3495" s="3"/>
    </row>
    <row r="3496" spans="3:4" x14ac:dyDescent="0.25">
      <c r="C3496" s="3"/>
      <c r="D3496" s="3"/>
    </row>
    <row r="3497" spans="3:4" x14ac:dyDescent="0.25">
      <c r="C3497" s="3"/>
      <c r="D3497" s="3"/>
    </row>
    <row r="3498" spans="3:4" x14ac:dyDescent="0.25">
      <c r="C3498" s="3"/>
      <c r="D3498" s="3"/>
    </row>
    <row r="3499" spans="3:4" x14ac:dyDescent="0.25">
      <c r="C3499" s="3"/>
      <c r="D3499" s="3"/>
    </row>
    <row r="3500" spans="3:4" x14ac:dyDescent="0.25">
      <c r="C3500" s="3"/>
      <c r="D3500" s="3"/>
    </row>
    <row r="3501" spans="3:4" x14ac:dyDescent="0.25">
      <c r="C3501" s="3"/>
      <c r="D3501" s="3"/>
    </row>
    <row r="3502" spans="3:4" x14ac:dyDescent="0.25">
      <c r="C3502" s="3"/>
      <c r="D3502" s="3"/>
    </row>
    <row r="3503" spans="3:4" x14ac:dyDescent="0.25">
      <c r="C3503" s="3"/>
      <c r="D3503" s="3"/>
    </row>
    <row r="3504" spans="3:4" x14ac:dyDescent="0.25">
      <c r="C3504" s="3"/>
      <c r="D3504" s="3"/>
    </row>
    <row r="3505" spans="3:73" x14ac:dyDescent="0.25">
      <c r="C3505" s="3"/>
      <c r="D3505" s="3"/>
    </row>
    <row r="3506" spans="3:73" x14ac:dyDescent="0.25">
      <c r="C3506" s="3"/>
      <c r="D3506" s="3"/>
    </row>
    <row r="3507" spans="3:73" x14ac:dyDescent="0.25">
      <c r="C3507" s="3"/>
      <c r="D3507" s="3"/>
    </row>
    <row r="3508" spans="3:73" x14ac:dyDescent="0.25">
      <c r="C3508" s="3"/>
      <c r="D3508" s="3"/>
    </row>
    <row r="3509" spans="3:73" x14ac:dyDescent="0.25">
      <c r="C3509" s="3"/>
      <c r="D3509" s="3"/>
    </row>
    <row r="3510" spans="3:73" x14ac:dyDescent="0.25">
      <c r="C3510" s="3"/>
      <c r="D3510" s="3"/>
    </row>
    <row r="3511" spans="3:73" x14ac:dyDescent="0.25">
      <c r="C3511" s="3"/>
      <c r="D3511" s="3"/>
    </row>
    <row r="3512" spans="3:73" x14ac:dyDescent="0.25">
      <c r="C3512" s="3"/>
      <c r="D3512" s="3"/>
    </row>
    <row r="3513" spans="3:73" x14ac:dyDescent="0.25">
      <c r="C3513" s="3"/>
      <c r="D3513" s="3"/>
      <c r="BU3513" s="7"/>
    </row>
    <row r="3514" spans="3:73" x14ac:dyDescent="0.25">
      <c r="C3514" s="3"/>
      <c r="D3514" s="3"/>
    </row>
    <row r="3515" spans="3:73" x14ac:dyDescent="0.25">
      <c r="C3515" s="3"/>
      <c r="D3515" s="3"/>
    </row>
    <row r="3516" spans="3:73" x14ac:dyDescent="0.25">
      <c r="C3516" s="3"/>
      <c r="D3516" s="3"/>
    </row>
    <row r="3517" spans="3:73" x14ac:dyDescent="0.25">
      <c r="C3517" s="3"/>
      <c r="D3517" s="3"/>
    </row>
    <row r="3518" spans="3:73" x14ac:dyDescent="0.25">
      <c r="C3518" s="3"/>
      <c r="D3518" s="3"/>
    </row>
    <row r="3519" spans="3:73" x14ac:dyDescent="0.25">
      <c r="C3519" s="3"/>
      <c r="D3519" s="3"/>
    </row>
    <row r="3520" spans="3:73" x14ac:dyDescent="0.25">
      <c r="C3520" s="3"/>
      <c r="D3520" s="3"/>
    </row>
    <row r="3521" spans="3:4" x14ac:dyDescent="0.25">
      <c r="C3521" s="3"/>
      <c r="D3521" s="3"/>
    </row>
    <row r="3522" spans="3:4" x14ac:dyDescent="0.25">
      <c r="C3522" s="3"/>
      <c r="D3522" s="3"/>
    </row>
    <row r="3523" spans="3:4" x14ac:dyDescent="0.25">
      <c r="C3523" s="3"/>
      <c r="D3523" s="3"/>
    </row>
    <row r="3524" spans="3:4" x14ac:dyDescent="0.25">
      <c r="C3524" s="3"/>
      <c r="D3524" s="3"/>
    </row>
    <row r="3525" spans="3:4" x14ac:dyDescent="0.25">
      <c r="C3525" s="3"/>
      <c r="D3525" s="3"/>
    </row>
    <row r="3526" spans="3:4" x14ac:dyDescent="0.25">
      <c r="C3526" s="3"/>
      <c r="D3526" s="3"/>
    </row>
    <row r="3527" spans="3:4" x14ac:dyDescent="0.25">
      <c r="C3527" s="3"/>
      <c r="D3527" s="3"/>
    </row>
    <row r="3528" spans="3:4" x14ac:dyDescent="0.25">
      <c r="C3528" s="3"/>
      <c r="D3528" s="3"/>
    </row>
    <row r="3529" spans="3:4" x14ac:dyDescent="0.25">
      <c r="C3529" s="3"/>
      <c r="D3529" s="3"/>
    </row>
    <row r="3530" spans="3:4" x14ac:dyDescent="0.25">
      <c r="C3530" s="3"/>
      <c r="D3530" s="3"/>
    </row>
    <row r="3531" spans="3:4" x14ac:dyDescent="0.25">
      <c r="C3531" s="3"/>
      <c r="D3531" s="3"/>
    </row>
    <row r="3532" spans="3:4" x14ac:dyDescent="0.25">
      <c r="C3532" s="3"/>
      <c r="D3532" s="3"/>
    </row>
    <row r="3533" spans="3:4" x14ac:dyDescent="0.25">
      <c r="C3533" s="3"/>
      <c r="D3533" s="3"/>
    </row>
    <row r="3534" spans="3:4" x14ac:dyDescent="0.25">
      <c r="C3534" s="3"/>
      <c r="D3534" s="3"/>
    </row>
    <row r="3535" spans="3:4" x14ac:dyDescent="0.25">
      <c r="C3535" s="3"/>
      <c r="D3535" s="3"/>
    </row>
    <row r="3536" spans="3:4" x14ac:dyDescent="0.25">
      <c r="C3536" s="3"/>
      <c r="D3536" s="3"/>
    </row>
    <row r="3537" spans="3:4" x14ac:dyDescent="0.25">
      <c r="C3537" s="3"/>
      <c r="D3537" s="3"/>
    </row>
    <row r="3538" spans="3:4" x14ac:dyDescent="0.25">
      <c r="C3538" s="3"/>
      <c r="D3538" s="3"/>
    </row>
    <row r="3539" spans="3:4" x14ac:dyDescent="0.25">
      <c r="C3539" s="3"/>
      <c r="D3539" s="3"/>
    </row>
    <row r="3540" spans="3:4" x14ac:dyDescent="0.25">
      <c r="C3540" s="3"/>
      <c r="D3540" s="3"/>
    </row>
    <row r="3541" spans="3:4" x14ac:dyDescent="0.25">
      <c r="C3541" s="3"/>
      <c r="D3541" s="3"/>
    </row>
    <row r="3542" spans="3:4" x14ac:dyDescent="0.25">
      <c r="C3542" s="3"/>
      <c r="D3542" s="3"/>
    </row>
    <row r="3543" spans="3:4" x14ac:dyDescent="0.25">
      <c r="C3543" s="3"/>
      <c r="D3543" s="3"/>
    </row>
    <row r="3544" spans="3:4" x14ac:dyDescent="0.25">
      <c r="C3544" s="3"/>
      <c r="D3544" s="3"/>
    </row>
    <row r="3545" spans="3:4" x14ac:dyDescent="0.25">
      <c r="C3545" s="3"/>
      <c r="D3545" s="3"/>
    </row>
    <row r="3546" spans="3:4" x14ac:dyDescent="0.25">
      <c r="C3546" s="3"/>
      <c r="D3546" s="3"/>
    </row>
    <row r="3547" spans="3:4" x14ac:dyDescent="0.25">
      <c r="C3547" s="3"/>
      <c r="D3547" s="3"/>
    </row>
    <row r="3548" spans="3:4" x14ac:dyDescent="0.25">
      <c r="C3548" s="3"/>
      <c r="D3548" s="3"/>
    </row>
    <row r="3549" spans="3:4" x14ac:dyDescent="0.25">
      <c r="C3549" s="3"/>
      <c r="D3549" s="3"/>
    </row>
    <row r="3550" spans="3:4" x14ac:dyDescent="0.25">
      <c r="C3550" s="3"/>
      <c r="D3550" s="3"/>
    </row>
    <row r="3551" spans="3:4" x14ac:dyDescent="0.25">
      <c r="C3551" s="3"/>
      <c r="D3551" s="3"/>
    </row>
    <row r="3552" spans="3:4" x14ac:dyDescent="0.25">
      <c r="C3552" s="3"/>
      <c r="D3552" s="3"/>
    </row>
    <row r="3553" spans="3:4" x14ac:dyDescent="0.25">
      <c r="C3553" s="3"/>
      <c r="D3553" s="3"/>
    </row>
    <row r="3554" spans="3:4" x14ac:dyDescent="0.25">
      <c r="C3554" s="3"/>
      <c r="D3554" s="3"/>
    </row>
    <row r="3555" spans="3:4" x14ac:dyDescent="0.25">
      <c r="C3555" s="3"/>
      <c r="D3555" s="3"/>
    </row>
    <row r="3556" spans="3:4" x14ac:dyDescent="0.25">
      <c r="C3556" s="3"/>
      <c r="D3556" s="3"/>
    </row>
    <row r="3557" spans="3:4" x14ac:dyDescent="0.25">
      <c r="C3557" s="3"/>
      <c r="D3557" s="3"/>
    </row>
    <row r="3558" spans="3:4" x14ac:dyDescent="0.25">
      <c r="C3558" s="3"/>
      <c r="D3558" s="3"/>
    </row>
    <row r="3559" spans="3:4" x14ac:dyDescent="0.25">
      <c r="C3559" s="3"/>
      <c r="D3559" s="3"/>
    </row>
    <row r="3560" spans="3:4" x14ac:dyDescent="0.25">
      <c r="C3560" s="3"/>
      <c r="D3560" s="3"/>
    </row>
    <row r="3561" spans="3:4" x14ac:dyDescent="0.25">
      <c r="C3561" s="3"/>
      <c r="D3561" s="3"/>
    </row>
    <row r="3562" spans="3:4" x14ac:dyDescent="0.25">
      <c r="C3562" s="3"/>
      <c r="D3562" s="3"/>
    </row>
    <row r="3563" spans="3:4" x14ac:dyDescent="0.25">
      <c r="C3563" s="3"/>
      <c r="D3563" s="3"/>
    </row>
    <row r="3564" spans="3:4" x14ac:dyDescent="0.25">
      <c r="C3564" s="3"/>
      <c r="D3564" s="3"/>
    </row>
    <row r="3565" spans="3:4" x14ac:dyDescent="0.25">
      <c r="C3565" s="3"/>
      <c r="D3565" s="3"/>
    </row>
    <row r="3566" spans="3:4" x14ac:dyDescent="0.25">
      <c r="C3566" s="3"/>
      <c r="D3566" s="3"/>
    </row>
    <row r="3567" spans="3:4" x14ac:dyDescent="0.25">
      <c r="C3567" s="3"/>
      <c r="D3567" s="3"/>
    </row>
    <row r="3568" spans="3:4" x14ac:dyDescent="0.25">
      <c r="C3568" s="3"/>
      <c r="D3568" s="3"/>
    </row>
    <row r="3569" spans="3:4" x14ac:dyDescent="0.25">
      <c r="C3569" s="3"/>
      <c r="D3569" s="3"/>
    </row>
    <row r="3570" spans="3:4" x14ac:dyDescent="0.25">
      <c r="C3570" s="3"/>
      <c r="D3570" s="3"/>
    </row>
    <row r="3571" spans="3:4" x14ac:dyDescent="0.25">
      <c r="C3571" s="3"/>
      <c r="D3571" s="3"/>
    </row>
    <row r="3572" spans="3:4" x14ac:dyDescent="0.25">
      <c r="C3572" s="3"/>
      <c r="D3572" s="3"/>
    </row>
    <row r="3573" spans="3:4" x14ac:dyDescent="0.25">
      <c r="C3573" s="3"/>
      <c r="D3573" s="3"/>
    </row>
    <row r="3574" spans="3:4" x14ac:dyDescent="0.25">
      <c r="C3574" s="3"/>
      <c r="D3574" s="3"/>
    </row>
    <row r="3575" spans="3:4" x14ac:dyDescent="0.25">
      <c r="C3575" s="3"/>
      <c r="D3575" s="3"/>
    </row>
    <row r="3576" spans="3:4" x14ac:dyDescent="0.25">
      <c r="C3576" s="3"/>
      <c r="D3576" s="3"/>
    </row>
    <row r="3577" spans="3:4" x14ac:dyDescent="0.25">
      <c r="C3577" s="3"/>
      <c r="D3577" s="3"/>
    </row>
    <row r="3578" spans="3:4" x14ac:dyDescent="0.25">
      <c r="C3578" s="3"/>
      <c r="D3578" s="3"/>
    </row>
    <row r="3579" spans="3:4" x14ac:dyDescent="0.25">
      <c r="C3579" s="3"/>
      <c r="D3579" s="3"/>
    </row>
    <row r="3580" spans="3:4" x14ac:dyDescent="0.25">
      <c r="C3580" s="3"/>
      <c r="D3580" s="3"/>
    </row>
    <row r="3581" spans="3:4" x14ac:dyDescent="0.25">
      <c r="C3581" s="3"/>
      <c r="D3581" s="3"/>
    </row>
    <row r="3582" spans="3:4" x14ac:dyDescent="0.25">
      <c r="C3582" s="3"/>
      <c r="D3582" s="3"/>
    </row>
    <row r="3583" spans="3:4" x14ac:dyDescent="0.25">
      <c r="C3583" s="3"/>
      <c r="D3583" s="3"/>
    </row>
    <row r="3584" spans="3:4" x14ac:dyDescent="0.25">
      <c r="C3584" s="3"/>
      <c r="D3584" s="3"/>
    </row>
    <row r="3585" spans="3:4" x14ac:dyDescent="0.25">
      <c r="C3585" s="3"/>
      <c r="D3585" s="3"/>
    </row>
    <row r="3586" spans="3:4" x14ac:dyDescent="0.25">
      <c r="C3586" s="3"/>
      <c r="D3586" s="3"/>
    </row>
    <row r="3587" spans="3:4" x14ac:dyDescent="0.25">
      <c r="C3587" s="3"/>
      <c r="D3587" s="3"/>
    </row>
    <row r="3588" spans="3:4" x14ac:dyDescent="0.25">
      <c r="C3588" s="3"/>
      <c r="D3588" s="3"/>
    </row>
    <row r="3589" spans="3:4" x14ac:dyDescent="0.25">
      <c r="C3589" s="3"/>
      <c r="D3589" s="3"/>
    </row>
    <row r="3590" spans="3:4" x14ac:dyDescent="0.25">
      <c r="C3590" s="3"/>
      <c r="D3590" s="3"/>
    </row>
    <row r="3591" spans="3:4" x14ac:dyDescent="0.25">
      <c r="C3591" s="3"/>
      <c r="D3591" s="3"/>
    </row>
    <row r="3592" spans="3:4" x14ac:dyDescent="0.25">
      <c r="C3592" s="3"/>
      <c r="D3592" s="3"/>
    </row>
    <row r="3593" spans="3:4" x14ac:dyDescent="0.25">
      <c r="C3593" s="3"/>
      <c r="D3593" s="3"/>
    </row>
    <row r="3594" spans="3:4" x14ac:dyDescent="0.25">
      <c r="C3594" s="3"/>
      <c r="D3594" s="3"/>
    </row>
    <row r="3595" spans="3:4" x14ac:dyDescent="0.25">
      <c r="C3595" s="3"/>
      <c r="D3595" s="3"/>
    </row>
    <row r="3596" spans="3:4" x14ac:dyDescent="0.25">
      <c r="C3596" s="3"/>
      <c r="D3596" s="3"/>
    </row>
    <row r="3597" spans="3:4" x14ac:dyDescent="0.25">
      <c r="C3597" s="3"/>
      <c r="D3597" s="3"/>
    </row>
    <row r="3598" spans="3:4" x14ac:dyDescent="0.25">
      <c r="C3598" s="3"/>
      <c r="D3598" s="3"/>
    </row>
    <row r="3599" spans="3:4" x14ac:dyDescent="0.25">
      <c r="C3599" s="3"/>
      <c r="D3599" s="3"/>
    </row>
    <row r="3600" spans="3:4" x14ac:dyDescent="0.25">
      <c r="C3600" s="3"/>
      <c r="D3600" s="3"/>
    </row>
    <row r="3601" spans="3:4" x14ac:dyDescent="0.25">
      <c r="C3601" s="3"/>
      <c r="D3601" s="3"/>
    </row>
    <row r="3602" spans="3:4" x14ac:dyDescent="0.25">
      <c r="C3602" s="3"/>
      <c r="D3602" s="3"/>
    </row>
    <row r="3603" spans="3:4" x14ac:dyDescent="0.25">
      <c r="C3603" s="3"/>
      <c r="D3603" s="3"/>
    </row>
    <row r="3604" spans="3:4" x14ac:dyDescent="0.25">
      <c r="C3604" s="3"/>
      <c r="D3604" s="3"/>
    </row>
    <row r="3605" spans="3:4" x14ac:dyDescent="0.25">
      <c r="C3605" s="3"/>
      <c r="D3605" s="3"/>
    </row>
    <row r="3606" spans="3:4" x14ac:dyDescent="0.25">
      <c r="C3606" s="3"/>
      <c r="D3606" s="3"/>
    </row>
    <row r="3607" spans="3:4" x14ac:dyDescent="0.25">
      <c r="C3607" s="3"/>
      <c r="D3607" s="3"/>
    </row>
    <row r="3608" spans="3:4" x14ac:dyDescent="0.25">
      <c r="C3608" s="3"/>
      <c r="D3608" s="3"/>
    </row>
    <row r="3609" spans="3:4" x14ac:dyDescent="0.25">
      <c r="C3609" s="3"/>
      <c r="D3609" s="3"/>
    </row>
    <row r="3610" spans="3:4" x14ac:dyDescent="0.25">
      <c r="C3610" s="3"/>
      <c r="D3610" s="3"/>
    </row>
    <row r="3611" spans="3:4" x14ac:dyDescent="0.25">
      <c r="C3611" s="3"/>
      <c r="D3611" s="3"/>
    </row>
    <row r="3612" spans="3:4" x14ac:dyDescent="0.25">
      <c r="C3612" s="3"/>
      <c r="D3612" s="3"/>
    </row>
    <row r="3613" spans="3:4" x14ac:dyDescent="0.25">
      <c r="C3613" s="3"/>
      <c r="D3613" s="3"/>
    </row>
    <row r="3614" spans="3:4" x14ac:dyDescent="0.25">
      <c r="C3614" s="3"/>
      <c r="D3614" s="3"/>
    </row>
    <row r="3615" spans="3:4" x14ac:dyDescent="0.25">
      <c r="C3615" s="3"/>
      <c r="D3615" s="3"/>
    </row>
    <row r="3616" spans="3:4" x14ac:dyDescent="0.25">
      <c r="C3616" s="3"/>
      <c r="D3616" s="3"/>
    </row>
    <row r="3617" spans="3:4" x14ac:dyDescent="0.25">
      <c r="C3617" s="3"/>
      <c r="D3617" s="3"/>
    </row>
    <row r="3618" spans="3:4" x14ac:dyDescent="0.25">
      <c r="C3618" s="3"/>
      <c r="D3618" s="3"/>
    </row>
    <row r="3619" spans="3:4" x14ac:dyDescent="0.25">
      <c r="C3619" s="3"/>
      <c r="D3619" s="3"/>
    </row>
    <row r="3620" spans="3:4" x14ac:dyDescent="0.25">
      <c r="C3620" s="3"/>
      <c r="D3620" s="3"/>
    </row>
    <row r="3621" spans="3:4" x14ac:dyDescent="0.25">
      <c r="C3621" s="3"/>
      <c r="D3621" s="3"/>
    </row>
    <row r="3622" spans="3:4" x14ac:dyDescent="0.25">
      <c r="C3622" s="3"/>
      <c r="D3622" s="3"/>
    </row>
    <row r="3623" spans="3:4" x14ac:dyDescent="0.25">
      <c r="C3623" s="3"/>
      <c r="D3623" s="3"/>
    </row>
    <row r="3624" spans="3:4" x14ac:dyDescent="0.25">
      <c r="C3624" s="3"/>
      <c r="D3624" s="3"/>
    </row>
    <row r="3625" spans="3:4" x14ac:dyDescent="0.25">
      <c r="C3625" s="3"/>
      <c r="D3625" s="3"/>
    </row>
    <row r="3626" spans="3:4" x14ac:dyDescent="0.25">
      <c r="C3626" s="3"/>
      <c r="D3626" s="3"/>
    </row>
    <row r="3627" spans="3:4" x14ac:dyDescent="0.25">
      <c r="C3627" s="3"/>
      <c r="D3627" s="3"/>
    </row>
    <row r="3628" spans="3:4" x14ac:dyDescent="0.25">
      <c r="C3628" s="3"/>
      <c r="D3628" s="3"/>
    </row>
    <row r="3629" spans="3:4" x14ac:dyDescent="0.25">
      <c r="C3629" s="3"/>
      <c r="D3629" s="3"/>
    </row>
    <row r="3630" spans="3:4" x14ac:dyDescent="0.25">
      <c r="C3630" s="3"/>
      <c r="D3630" s="3"/>
    </row>
    <row r="3631" spans="3:4" x14ac:dyDescent="0.25">
      <c r="C3631" s="3"/>
      <c r="D3631" s="3"/>
    </row>
    <row r="3632" spans="3:4" x14ac:dyDescent="0.25">
      <c r="C3632" s="3"/>
      <c r="D3632" s="3"/>
    </row>
    <row r="3633" spans="3:4" x14ac:dyDescent="0.25">
      <c r="C3633" s="3"/>
      <c r="D3633" s="3"/>
    </row>
    <row r="3634" spans="3:4" x14ac:dyDescent="0.25">
      <c r="C3634" s="3"/>
      <c r="D3634" s="3"/>
    </row>
    <row r="3635" spans="3:4" x14ac:dyDescent="0.25">
      <c r="C3635" s="3"/>
      <c r="D3635" s="3"/>
    </row>
    <row r="3636" spans="3:4" x14ac:dyDescent="0.25">
      <c r="C3636" s="3"/>
      <c r="D3636" s="3"/>
    </row>
    <row r="3637" spans="3:4" x14ac:dyDescent="0.25">
      <c r="C3637" s="3"/>
      <c r="D3637" s="3"/>
    </row>
    <row r="3638" spans="3:4" x14ac:dyDescent="0.25">
      <c r="C3638" s="3"/>
      <c r="D3638" s="3"/>
    </row>
    <row r="3639" spans="3:4" x14ac:dyDescent="0.25">
      <c r="C3639" s="3"/>
      <c r="D3639" s="3"/>
    </row>
    <row r="3640" spans="3:4" x14ac:dyDescent="0.25">
      <c r="C3640" s="3"/>
      <c r="D3640" s="3"/>
    </row>
    <row r="3641" spans="3:4" x14ac:dyDescent="0.25">
      <c r="C3641" s="3"/>
      <c r="D3641" s="3"/>
    </row>
    <row r="3642" spans="3:4" x14ac:dyDescent="0.25">
      <c r="C3642" s="3"/>
      <c r="D3642" s="3"/>
    </row>
    <row r="3643" spans="3:4" x14ac:dyDescent="0.25">
      <c r="C3643" s="3"/>
      <c r="D3643" s="3"/>
    </row>
    <row r="3644" spans="3:4" x14ac:dyDescent="0.25">
      <c r="C3644" s="3"/>
      <c r="D3644" s="3"/>
    </row>
    <row r="3645" spans="3:4" x14ac:dyDescent="0.25">
      <c r="C3645" s="3"/>
      <c r="D3645" s="3"/>
    </row>
    <row r="3646" spans="3:4" x14ac:dyDescent="0.25">
      <c r="C3646" s="3"/>
      <c r="D3646" s="3"/>
    </row>
    <row r="3647" spans="3:4" x14ac:dyDescent="0.25">
      <c r="C3647" s="3"/>
      <c r="D3647" s="3"/>
    </row>
    <row r="3648" spans="3:4" x14ac:dyDescent="0.25">
      <c r="C3648" s="3"/>
      <c r="D3648" s="3"/>
    </row>
    <row r="3649" spans="3:4" x14ac:dyDescent="0.25">
      <c r="C3649" s="3"/>
      <c r="D3649" s="3"/>
    </row>
    <row r="3650" spans="3:4" x14ac:dyDescent="0.25">
      <c r="C3650" s="3"/>
      <c r="D3650" s="3"/>
    </row>
    <row r="3651" spans="3:4" x14ac:dyDescent="0.25">
      <c r="C3651" s="3"/>
      <c r="D3651" s="3"/>
    </row>
    <row r="3652" spans="3:4" x14ac:dyDescent="0.25">
      <c r="C3652" s="3"/>
      <c r="D3652" s="3"/>
    </row>
    <row r="3653" spans="3:4" x14ac:dyDescent="0.25">
      <c r="C3653" s="3"/>
      <c r="D3653" s="3"/>
    </row>
    <row r="3654" spans="3:4" x14ac:dyDescent="0.25">
      <c r="C3654" s="3"/>
      <c r="D3654" s="3"/>
    </row>
    <row r="3655" spans="3:4" x14ac:dyDescent="0.25">
      <c r="C3655" s="3"/>
      <c r="D3655" s="3"/>
    </row>
    <row r="3656" spans="3:4" x14ac:dyDescent="0.25">
      <c r="C3656" s="3"/>
      <c r="D3656" s="3"/>
    </row>
    <row r="3657" spans="3:4" x14ac:dyDescent="0.25">
      <c r="C3657" s="3"/>
      <c r="D3657" s="3"/>
    </row>
    <row r="3658" spans="3:4" x14ac:dyDescent="0.25">
      <c r="C3658" s="3"/>
      <c r="D3658" s="3"/>
    </row>
    <row r="3659" spans="3:4" x14ac:dyDescent="0.25">
      <c r="C3659" s="3"/>
      <c r="D3659" s="3"/>
    </row>
    <row r="3660" spans="3:4" x14ac:dyDescent="0.25">
      <c r="C3660" s="3"/>
      <c r="D3660" s="3"/>
    </row>
    <row r="3661" spans="3:4" x14ac:dyDescent="0.25">
      <c r="C3661" s="3"/>
      <c r="D3661" s="3"/>
    </row>
    <row r="3662" spans="3:4" x14ac:dyDescent="0.25">
      <c r="C3662" s="3"/>
      <c r="D3662" s="3"/>
    </row>
    <row r="3663" spans="3:4" x14ac:dyDescent="0.25">
      <c r="C3663" s="3"/>
      <c r="D3663" s="3"/>
    </row>
    <row r="3664" spans="3:4" x14ac:dyDescent="0.25">
      <c r="C3664" s="3"/>
      <c r="D3664" s="3"/>
    </row>
    <row r="3665" spans="3:4" x14ac:dyDescent="0.25">
      <c r="C3665" s="3"/>
      <c r="D3665" s="3"/>
    </row>
    <row r="3666" spans="3:4" x14ac:dyDescent="0.25">
      <c r="C3666" s="3"/>
      <c r="D3666" s="3"/>
    </row>
    <row r="3667" spans="3:4" x14ac:dyDescent="0.25">
      <c r="C3667" s="3"/>
      <c r="D3667" s="3"/>
    </row>
    <row r="3668" spans="3:4" x14ac:dyDescent="0.25">
      <c r="C3668" s="3"/>
      <c r="D3668" s="3"/>
    </row>
    <row r="3669" spans="3:4" x14ac:dyDescent="0.25">
      <c r="C3669" s="3"/>
      <c r="D3669" s="3"/>
    </row>
    <row r="3670" spans="3:4" x14ac:dyDescent="0.25">
      <c r="C3670" s="3"/>
      <c r="D3670" s="3"/>
    </row>
    <row r="3671" spans="3:4" x14ac:dyDescent="0.25">
      <c r="C3671" s="3"/>
      <c r="D3671" s="3"/>
    </row>
    <row r="3672" spans="3:4" x14ac:dyDescent="0.25">
      <c r="C3672" s="3"/>
      <c r="D3672" s="3"/>
    </row>
    <row r="3673" spans="3:4" x14ac:dyDescent="0.25">
      <c r="C3673" s="3"/>
      <c r="D3673" s="3"/>
    </row>
    <row r="3674" spans="3:4" x14ac:dyDescent="0.25">
      <c r="C3674" s="3"/>
      <c r="D3674" s="3"/>
    </row>
    <row r="3675" spans="3:4" x14ac:dyDescent="0.25">
      <c r="C3675" s="3"/>
      <c r="D3675" s="3"/>
    </row>
    <row r="3676" spans="3:4" x14ac:dyDescent="0.25">
      <c r="C3676" s="3"/>
      <c r="D3676" s="3"/>
    </row>
    <row r="3677" spans="3:4" x14ac:dyDescent="0.25">
      <c r="C3677" s="3"/>
      <c r="D3677" s="3"/>
    </row>
    <row r="3678" spans="3:4" x14ac:dyDescent="0.25">
      <c r="C3678" s="3"/>
      <c r="D3678" s="3"/>
    </row>
    <row r="3679" spans="3:4" x14ac:dyDescent="0.25">
      <c r="C3679" s="3"/>
      <c r="D3679" s="3"/>
    </row>
    <row r="3680" spans="3:4" x14ac:dyDescent="0.25">
      <c r="C3680" s="3"/>
      <c r="D3680" s="3"/>
    </row>
    <row r="3681" spans="3:4" x14ac:dyDescent="0.25">
      <c r="C3681" s="3"/>
      <c r="D3681" s="3"/>
    </row>
    <row r="3682" spans="3:4" x14ac:dyDescent="0.25">
      <c r="C3682" s="3"/>
      <c r="D3682" s="3"/>
    </row>
    <row r="3683" spans="3:4" x14ac:dyDescent="0.25">
      <c r="C3683" s="3"/>
      <c r="D3683" s="3"/>
    </row>
    <row r="3684" spans="3:4" x14ac:dyDescent="0.25">
      <c r="C3684" s="3"/>
      <c r="D3684" s="3"/>
    </row>
    <row r="3685" spans="3:4" x14ac:dyDescent="0.25">
      <c r="C3685" s="3"/>
      <c r="D3685" s="3"/>
    </row>
    <row r="3686" spans="3:4" x14ac:dyDescent="0.25">
      <c r="C3686" s="3"/>
      <c r="D3686" s="3"/>
    </row>
    <row r="3687" spans="3:4" x14ac:dyDescent="0.25">
      <c r="C3687" s="3"/>
      <c r="D3687" s="3"/>
    </row>
    <row r="3688" spans="3:4" x14ac:dyDescent="0.25">
      <c r="C3688" s="3"/>
      <c r="D3688" s="3"/>
    </row>
    <row r="3689" spans="3:4" x14ac:dyDescent="0.25">
      <c r="C3689" s="3"/>
      <c r="D3689" s="3"/>
    </row>
    <row r="3690" spans="3:4" x14ac:dyDescent="0.25">
      <c r="C3690" s="3"/>
      <c r="D3690" s="3"/>
    </row>
    <row r="3691" spans="3:4" x14ac:dyDescent="0.25">
      <c r="C3691" s="3"/>
      <c r="D3691" s="3"/>
    </row>
    <row r="3692" spans="3:4" x14ac:dyDescent="0.25">
      <c r="C3692" s="3"/>
      <c r="D3692" s="3"/>
    </row>
    <row r="3693" spans="3:4" x14ac:dyDescent="0.25">
      <c r="C3693" s="3"/>
      <c r="D3693" s="3"/>
    </row>
    <row r="3694" spans="3:4" x14ac:dyDescent="0.25">
      <c r="C3694" s="3"/>
      <c r="D3694" s="3"/>
    </row>
    <row r="3695" spans="3:4" x14ac:dyDescent="0.25">
      <c r="C3695" s="3"/>
      <c r="D3695" s="3"/>
    </row>
    <row r="3696" spans="3:4" x14ac:dyDescent="0.25">
      <c r="C3696" s="3"/>
      <c r="D3696" s="3"/>
    </row>
    <row r="3697" spans="3:4" x14ac:dyDescent="0.25">
      <c r="C3697" s="3"/>
      <c r="D3697" s="3"/>
    </row>
    <row r="3698" spans="3:4" x14ac:dyDescent="0.25">
      <c r="C3698" s="3"/>
      <c r="D3698" s="3"/>
    </row>
    <row r="3699" spans="3:4" x14ac:dyDescent="0.25">
      <c r="C3699" s="3"/>
      <c r="D3699" s="3"/>
    </row>
    <row r="3700" spans="3:4" x14ac:dyDescent="0.25">
      <c r="C3700" s="3"/>
      <c r="D3700" s="3"/>
    </row>
    <row r="3701" spans="3:4" x14ac:dyDescent="0.25">
      <c r="C3701" s="3"/>
      <c r="D3701" s="3"/>
    </row>
    <row r="3702" spans="3:4" x14ac:dyDescent="0.25">
      <c r="C3702" s="3"/>
      <c r="D3702" s="3"/>
    </row>
    <row r="3703" spans="3:4" x14ac:dyDescent="0.25">
      <c r="C3703" s="3"/>
      <c r="D3703" s="3"/>
    </row>
    <row r="3704" spans="3:4" x14ac:dyDescent="0.25">
      <c r="C3704" s="3"/>
      <c r="D3704" s="3"/>
    </row>
    <row r="3705" spans="3:4" x14ac:dyDescent="0.25">
      <c r="C3705" s="3"/>
      <c r="D3705" s="3"/>
    </row>
    <row r="3706" spans="3:4" x14ac:dyDescent="0.25">
      <c r="C3706" s="3"/>
      <c r="D3706" s="3"/>
    </row>
    <row r="3707" spans="3:4" x14ac:dyDescent="0.25">
      <c r="C3707" s="3"/>
      <c r="D3707" s="3"/>
    </row>
    <row r="3708" spans="3:4" x14ac:dyDescent="0.25">
      <c r="C3708" s="3"/>
      <c r="D3708" s="3"/>
    </row>
    <row r="3709" spans="3:4" x14ac:dyDescent="0.25">
      <c r="C3709" s="3"/>
      <c r="D3709" s="3"/>
    </row>
    <row r="3710" spans="3:4" x14ac:dyDescent="0.25">
      <c r="C3710" s="3"/>
      <c r="D3710" s="3"/>
    </row>
    <row r="3711" spans="3:4" x14ac:dyDescent="0.25">
      <c r="C3711" s="3"/>
      <c r="D3711" s="3"/>
    </row>
    <row r="3712" spans="3:4" x14ac:dyDescent="0.25">
      <c r="C3712" s="3"/>
      <c r="D3712" s="3"/>
    </row>
    <row r="3713" spans="3:4" x14ac:dyDescent="0.25">
      <c r="C3713" s="3"/>
      <c r="D3713" s="3"/>
    </row>
    <row r="3714" spans="3:4" x14ac:dyDescent="0.25">
      <c r="C3714" s="3"/>
      <c r="D3714" s="3"/>
    </row>
    <row r="3715" spans="3:4" x14ac:dyDescent="0.25">
      <c r="C3715" s="3"/>
      <c r="D3715" s="3"/>
    </row>
    <row r="3716" spans="3:4" x14ac:dyDescent="0.25">
      <c r="C3716" s="3"/>
      <c r="D3716" s="3"/>
    </row>
    <row r="3717" spans="3:4" x14ac:dyDescent="0.25">
      <c r="C3717" s="3"/>
      <c r="D3717" s="3"/>
    </row>
    <row r="3718" spans="3:4" x14ac:dyDescent="0.25">
      <c r="C3718" s="3"/>
      <c r="D3718" s="3"/>
    </row>
    <row r="3719" spans="3:4" x14ac:dyDescent="0.25">
      <c r="C3719" s="3"/>
      <c r="D3719" s="3"/>
    </row>
    <row r="3720" spans="3:4" x14ac:dyDescent="0.25">
      <c r="C3720" s="3"/>
      <c r="D3720" s="3"/>
    </row>
    <row r="3721" spans="3:4" x14ac:dyDescent="0.25">
      <c r="C3721" s="3"/>
      <c r="D3721" s="3"/>
    </row>
    <row r="3722" spans="3:4" x14ac:dyDescent="0.25">
      <c r="C3722" s="3"/>
      <c r="D3722" s="3"/>
    </row>
    <row r="3723" spans="3:4" x14ac:dyDescent="0.25">
      <c r="C3723" s="3"/>
      <c r="D3723" s="3"/>
    </row>
    <row r="3724" spans="3:4" x14ac:dyDescent="0.25">
      <c r="C3724" s="3"/>
      <c r="D3724" s="3"/>
    </row>
    <row r="3725" spans="3:4" x14ac:dyDescent="0.25">
      <c r="C3725" s="3"/>
      <c r="D3725" s="3"/>
    </row>
    <row r="3726" spans="3:4" x14ac:dyDescent="0.25">
      <c r="C3726" s="3"/>
      <c r="D3726" s="3"/>
    </row>
    <row r="3727" spans="3:4" x14ac:dyDescent="0.25">
      <c r="C3727" s="3"/>
      <c r="D3727" s="3"/>
    </row>
    <row r="3728" spans="3:4" x14ac:dyDescent="0.25">
      <c r="C3728" s="3"/>
      <c r="D3728" s="3"/>
    </row>
    <row r="3729" spans="3:4" x14ac:dyDescent="0.25">
      <c r="C3729" s="3"/>
      <c r="D3729" s="3"/>
    </row>
    <row r="3730" spans="3:4" x14ac:dyDescent="0.25">
      <c r="C3730" s="3"/>
      <c r="D3730" s="3"/>
    </row>
    <row r="3731" spans="3:4" x14ac:dyDescent="0.25">
      <c r="C3731" s="3"/>
      <c r="D3731" s="3"/>
    </row>
    <row r="3732" spans="3:4" x14ac:dyDescent="0.25">
      <c r="C3732" s="3"/>
      <c r="D3732" s="3"/>
    </row>
    <row r="3733" spans="3:4" x14ac:dyDescent="0.25">
      <c r="C3733" s="3"/>
      <c r="D3733" s="3"/>
    </row>
    <row r="3734" spans="3:4" x14ac:dyDescent="0.25">
      <c r="C3734" s="3"/>
      <c r="D3734" s="3"/>
    </row>
    <row r="3735" spans="3:4" x14ac:dyDescent="0.25">
      <c r="C3735" s="3"/>
      <c r="D3735" s="3"/>
    </row>
    <row r="3736" spans="3:4" x14ac:dyDescent="0.25">
      <c r="C3736" s="3"/>
      <c r="D3736" s="3"/>
    </row>
    <row r="3737" spans="3:4" x14ac:dyDescent="0.25">
      <c r="C3737" s="3"/>
      <c r="D3737" s="3"/>
    </row>
    <row r="3738" spans="3:4" x14ac:dyDescent="0.25">
      <c r="C3738" s="3"/>
      <c r="D3738" s="3"/>
    </row>
    <row r="3739" spans="3:4" x14ac:dyDescent="0.25">
      <c r="C3739" s="3"/>
      <c r="D3739" s="3"/>
    </row>
    <row r="3740" spans="3:4" x14ac:dyDescent="0.25">
      <c r="C3740" s="3"/>
      <c r="D3740" s="3"/>
    </row>
    <row r="3741" spans="3:4" x14ac:dyDescent="0.25">
      <c r="C3741" s="3"/>
      <c r="D3741" s="3"/>
    </row>
    <row r="3742" spans="3:4" x14ac:dyDescent="0.25">
      <c r="C3742" s="3"/>
      <c r="D3742" s="3"/>
    </row>
    <row r="3743" spans="3:4" x14ac:dyDescent="0.25">
      <c r="C3743" s="3"/>
      <c r="D3743" s="3"/>
    </row>
    <row r="3744" spans="3:4" x14ac:dyDescent="0.25">
      <c r="C3744" s="3"/>
      <c r="D3744" s="3"/>
    </row>
    <row r="3745" spans="3:4" x14ac:dyDescent="0.25">
      <c r="C3745" s="3"/>
      <c r="D3745" s="3"/>
    </row>
    <row r="3746" spans="3:4" x14ac:dyDescent="0.25">
      <c r="C3746" s="3"/>
      <c r="D3746" s="3"/>
    </row>
    <row r="3747" spans="3:4" x14ac:dyDescent="0.25">
      <c r="C3747" s="3"/>
      <c r="D3747" s="3"/>
    </row>
    <row r="3748" spans="3:4" x14ac:dyDescent="0.25">
      <c r="C3748" s="3"/>
      <c r="D3748" s="3"/>
    </row>
    <row r="3749" spans="3:4" x14ac:dyDescent="0.25">
      <c r="C3749" s="3"/>
      <c r="D3749" s="3"/>
    </row>
    <row r="3750" spans="3:4" x14ac:dyDescent="0.25">
      <c r="C3750" s="3"/>
      <c r="D3750" s="3"/>
    </row>
    <row r="3751" spans="3:4" x14ac:dyDescent="0.25">
      <c r="C3751" s="3"/>
      <c r="D3751" s="3"/>
    </row>
    <row r="3752" spans="3:4" x14ac:dyDescent="0.25">
      <c r="C3752" s="3"/>
      <c r="D3752" s="3"/>
    </row>
    <row r="3753" spans="3:4" x14ac:dyDescent="0.25">
      <c r="C3753" s="3"/>
      <c r="D3753" s="3"/>
    </row>
    <row r="3754" spans="3:4" x14ac:dyDescent="0.25">
      <c r="C3754" s="3"/>
      <c r="D3754" s="3"/>
    </row>
    <row r="3755" spans="3:4" x14ac:dyDescent="0.25">
      <c r="C3755" s="3"/>
      <c r="D3755" s="3"/>
    </row>
    <row r="3756" spans="3:4" x14ac:dyDescent="0.25">
      <c r="C3756" s="3"/>
      <c r="D3756" s="3"/>
    </row>
    <row r="3757" spans="3:4" x14ac:dyDescent="0.25">
      <c r="C3757" s="3"/>
      <c r="D3757" s="3"/>
    </row>
    <row r="3758" spans="3:4" x14ac:dyDescent="0.25">
      <c r="C3758" s="3"/>
      <c r="D3758" s="3"/>
    </row>
    <row r="3759" spans="3:4" x14ac:dyDescent="0.25">
      <c r="C3759" s="3"/>
      <c r="D3759" s="3"/>
    </row>
    <row r="3760" spans="3:4" x14ac:dyDescent="0.25">
      <c r="C3760" s="3"/>
      <c r="D3760" s="3"/>
    </row>
    <row r="3761" spans="3:4" x14ac:dyDescent="0.25">
      <c r="C3761" s="3"/>
      <c r="D3761" s="3"/>
    </row>
    <row r="3762" spans="3:4" x14ac:dyDescent="0.25">
      <c r="C3762" s="3"/>
      <c r="D3762" s="3"/>
    </row>
    <row r="3763" spans="3:4" x14ac:dyDescent="0.25">
      <c r="C3763" s="3"/>
      <c r="D3763" s="3"/>
    </row>
    <row r="3764" spans="3:4" x14ac:dyDescent="0.25">
      <c r="C3764" s="3"/>
      <c r="D3764" s="3"/>
    </row>
    <row r="3765" spans="3:4" x14ac:dyDescent="0.25">
      <c r="C3765" s="3"/>
      <c r="D3765" s="3"/>
    </row>
    <row r="3766" spans="3:4" x14ac:dyDescent="0.25">
      <c r="C3766" s="3"/>
      <c r="D3766" s="3"/>
    </row>
    <row r="3767" spans="3:4" x14ac:dyDescent="0.25">
      <c r="C3767" s="3"/>
      <c r="D3767" s="3"/>
    </row>
    <row r="3768" spans="3:4" x14ac:dyDescent="0.25">
      <c r="C3768" s="3"/>
      <c r="D3768" s="3"/>
    </row>
    <row r="3769" spans="3:4" x14ac:dyDescent="0.25">
      <c r="C3769" s="3"/>
      <c r="D3769" s="3"/>
    </row>
    <row r="3770" spans="3:4" x14ac:dyDescent="0.25">
      <c r="C3770" s="3"/>
      <c r="D3770" s="3"/>
    </row>
    <row r="3771" spans="3:4" x14ac:dyDescent="0.25">
      <c r="C3771" s="3"/>
      <c r="D3771" s="3"/>
    </row>
    <row r="3772" spans="3:4" x14ac:dyDescent="0.25">
      <c r="C3772" s="3"/>
      <c r="D3772" s="3"/>
    </row>
    <row r="3773" spans="3:4" x14ac:dyDescent="0.25">
      <c r="C3773" s="3"/>
      <c r="D3773" s="3"/>
    </row>
    <row r="3774" spans="3:4" x14ac:dyDescent="0.25">
      <c r="C3774" s="3"/>
      <c r="D3774" s="3"/>
    </row>
    <row r="3775" spans="3:4" x14ac:dyDescent="0.25">
      <c r="C3775" s="3"/>
      <c r="D3775" s="3"/>
    </row>
    <row r="3776" spans="3:4" x14ac:dyDescent="0.25">
      <c r="C3776" s="3"/>
      <c r="D3776" s="3"/>
    </row>
    <row r="3777" spans="3:4" x14ac:dyDescent="0.25">
      <c r="C3777" s="3"/>
      <c r="D3777" s="3"/>
    </row>
    <row r="3778" spans="3:4" x14ac:dyDescent="0.25">
      <c r="C3778" s="3"/>
      <c r="D3778" s="3"/>
    </row>
    <row r="3779" spans="3:4" x14ac:dyDescent="0.25">
      <c r="C3779" s="3"/>
      <c r="D3779" s="3"/>
    </row>
    <row r="3780" spans="3:4" x14ac:dyDescent="0.25">
      <c r="C3780" s="3"/>
      <c r="D3780" s="3"/>
    </row>
    <row r="3781" spans="3:4" x14ac:dyDescent="0.25">
      <c r="C3781" s="3"/>
      <c r="D3781" s="3"/>
    </row>
    <row r="3782" spans="3:4" x14ac:dyDescent="0.25">
      <c r="C3782" s="3"/>
      <c r="D3782" s="3"/>
    </row>
    <row r="3783" spans="3:4" x14ac:dyDescent="0.25">
      <c r="C3783" s="3"/>
      <c r="D3783" s="3"/>
    </row>
    <row r="3784" spans="3:4" x14ac:dyDescent="0.25">
      <c r="C3784" s="3"/>
      <c r="D3784" s="3"/>
    </row>
    <row r="3785" spans="3:4" x14ac:dyDescent="0.25">
      <c r="C3785" s="3"/>
      <c r="D3785" s="3"/>
    </row>
    <row r="3786" spans="3:4" x14ac:dyDescent="0.25">
      <c r="C3786" s="3"/>
      <c r="D3786" s="3"/>
    </row>
    <row r="3787" spans="3:4" x14ac:dyDescent="0.25">
      <c r="C3787" s="3"/>
      <c r="D3787" s="3"/>
    </row>
    <row r="3788" spans="3:4" x14ac:dyDescent="0.25">
      <c r="C3788" s="3"/>
      <c r="D3788" s="3"/>
    </row>
    <row r="3789" spans="3:4" x14ac:dyDescent="0.25">
      <c r="C3789" s="3"/>
      <c r="D3789" s="3"/>
    </row>
    <row r="3790" spans="3:4" x14ac:dyDescent="0.25">
      <c r="C3790" s="3"/>
      <c r="D3790" s="3"/>
    </row>
    <row r="3791" spans="3:4" x14ac:dyDescent="0.25">
      <c r="C3791" s="3"/>
      <c r="D3791" s="3"/>
    </row>
    <row r="3792" spans="3:4" x14ac:dyDescent="0.25">
      <c r="C3792" s="3"/>
      <c r="D3792" s="3"/>
    </row>
    <row r="3793" spans="3:4" x14ac:dyDescent="0.25">
      <c r="C3793" s="3"/>
      <c r="D3793" s="3"/>
    </row>
    <row r="3794" spans="3:4" x14ac:dyDescent="0.25">
      <c r="C3794" s="3"/>
      <c r="D3794" s="3"/>
    </row>
    <row r="3795" spans="3:4" x14ac:dyDescent="0.25">
      <c r="C3795" s="3"/>
      <c r="D3795" s="3"/>
    </row>
    <row r="3796" spans="3:4" x14ac:dyDescent="0.25">
      <c r="C3796" s="3"/>
      <c r="D3796" s="3"/>
    </row>
    <row r="3797" spans="3:4" x14ac:dyDescent="0.25">
      <c r="C3797" s="3"/>
      <c r="D3797" s="3"/>
    </row>
    <row r="3798" spans="3:4" x14ac:dyDescent="0.25">
      <c r="C3798" s="3"/>
      <c r="D3798" s="3"/>
    </row>
    <row r="3799" spans="3:4" x14ac:dyDescent="0.25">
      <c r="C3799" s="3"/>
      <c r="D3799" s="3"/>
    </row>
    <row r="3800" spans="3:4" x14ac:dyDescent="0.25">
      <c r="C3800" s="3"/>
      <c r="D3800" s="3"/>
    </row>
    <row r="3801" spans="3:4" x14ac:dyDescent="0.25">
      <c r="C3801" s="3"/>
      <c r="D3801" s="3"/>
    </row>
    <row r="3802" spans="3:4" x14ac:dyDescent="0.25">
      <c r="C3802" s="3"/>
      <c r="D3802" s="3"/>
    </row>
    <row r="3803" spans="3:4" x14ac:dyDescent="0.25">
      <c r="C3803" s="3"/>
      <c r="D3803" s="3"/>
    </row>
    <row r="3804" spans="3:4" x14ac:dyDescent="0.25">
      <c r="C3804" s="3"/>
      <c r="D3804" s="3"/>
    </row>
    <row r="3805" spans="3:4" x14ac:dyDescent="0.25">
      <c r="C3805" s="3"/>
      <c r="D3805" s="3"/>
    </row>
    <row r="3806" spans="3:4" x14ac:dyDescent="0.25">
      <c r="C3806" s="3"/>
      <c r="D3806" s="3"/>
    </row>
    <row r="3807" spans="3:4" x14ac:dyDescent="0.25">
      <c r="C3807" s="3"/>
      <c r="D3807" s="3"/>
    </row>
    <row r="3808" spans="3:4" x14ac:dyDescent="0.25">
      <c r="C3808" s="3"/>
      <c r="D3808" s="3"/>
    </row>
    <row r="3809" spans="3:4" x14ac:dyDescent="0.25">
      <c r="C3809" s="3"/>
      <c r="D3809" s="3"/>
    </row>
    <row r="3810" spans="3:4" x14ac:dyDescent="0.25">
      <c r="C3810" s="3"/>
      <c r="D3810" s="3"/>
    </row>
    <row r="3811" spans="3:4" x14ac:dyDescent="0.25">
      <c r="C3811" s="3"/>
      <c r="D3811" s="3"/>
    </row>
    <row r="3812" spans="3:4" x14ac:dyDescent="0.25">
      <c r="C3812" s="3"/>
      <c r="D3812" s="3"/>
    </row>
    <row r="3813" spans="3:4" x14ac:dyDescent="0.25">
      <c r="C3813" s="3"/>
      <c r="D3813" s="3"/>
    </row>
    <row r="3814" spans="3:4" x14ac:dyDescent="0.25">
      <c r="C3814" s="3"/>
      <c r="D3814" s="3"/>
    </row>
    <row r="3815" spans="3:4" x14ac:dyDescent="0.25">
      <c r="C3815" s="3"/>
      <c r="D3815" s="3"/>
    </row>
    <row r="3816" spans="3:4" x14ac:dyDescent="0.25">
      <c r="C3816" s="3"/>
      <c r="D3816" s="3"/>
    </row>
    <row r="3817" spans="3:4" x14ac:dyDescent="0.25">
      <c r="C3817" s="3"/>
      <c r="D3817" s="3"/>
    </row>
    <row r="3818" spans="3:4" x14ac:dyDescent="0.25">
      <c r="C3818" s="3"/>
      <c r="D3818" s="3"/>
    </row>
    <row r="3819" spans="3:4" x14ac:dyDescent="0.25">
      <c r="C3819" s="3"/>
      <c r="D3819" s="3"/>
    </row>
    <row r="3820" spans="3:4" x14ac:dyDescent="0.25">
      <c r="C3820" s="3"/>
      <c r="D3820" s="3"/>
    </row>
    <row r="3821" spans="3:4" x14ac:dyDescent="0.25">
      <c r="C3821" s="3"/>
      <c r="D3821" s="3"/>
    </row>
    <row r="3822" spans="3:4" x14ac:dyDescent="0.25">
      <c r="C3822" s="3"/>
      <c r="D3822" s="3"/>
    </row>
    <row r="3823" spans="3:4" x14ac:dyDescent="0.25">
      <c r="C3823" s="3"/>
      <c r="D3823" s="3"/>
    </row>
    <row r="3824" spans="3:4" x14ac:dyDescent="0.25">
      <c r="C3824" s="3"/>
      <c r="D3824" s="3"/>
    </row>
    <row r="3825" spans="3:4" x14ac:dyDescent="0.25">
      <c r="C3825" s="3"/>
      <c r="D3825" s="3"/>
    </row>
    <row r="3826" spans="3:4" x14ac:dyDescent="0.25">
      <c r="C3826" s="3"/>
      <c r="D3826" s="3"/>
    </row>
    <row r="3827" spans="3:4" x14ac:dyDescent="0.25">
      <c r="C3827" s="3"/>
      <c r="D3827" s="3"/>
    </row>
    <row r="3828" spans="3:4" x14ac:dyDescent="0.25">
      <c r="C3828" s="3"/>
      <c r="D3828" s="3"/>
    </row>
    <row r="3829" spans="3:4" x14ac:dyDescent="0.25">
      <c r="C3829" s="3"/>
      <c r="D3829" s="3"/>
    </row>
    <row r="3830" spans="3:4" x14ac:dyDescent="0.25">
      <c r="C3830" s="3"/>
      <c r="D3830" s="3"/>
    </row>
    <row r="3831" spans="3:4" x14ac:dyDescent="0.25">
      <c r="C3831" s="3"/>
      <c r="D3831" s="3"/>
    </row>
    <row r="3832" spans="3:4" x14ac:dyDescent="0.25">
      <c r="C3832" s="3"/>
      <c r="D3832" s="3"/>
    </row>
    <row r="3833" spans="3:4" x14ac:dyDescent="0.25">
      <c r="C3833" s="3"/>
      <c r="D3833" s="3"/>
    </row>
    <row r="3834" spans="3:4" x14ac:dyDescent="0.25">
      <c r="C3834" s="3"/>
      <c r="D3834" s="3"/>
    </row>
    <row r="3835" spans="3:4" x14ac:dyDescent="0.25">
      <c r="C3835" s="3"/>
      <c r="D3835" s="3"/>
    </row>
    <row r="3836" spans="3:4" x14ac:dyDescent="0.25">
      <c r="C3836" s="3"/>
      <c r="D3836" s="3"/>
    </row>
    <row r="3837" spans="3:4" x14ac:dyDescent="0.25">
      <c r="C3837" s="3"/>
      <c r="D3837" s="3"/>
    </row>
    <row r="3838" spans="3:4" x14ac:dyDescent="0.25">
      <c r="C3838" s="3"/>
      <c r="D3838" s="3"/>
    </row>
    <row r="3839" spans="3:4" x14ac:dyDescent="0.25">
      <c r="C3839" s="3"/>
      <c r="D3839" s="3"/>
    </row>
    <row r="3840" spans="3:4" x14ac:dyDescent="0.25">
      <c r="C3840" s="3"/>
      <c r="D3840" s="3"/>
    </row>
    <row r="3841" spans="3:4" x14ac:dyDescent="0.25">
      <c r="C3841" s="3"/>
      <c r="D3841" s="3"/>
    </row>
    <row r="3842" spans="3:4" x14ac:dyDescent="0.25">
      <c r="C3842" s="3"/>
      <c r="D3842" s="3"/>
    </row>
    <row r="3843" spans="3:4" x14ac:dyDescent="0.25">
      <c r="C3843" s="3"/>
      <c r="D3843" s="3"/>
    </row>
    <row r="3844" spans="3:4" x14ac:dyDescent="0.25">
      <c r="C3844" s="3"/>
      <c r="D3844" s="3"/>
    </row>
    <row r="3845" spans="3:4" x14ac:dyDescent="0.25">
      <c r="C3845" s="3"/>
      <c r="D3845" s="3"/>
    </row>
    <row r="3846" spans="3:4" x14ac:dyDescent="0.25">
      <c r="C3846" s="3"/>
      <c r="D3846" s="3"/>
    </row>
    <row r="3847" spans="3:4" x14ac:dyDescent="0.25">
      <c r="C3847" s="3"/>
      <c r="D3847" s="3"/>
    </row>
    <row r="3848" spans="3:4" x14ac:dyDescent="0.25">
      <c r="C3848" s="3"/>
      <c r="D3848" s="3"/>
    </row>
    <row r="3849" spans="3:4" x14ac:dyDescent="0.25">
      <c r="C3849" s="3"/>
      <c r="D3849" s="3"/>
    </row>
    <row r="3850" spans="3:4" x14ac:dyDescent="0.25">
      <c r="C3850" s="3"/>
      <c r="D3850" s="3"/>
    </row>
    <row r="3851" spans="3:4" x14ac:dyDescent="0.25">
      <c r="C3851" s="3"/>
      <c r="D3851" s="3"/>
    </row>
    <row r="3852" spans="3:4" x14ac:dyDescent="0.25">
      <c r="C3852" s="3"/>
      <c r="D3852" s="3"/>
    </row>
    <row r="3853" spans="3:4" x14ac:dyDescent="0.25">
      <c r="C3853" s="3"/>
      <c r="D3853" s="3"/>
    </row>
    <row r="3854" spans="3:4" x14ac:dyDescent="0.25">
      <c r="C3854" s="3"/>
      <c r="D3854" s="3"/>
    </row>
    <row r="3855" spans="3:4" x14ac:dyDescent="0.25">
      <c r="C3855" s="3"/>
      <c r="D3855" s="3"/>
    </row>
    <row r="3856" spans="3:4" x14ac:dyDescent="0.25">
      <c r="C3856" s="3"/>
      <c r="D3856" s="3"/>
    </row>
    <row r="3857" spans="3:4" x14ac:dyDescent="0.25">
      <c r="C3857" s="3"/>
      <c r="D3857" s="3"/>
    </row>
    <row r="3858" spans="3:4" x14ac:dyDescent="0.25">
      <c r="C3858" s="3"/>
      <c r="D3858" s="3"/>
    </row>
    <row r="3859" spans="3:4" x14ac:dyDescent="0.25">
      <c r="C3859" s="3"/>
      <c r="D3859" s="3"/>
    </row>
    <row r="3860" spans="3:4" x14ac:dyDescent="0.25">
      <c r="C3860" s="3"/>
      <c r="D3860" s="3"/>
    </row>
    <row r="3861" spans="3:4" x14ac:dyDescent="0.25">
      <c r="C3861" s="3"/>
      <c r="D3861" s="3"/>
    </row>
    <row r="3862" spans="3:4" x14ac:dyDescent="0.25">
      <c r="C3862" s="3"/>
      <c r="D3862" s="3"/>
    </row>
    <row r="3863" spans="3:4" x14ac:dyDescent="0.25">
      <c r="C3863" s="3"/>
      <c r="D3863" s="3"/>
    </row>
  </sheetData>
  <mergeCells count="2">
    <mergeCell ref="FI14:FO21"/>
    <mergeCell ref="A1:C3"/>
  </mergeCells>
  <conditionalFormatting sqref="EZ6:FC104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D6:FG104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+ve</vt:lpstr>
      <vt:lpstr>-ve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Furse</dc:creator>
  <cp:lastModifiedBy>Samuel Furse</cp:lastModifiedBy>
  <dcterms:created xsi:type="dcterms:W3CDTF">2020-05-30T11:43:14Z</dcterms:created>
  <dcterms:modified xsi:type="dcterms:W3CDTF">2020-09-10T08:41:10Z</dcterms:modified>
</cp:coreProperties>
</file>