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Projetos\FAPESP\Fapesp 2015-24207-9\CGNs\Paper submit\"/>
    </mc:Choice>
  </mc:AlternateContent>
  <bookViews>
    <workbookView xWindow="-120" yWindow="-120" windowWidth="24240" windowHeight="13140" activeTab="1"/>
  </bookViews>
  <sheets>
    <sheet name="Readme" sheetId="7" r:id="rId1"/>
    <sheet name="Results_MnCl2 (2)" sheetId="9" r:id="rId2"/>
    <sheet name="Results_MnCl2" sheetId="5" r:id="rId3"/>
    <sheet name="Results_MB" sheetId="6" r:id="rId4"/>
    <sheet name="MB" sheetId="8" r:id="rId5"/>
  </sheets>
  <definedNames>
    <definedName name="_xlnm._FilterDatabase" localSheetId="3" hidden="1">Results_MB!$A$2:$H$178</definedName>
    <definedName name="_xlnm._FilterDatabase" localSheetId="2" hidden="1">Results_MnCl2!$A$1:$A$208</definedName>
    <definedName name="_xlnm._FilterDatabase" localSheetId="1" hidden="1">'Results_MnCl2 (2)'!$A$1:$A$61</definedName>
  </definedNames>
  <calcPr calcId="152511"/>
</workbook>
</file>

<file path=xl/calcChain.xml><?xml version="1.0" encoding="utf-8"?>
<calcChain xmlns="http://schemas.openxmlformats.org/spreadsheetml/2006/main">
  <c r="A63" i="9" l="1"/>
  <c r="A55" i="8" l="1"/>
  <c r="C55" i="8" s="1"/>
  <c r="C181" i="6"/>
  <c r="A210" i="5"/>
  <c r="A181" i="6"/>
</calcChain>
</file>

<file path=xl/sharedStrings.xml><?xml version="1.0" encoding="utf-8"?>
<sst xmlns="http://schemas.openxmlformats.org/spreadsheetml/2006/main" count="1511" uniqueCount="929">
  <si>
    <t>Protein ID</t>
  </si>
  <si>
    <t>Protein name</t>
  </si>
  <si>
    <t>Gene name</t>
  </si>
  <si>
    <t>Length (aa)</t>
  </si>
  <si>
    <t>MnCl2 1 uM</t>
  </si>
  <si>
    <t>MnCl2 3 uM</t>
  </si>
  <si>
    <t>Gene names</t>
  </si>
  <si>
    <t>Length</t>
  </si>
  <si>
    <t>Ratio</t>
  </si>
  <si>
    <t>P.value</t>
  </si>
  <si>
    <t>Pvalue</t>
  </si>
  <si>
    <t>A0AUM9</t>
  </si>
  <si>
    <t>Eif2b3 protein</t>
  </si>
  <si>
    <t>Eif2b3</t>
  </si>
  <si>
    <t>A1L0U3</t>
  </si>
  <si>
    <t>Histone H3 (Fragment)</t>
  </si>
  <si>
    <t>Hist1h3e</t>
  </si>
  <si>
    <t>A2AE89</t>
  </si>
  <si>
    <t>Glutathione S-transferase Mu 1 (Fragment)</t>
  </si>
  <si>
    <t>Gstm1</t>
  </si>
  <si>
    <t>A2AKT6</t>
  </si>
  <si>
    <t>Exportin-1 (Fragment)</t>
  </si>
  <si>
    <t>Xpo1</t>
  </si>
  <si>
    <t>A2ARJ0</t>
  </si>
  <si>
    <t>Signal transducing adapter molecule 1 (Fragment)</t>
  </si>
  <si>
    <t>Stam</t>
  </si>
  <si>
    <t>A2ATI8</t>
  </si>
  <si>
    <t>Golgi reassembly-stacking protein 2</t>
  </si>
  <si>
    <t>Gorasp2</t>
  </si>
  <si>
    <t>B1ARA5</t>
  </si>
  <si>
    <t>60S ribosomal protein L26</t>
  </si>
  <si>
    <t>Rpl26</t>
  </si>
  <si>
    <t>B1AXY1</t>
  </si>
  <si>
    <t>DnaJ homolog subfamily A member 1 (Fragment)</t>
  </si>
  <si>
    <t>Dnaja1</t>
  </si>
  <si>
    <t>D3YU12</t>
  </si>
  <si>
    <t>NmrA-like family domain-containing protein 1</t>
  </si>
  <si>
    <t>Nmral1</t>
  </si>
  <si>
    <t>D3Z2Z8</t>
  </si>
  <si>
    <t>Neurocalcin-delta (Fragment)</t>
  </si>
  <si>
    <t>Ncald</t>
  </si>
  <si>
    <t>D3Z4S6</t>
  </si>
  <si>
    <t>Transmembrane protein 132A</t>
  </si>
  <si>
    <t>Tmem132a</t>
  </si>
  <si>
    <t>E0CXA0</t>
  </si>
  <si>
    <t>Hepatoma-derived growth factor (Fragment)</t>
  </si>
  <si>
    <t>Hdgf</t>
  </si>
  <si>
    <t>E0CZ27</t>
  </si>
  <si>
    <t>H3f3a</t>
  </si>
  <si>
    <t>E9PZF0</t>
  </si>
  <si>
    <t>Nucleoside diphosphate kinase (EC 2.7.4.6)</t>
  </si>
  <si>
    <t>Gm20390</t>
  </si>
  <si>
    <t>E9Q452</t>
  </si>
  <si>
    <t>Tropomyosin alpha-1 chain</t>
  </si>
  <si>
    <t>Tpm1</t>
  </si>
  <si>
    <t>E9Q7G1</t>
  </si>
  <si>
    <t>Protein Tmed7</t>
  </si>
  <si>
    <t>Tmed7</t>
  </si>
  <si>
    <t>E9QKZ2</t>
  </si>
  <si>
    <t>Importin-9</t>
  </si>
  <si>
    <t>Ipo9</t>
  </si>
  <si>
    <t>F8WHP8</t>
  </si>
  <si>
    <t>ATP synthase subunit f, mitochondrial</t>
  </si>
  <si>
    <t>Atp5j2</t>
  </si>
  <si>
    <t>G3UXJ6</t>
  </si>
  <si>
    <t>Heterogeneous nuclear ribonucleoprotein Q</t>
  </si>
  <si>
    <t>Syncrip</t>
  </si>
  <si>
    <t>G3UY29</t>
  </si>
  <si>
    <t>MCG22989, isoform CRA_a (Ras-related protein Rab-11B)</t>
  </si>
  <si>
    <t>Rab11b mCG_22989</t>
  </si>
  <si>
    <t>G3X9K3</t>
  </si>
  <si>
    <t>Brefeldin A-inhibited guanine nucleotide-exchange protein 1 (BIG1) (Brefeldin A-inhibited GEP 1) (ADP-ribosylation factor guanine nucleotide-exchange factor 1)</t>
  </si>
  <si>
    <t>Arfgef1</t>
  </si>
  <si>
    <t>J3QN06</t>
  </si>
  <si>
    <t>ATP-dependent (S)-NAD(P)H-hydrate dehydratase (EC 4.2.1.93) (ATP-dependent NAD(P)HX dehydratase) (Carbohydrate kinase domain-containing protein)</t>
  </si>
  <si>
    <t>Carkd</t>
  </si>
  <si>
    <t>J3QPS8</t>
  </si>
  <si>
    <t>Eukaryotic translation initiation factor 5A-1</t>
  </si>
  <si>
    <t>Eif5a</t>
  </si>
  <si>
    <t>O35737</t>
  </si>
  <si>
    <t>Heterogeneous nuclear ribonucleoprotein H (hnRNP H) [Cleaved into: Heterogeneous nuclear ribonucleoprotein H, N-terminally processed]</t>
  </si>
  <si>
    <t>Hnrnph1 Hnrph Hnrph1</t>
  </si>
  <si>
    <t>O35864</t>
  </si>
  <si>
    <t>COP9 signalosome complex subunit 5 (SGN5) (Signalosome subunit 5) (EC 3.4.-.-) (Jun activation domain-binding protein 1) (Kip1 C-terminus-interacting protein 2)</t>
  </si>
  <si>
    <t>Cops5 Csn5 Jab1 Kic2</t>
  </si>
  <si>
    <t>O70251</t>
  </si>
  <si>
    <t>Elongation factor 1-beta (EF-1-beta)</t>
  </si>
  <si>
    <t>Eef1b Eef1b2</t>
  </si>
  <si>
    <t>P03995-2</t>
  </si>
  <si>
    <t>Glial fibrillary acidic protein (GFAP)</t>
  </si>
  <si>
    <t>Gfap</t>
  </si>
  <si>
    <t>P05064</t>
  </si>
  <si>
    <t>Fructose-bisphosphate aldolase A (EC 4.1.2.13) (Aldolase 1) (Muscle-type aldolase)</t>
  </si>
  <si>
    <t>Aldoa Aldo1</t>
  </si>
  <si>
    <t>P06837</t>
  </si>
  <si>
    <t>Neuromodulin (Axonal membrane protein GAP-43) (Calmodulin-binding protein P-57) (Growth-associated protein 43)</t>
  </si>
  <si>
    <t>Gap43 Basp2</t>
  </si>
  <si>
    <t>P07356</t>
  </si>
  <si>
    <t>Annexin A2 (Annexin II) (Annexin-2) (Calpactin I heavy chain) (Calpactin-1 heavy chain) (Chromobindin-8) (Lipocortin II) (Placental anticoagulant protein IV) (PAP-IV) (Protein I) (p36)</t>
  </si>
  <si>
    <t>Anxa2 Anx2 Cal1h</t>
  </si>
  <si>
    <t>P08551</t>
  </si>
  <si>
    <t>Neurofilament light polypeptide (NF-L) (68 kDa neurofilament protein) (Neurofilament triplet L protein)</t>
  </si>
  <si>
    <t>Nefl Nf68 Nfl</t>
  </si>
  <si>
    <t>P08752</t>
  </si>
  <si>
    <t>Guanine nucleotide-binding protein G(i) subunit alpha-2 (Adenylate cyclase-inhibiting G alpha protein)</t>
  </si>
  <si>
    <t>Gnai2 Gnai-2</t>
  </si>
  <si>
    <t>P09671</t>
  </si>
  <si>
    <t>Superoxide dismutase [Mn], mitochondrial (EC 1.15.1.1)</t>
  </si>
  <si>
    <t>Sod2 Sod-2</t>
  </si>
  <si>
    <t>P10852</t>
  </si>
  <si>
    <t>4F2 cell-surface antigen heavy chain (4F2hc) (Solute carrier family 3 member 2) (CD antigen CD98)</t>
  </si>
  <si>
    <t>Slc3a2 Mdu1</t>
  </si>
  <si>
    <t>P10922</t>
  </si>
  <si>
    <t>Histone H1.0 (Histone H1') (Histone H1(0)) (MyD196) [Cleaved into: Histone H1.0, N-terminally processed]</t>
  </si>
  <si>
    <t>H1f0 H1fv</t>
  </si>
  <si>
    <t>P12658</t>
  </si>
  <si>
    <t>Calbindin (Calbindin D28) (D-28K) (PCD-29) (Spot 35 protein) (Vitamin D-dependent calcium-binding protein, avian-type)</t>
  </si>
  <si>
    <t>Calb1</t>
  </si>
  <si>
    <t>P12787</t>
  </si>
  <si>
    <t>Cytochrome c oxidase subunit 5A, mitochondrial (Cytochrome c oxidase polypeptide Va)</t>
  </si>
  <si>
    <t>Cox5a</t>
  </si>
  <si>
    <t>P14733</t>
  </si>
  <si>
    <t>Lamin-B1</t>
  </si>
  <si>
    <t>Lmnb1</t>
  </si>
  <si>
    <t>P16014</t>
  </si>
  <si>
    <t>Secretogranin-1 (Chromogranin-B) (CgB) (Secretogranin I) (SgI) [Cleaved into: CCB peptide; PE-11]</t>
  </si>
  <si>
    <t>Chgb Scg-1 Scg1</t>
  </si>
  <si>
    <t>P18760</t>
  </si>
  <si>
    <t>Cofilin-1 (Cofilin, non-muscle isoform)</t>
  </si>
  <si>
    <t>Cfl1</t>
  </si>
  <si>
    <t>P20152</t>
  </si>
  <si>
    <t>Vimentin</t>
  </si>
  <si>
    <t>Vim</t>
  </si>
  <si>
    <t>P21107-2</t>
  </si>
  <si>
    <t>Tropomyosin alpha-3 chain (Gamma-tropomyosin) (Tropomyosin-3)</t>
  </si>
  <si>
    <t>Tpm3 Tpm-5 Tpm5</t>
  </si>
  <si>
    <t>P24369</t>
  </si>
  <si>
    <t>Peptidyl-prolyl cis-trans isomerase B (PPIase B) (EC 5.2.1.8) (CYP-S1) (Cyclophilin B) (Rotamase B) (S-cyclophilin) (SCYLP)</t>
  </si>
  <si>
    <t>Ppib</t>
  </si>
  <si>
    <t>P27773</t>
  </si>
  <si>
    <t>Protein disulfide-isomerase A3 (EC 5.3.4.1) (58 kDa glucose-regulated protein) (58 kDa microsomal protein) (p58) (Disulfide isomerase ER-60) (Endoplasmic reticulum resident protein 57) (ER protein 57) (ERp57) (Endoplasmic reticulum resident protein 60) (ER protein 60) (ERp60)</t>
  </si>
  <si>
    <t>Pdia3 Erp Erp60 Grp58</t>
  </si>
  <si>
    <t>P29595</t>
  </si>
  <si>
    <t>NEDD8 (Neddylin) (Neural precursor cell expressed developmentally down-regulated protein 8) (NEDD-8) (Ubiquitin-like protein Nedd8)</t>
  </si>
  <si>
    <t>Nedd8 Nedd-8</t>
  </si>
  <si>
    <t>P31786</t>
  </si>
  <si>
    <t>Acyl-CoA-binding protein (ACBP) (Diazepam-binding inhibitor) (DBI) (Endozepine) (EP)</t>
  </si>
  <si>
    <t>Dbi</t>
  </si>
  <si>
    <t>P32261</t>
  </si>
  <si>
    <t>Antithrombin-III (ATIII) (Serpin C1)</t>
  </si>
  <si>
    <t>Serpinc1 At3</t>
  </si>
  <si>
    <t>P39053-3</t>
  </si>
  <si>
    <t>Dynamin-1 (EC 3.6.5.5)</t>
  </si>
  <si>
    <t>Dnm1 Dnm Kiaa4093</t>
  </si>
  <si>
    <t>P42932</t>
  </si>
  <si>
    <t>T-complex protein 1 subunit theta (TCP-1-theta) (CCT-theta)</t>
  </si>
  <si>
    <t>Cct8 Cctq</t>
  </si>
  <si>
    <t>P47963</t>
  </si>
  <si>
    <t>60S ribosomal protein L13 (A52)</t>
  </si>
  <si>
    <t>Rpl13</t>
  </si>
  <si>
    <t>P48678-3</t>
  </si>
  <si>
    <t>Prelamin-A/C [Cleaved into: Lamin-A/C]</t>
  </si>
  <si>
    <t>Lmna Lmn1</t>
  </si>
  <si>
    <t>P48962</t>
  </si>
  <si>
    <t>ADP/ATP translocase 1 (ADP,ATP carrier protein 1) (ADP,ATP carrier protein, heart/skeletal muscle isoform T1) (Adenine nucleotide translocator 1) (ANT 1) (Solute carrier family 25 member 4) (mANC1)</t>
  </si>
  <si>
    <t>Slc25a4 Anc1 Ant1</t>
  </si>
  <si>
    <t>P51150</t>
  </si>
  <si>
    <t>Ras-related protein Rab-7a</t>
  </si>
  <si>
    <t>Rab7a Rab7</t>
  </si>
  <si>
    <t>P51863</t>
  </si>
  <si>
    <t>V-type proton ATPase subunit d 1 (V-ATPase subunit d 1) (P39) (Physophilin) (V-ATPase 40 kDa accessory protein) (V-ATPase AC39 subunit) (Vacuolar proton pump subunit d 1)</t>
  </si>
  <si>
    <t>Atp6v0d1 Atp6d</t>
  </si>
  <si>
    <t>P53996-2</t>
  </si>
  <si>
    <t>Cellular nucleic acid-binding protein (CNBP) (Zinc finger protein 9)</t>
  </si>
  <si>
    <t>Cnbp Cnbp1 Znf9</t>
  </si>
  <si>
    <t>P56812</t>
  </si>
  <si>
    <t>Programmed cell death protein 5 (TF-1 cell apoptosis-related protein 19) (Protein TFAR19)</t>
  </si>
  <si>
    <t>Pdcd5 Tfar19</t>
  </si>
  <si>
    <t>P57776-3</t>
  </si>
  <si>
    <t>Elongation factor 1-delta (EF-1-delta)</t>
  </si>
  <si>
    <t>Eef1d</t>
  </si>
  <si>
    <t>P60487</t>
  </si>
  <si>
    <t>Pyridoxal phosphate phosphatase (PLP phosphatase) (EC 3.1.3.3) (EC 3.1.3.74) (Chronophin)</t>
  </si>
  <si>
    <t>Pdxp Cin Plp Plpp</t>
  </si>
  <si>
    <t>P60766</t>
  </si>
  <si>
    <t>Cell division control protein 42 homolog (G25K GTP-binding protein)</t>
  </si>
  <si>
    <t>Cdc42</t>
  </si>
  <si>
    <t>P60879-2</t>
  </si>
  <si>
    <t>Synaptosomal-associated protein 25 (SNAP-25) (Super protein) (SUP) (Synaptosomal-associated 25 kDa protein)</t>
  </si>
  <si>
    <t>Snap25 Snap</t>
  </si>
  <si>
    <t>P61205</t>
  </si>
  <si>
    <t>ADP-ribosylation factor 3</t>
  </si>
  <si>
    <t>Arf3</t>
  </si>
  <si>
    <t>P62806</t>
  </si>
  <si>
    <t>Histone H4</t>
  </si>
  <si>
    <t>Hist1h4a; Hist1h4b H4-53; Hist1h4c H4-12; Hist1h4d; Hist1h4f; Hist1h4h; Hist1h4i; Hist1h4j; Hist1h4k; Hist1h4m; Hist2h4a Hist2h4; Hist4h4</t>
  </si>
  <si>
    <t>P62827</t>
  </si>
  <si>
    <t>GTP-binding nuclear protein Ran (GTPase Ran) (Ras-like protein TC4) (Ras-related nuclear protein)</t>
  </si>
  <si>
    <t>Ran Rasl2-8</t>
  </si>
  <si>
    <t>P62855</t>
  </si>
  <si>
    <t>40S ribosomal protein S26</t>
  </si>
  <si>
    <t>Rps26</t>
  </si>
  <si>
    <t>P62983</t>
  </si>
  <si>
    <t>Ubiquitin-40S ribosomal protein S27a (Ubiquitin carboxyl extension protein 80) [Cleaved into: Ubiquitin; 40S ribosomal protein S27a]</t>
  </si>
  <si>
    <t>Rps27a Uba80 Ubcep1</t>
  </si>
  <si>
    <t>P63001</t>
  </si>
  <si>
    <t>Ras-related C3 botulinum toxin substrate 1 (p21-Rac1)</t>
  </si>
  <si>
    <t>Rac1</t>
  </si>
  <si>
    <t>P63005-2</t>
  </si>
  <si>
    <t>Platelet-activating factor acetylhydrolase IB subunit alpha (Lissencephaly-1 protein) (LIS-1) (PAF acetylhydrolase 45 kDa subunit) (PAF-AH 45 kDa subunit) (PAF-AH alpha) (PAFAH alpha)</t>
  </si>
  <si>
    <t>Pafah1b1 Lis-1 Lis1 Pafaha</t>
  </si>
  <si>
    <t>P63038</t>
  </si>
  <si>
    <t>60 kDa heat shock protein, mitochondrial (60 kDa chaperonin) (Chaperonin 60) (CPN60) (HSP-65) (Heat shock protein 60) (HSP-60) (Hsp60) (Mitochondrial matrix protein P1)</t>
  </si>
  <si>
    <t>Hspd1 Hsp60</t>
  </si>
  <si>
    <t>P63073</t>
  </si>
  <si>
    <t>Eukaryotic translation initiation factor 4E (eIF-4E) (eIF4E) (mRNA cap-binding protein) (eIF-4F 25 kDa subunit)</t>
  </si>
  <si>
    <t>Eif4e</t>
  </si>
  <si>
    <t>P68037</t>
  </si>
  <si>
    <t>Ubiquitin-conjugating enzyme E2 L3 (EC 6.3.2.19) (UbcM4) (Ubiquitin carrier protein L3) (Ubiquitin-protein ligase L3)</t>
  </si>
  <si>
    <t>Ube2l3 Ubce7</t>
  </si>
  <si>
    <t>P68254-2</t>
  </si>
  <si>
    <t>14-3-3 protein theta (14-3-3 protein tau)</t>
  </si>
  <si>
    <t>Ywhaq</t>
  </si>
  <si>
    <t>P68372</t>
  </si>
  <si>
    <t>Tubulin beta-4B chain (Tubulin beta-2C chain)</t>
  </si>
  <si>
    <t>Tubb4b Tubb2c</t>
  </si>
  <si>
    <t>P68373</t>
  </si>
  <si>
    <t>Tubulin alpha-1C chain (Alpha-tubulin 6) (Alpha-tubulin isotype M-alpha-6) (Tubulin alpha-6 chain)</t>
  </si>
  <si>
    <t>Tuba1c Tuba6</t>
  </si>
  <si>
    <t>P80313</t>
  </si>
  <si>
    <t>T-complex protein 1 subunit eta (TCP-1-eta) (CCT-eta)</t>
  </si>
  <si>
    <t>Cct7 Ccth</t>
  </si>
  <si>
    <t>P84089</t>
  </si>
  <si>
    <t>Enhancer of rudimentary homolog (Mer)</t>
  </si>
  <si>
    <t>Erh</t>
  </si>
  <si>
    <t>Q01853</t>
  </si>
  <si>
    <t>Transitional endoplasmic reticulum ATPase (TER ATPase) (EC 3.6.4.6) (15S Mg(2+)-ATPase p97 subunit) (Valosin-containing protein) (VCP)</t>
  </si>
  <si>
    <t>Vcp</t>
  </si>
  <si>
    <t>Q05CD8</t>
  </si>
  <si>
    <t>Reticulon</t>
  </si>
  <si>
    <t>Rtn1</t>
  </si>
  <si>
    <t>Q05CK2</t>
  </si>
  <si>
    <t>Rpl18a protein</t>
  </si>
  <si>
    <t>Rpl18a</t>
  </si>
  <si>
    <t>Q06185</t>
  </si>
  <si>
    <t>ATP synthase subunit e, mitochondrial (ATPase subunit e)</t>
  </si>
  <si>
    <t>Atp5i Atp5k Lfm-1 Lfm1</t>
  </si>
  <si>
    <t>Q0P6B2</t>
  </si>
  <si>
    <t>Far upstream element (FUSE) binding protein 1 (Far upstream element (FUSE) binding protein 1, isoform CRA_c)</t>
  </si>
  <si>
    <t>Fubp1 mCG_115545</t>
  </si>
  <si>
    <t>Q3TF87</t>
  </si>
  <si>
    <t>Putative uncharacterized protein</t>
  </si>
  <si>
    <t>Dars</t>
  </si>
  <si>
    <t>Q3TIP8</t>
  </si>
  <si>
    <t>Chloride intracellular channel protein</t>
  </si>
  <si>
    <t>Clic1</t>
  </si>
  <si>
    <t>Q3TL33</t>
  </si>
  <si>
    <t>Calu</t>
  </si>
  <si>
    <t>Q3TL79</t>
  </si>
  <si>
    <t>Ahsa1</t>
  </si>
  <si>
    <t>Q3TPC5</t>
  </si>
  <si>
    <t>Serine/threonine-protein phosphatase 2A 55 kDa regulatory subunit B (Fragment)</t>
  </si>
  <si>
    <t>Ppp2r2a</t>
  </si>
  <si>
    <t>Q3TQ66</t>
  </si>
  <si>
    <t>Putative uncharacterized protein (Fragment)</t>
  </si>
  <si>
    <t>Hnrnpm Hnrpm</t>
  </si>
  <si>
    <t>Q3TW28</t>
  </si>
  <si>
    <t>Tpp2</t>
  </si>
  <si>
    <t>Q3TWT5</t>
  </si>
  <si>
    <t>Asah1</t>
  </si>
  <si>
    <t>Q3TYE5</t>
  </si>
  <si>
    <t>Limbic system-associated membrane protein</t>
  </si>
  <si>
    <t>Lsamp</t>
  </si>
  <si>
    <t>Q3U0V1</t>
  </si>
  <si>
    <t>Far upstream element-binding protein 2 (FUSE-binding protein 2) (KH type-splicing regulatory protein) (KSRP)</t>
  </si>
  <si>
    <t>Khsrp Fubp2</t>
  </si>
  <si>
    <t>Q3U144</t>
  </si>
  <si>
    <t>Slc3a2</t>
  </si>
  <si>
    <t>Q3U281</t>
  </si>
  <si>
    <t>Sar1b Sara2</t>
  </si>
  <si>
    <t>Q3U8D2</t>
  </si>
  <si>
    <t>St13</t>
  </si>
  <si>
    <t>Q3U9V1</t>
  </si>
  <si>
    <t>Q3UCF0</t>
  </si>
  <si>
    <t>Proteasome subunit alpha type (EC 3.4.25.1)</t>
  </si>
  <si>
    <t>Psma4</t>
  </si>
  <si>
    <t>Q3UDR2</t>
  </si>
  <si>
    <t>Protein disulfide-isomerase (EC 5.3.4.1) (Fragment)</t>
  </si>
  <si>
    <t>P4hb</t>
  </si>
  <si>
    <t>Q3UDY7</t>
  </si>
  <si>
    <t>Dpp3</t>
  </si>
  <si>
    <t>Q3UUG6-2</t>
  </si>
  <si>
    <t>TBC1 domain family member 24</t>
  </si>
  <si>
    <t>Tbc1d24 Kiaa1171</t>
  </si>
  <si>
    <t>Q3UW32</t>
  </si>
  <si>
    <t>Anp32b</t>
  </si>
  <si>
    <t>Q3UXI9</t>
  </si>
  <si>
    <t>Ilf2</t>
  </si>
  <si>
    <t>Q3V1Z7</t>
  </si>
  <si>
    <t>Ddx1</t>
  </si>
  <si>
    <t>Q4FJM2</t>
  </si>
  <si>
    <t>Cdkn1b protein</t>
  </si>
  <si>
    <t>Cdkn1b</t>
  </si>
  <si>
    <t>Q4V9X9</t>
  </si>
  <si>
    <t>Rpl23a protein (Fragment)</t>
  </si>
  <si>
    <t>Rpl23a</t>
  </si>
  <si>
    <t>Q501J6</t>
  </si>
  <si>
    <t>Probable ATP-dependent RNA helicase DDX17 (EC 3.6.4.13) (DEAD box protein 17)</t>
  </si>
  <si>
    <t>Ddx17</t>
  </si>
  <si>
    <t>Q58EV2</t>
  </si>
  <si>
    <t>Apoa1 protein</t>
  </si>
  <si>
    <t>Apoa1</t>
  </si>
  <si>
    <t>Q5BL09</t>
  </si>
  <si>
    <t>Npm1 protein</t>
  </si>
  <si>
    <t>Npm1</t>
  </si>
  <si>
    <t>Q5RKP0</t>
  </si>
  <si>
    <t>Vat1 protein (Fragment)</t>
  </si>
  <si>
    <t>Vat1</t>
  </si>
  <si>
    <t>Q5SX48</t>
  </si>
  <si>
    <t>Mitochondrial 2-oxoglutarate/malate carrier protein (Fragment)</t>
  </si>
  <si>
    <t>Slc25a11</t>
  </si>
  <si>
    <t>Q60605</t>
  </si>
  <si>
    <t>Myosin light polypeptide 6 (17 kDa myosin light chain) (LC17) (Myosin light chain 3) (MLC-3) (Myosin light chain alkali 3) (Myosin light chain A3) (Smooth muscle and nonmuscle myosin light chain alkali 6)</t>
  </si>
  <si>
    <t>Myl6 Myln</t>
  </si>
  <si>
    <t>Q60692</t>
  </si>
  <si>
    <t>Proteasome subunit beta type-6 (EC 3.4.25.1) (Low molecular mass protein 19) (Macropain delta chain) (Multicatalytic endopeptidase complex delta chain) (Proteasome delta chain) (Proteasome subunit Y)</t>
  </si>
  <si>
    <t>Psmb6 Lmp19</t>
  </si>
  <si>
    <t>Q60972</t>
  </si>
  <si>
    <t>Histone-binding protein RBBP4 (Chromatin assembly factor 1 subunit C) (CAF-1 subunit C) (Chromatin assembly factor I p48 subunit) (CAF-I 48 kDa subunit) (CAF-I p48) (Nucleosome-remodeling factor subunit RBAP48) (Retinoblastoma-binding protein 4) (RBBP-4) (Retinoblastoma-binding protein p48)</t>
  </si>
  <si>
    <t>Rbbp4 Rbap48</t>
  </si>
  <si>
    <t>Q61548-3</t>
  </si>
  <si>
    <t>Clathrin coat assembly protein AP180 (91 kDa synaptosomal-associated protein) (Clathrin coat-associated protein AP180) (Phosphoprotein F1-20)</t>
  </si>
  <si>
    <t>Snap91</t>
  </si>
  <si>
    <t>Q61792</t>
  </si>
  <si>
    <t>LIM and SH3 domain protein 1 (LASP-1) (Metastatic lymph node gene 50 protein) (MLN 50)</t>
  </si>
  <si>
    <t>Lasp1 Mln50</t>
  </si>
  <si>
    <t>Q61879</t>
  </si>
  <si>
    <t>Myosin-10 (Cellular myosin heavy chain, type B) (Myosin heavy chain 10) (Myosin heavy chain, non-muscle IIb) (Non-muscle myosin heavy chain B) (NMMHC-B) (Non-muscle myosin heavy chain IIb) (NMMHC II-b) (NMMHC-IIB)</t>
  </si>
  <si>
    <t>Myh10</t>
  </si>
  <si>
    <t>Q62261</t>
  </si>
  <si>
    <t>Spectrin beta chain, non-erythrocytic 1 (Beta-II spectrin) (Embryonic liver fodrin) (Fodrin beta chain)</t>
  </si>
  <si>
    <t>Sptbn1 Elf Spnb-2 Spnb2 Sptb2</t>
  </si>
  <si>
    <t>Q62351</t>
  </si>
  <si>
    <t>Transferrin receptor protein 1 (TR) (TfR) (TfR1) (Trfr) (CD antigen CD71)</t>
  </si>
  <si>
    <t>Tfrc Trfr</t>
  </si>
  <si>
    <t>Q62425</t>
  </si>
  <si>
    <t>Cytochrome c oxidase subunit NDUFA4</t>
  </si>
  <si>
    <t>Ndufa4</t>
  </si>
  <si>
    <t>Q64433</t>
  </si>
  <si>
    <t>10 kDa heat shock protein, mitochondrial (Hsp10) (10 kDa chaperonin) (Chaperonin 10) (CPN10)</t>
  </si>
  <si>
    <t>Hspe1</t>
  </si>
  <si>
    <t>Q64669</t>
  </si>
  <si>
    <t>NAD(P)H dehydrogenase [quinone] 1 (EC 1.6.5.2) (Azoreductase) (DT-diaphorase) (DTD) (Menadione reductase) (NAD(P)H:quinone oxidoreductase 1) (Phylloquinone reductase) (Quinone reductase 1) (QR1)</t>
  </si>
  <si>
    <t>Nqo1 Dia4 Nmo1 Nmor1</t>
  </si>
  <si>
    <t>Q68FD5</t>
  </si>
  <si>
    <t>Clathrin heavy chain 1</t>
  </si>
  <si>
    <t>Cltc</t>
  </si>
  <si>
    <t>Q6DFW4</t>
  </si>
  <si>
    <t>Nucleolar protein 58 (MSSP) (Nucleolar protein 5) (SIK-similar protein)</t>
  </si>
  <si>
    <t>Nop58 Nol5</t>
  </si>
  <si>
    <t>Q6GQT1</t>
  </si>
  <si>
    <t>Alpha-2-macroglobulin-P (Alpha-2-macroglobulin)</t>
  </si>
  <si>
    <t>A2mp A2m</t>
  </si>
  <si>
    <t>Q6IRU5</t>
  </si>
  <si>
    <t>Clathrin light chain B (Lcb)</t>
  </si>
  <si>
    <t>Cltb</t>
  </si>
  <si>
    <t>Q6KAM8</t>
  </si>
  <si>
    <t>MFLJ00343 protein (Fragment)</t>
  </si>
  <si>
    <t>Flna mFLJ00343</t>
  </si>
  <si>
    <t>Q6NXX7</t>
  </si>
  <si>
    <t>Abce1 protein (Fragment)</t>
  </si>
  <si>
    <t>Abce1</t>
  </si>
  <si>
    <t>Q6P9L9</t>
  </si>
  <si>
    <t>Eef2 protein (Fragment)</t>
  </si>
  <si>
    <t>Eef2</t>
  </si>
  <si>
    <t>Q6PHZ1</t>
  </si>
  <si>
    <t>Rpl17 protein</t>
  </si>
  <si>
    <t>Rpl17</t>
  </si>
  <si>
    <t>Q6ZQ38</t>
  </si>
  <si>
    <t>Cullin-associated NEDD8-dissociated protein 1 (Cullin-associated and neddylation-dissociated protein 1) (p120 CAND1)</t>
  </si>
  <si>
    <t>Cand1 D10Ertd516e Kiaa0829</t>
  </si>
  <si>
    <t>Q6ZWV7</t>
  </si>
  <si>
    <t>60S ribosomal protein L35</t>
  </si>
  <si>
    <t>Rpl35</t>
  </si>
  <si>
    <t>Q6ZWZ6</t>
  </si>
  <si>
    <t>40S ribosomal protein S12</t>
  </si>
  <si>
    <t>Rps12 Rps12-ps11 mCG_132913 mCG_6749</t>
  </si>
  <si>
    <t>Q7TMI0</t>
  </si>
  <si>
    <t>Psmd11 protein (Fragment)</t>
  </si>
  <si>
    <t>Psmd11</t>
  </si>
  <si>
    <t>Q7TMY8-2</t>
  </si>
  <si>
    <t>E3 ubiquitin-protein ligase HUWE1 (EC 6.3.2.-) (E3Histone) (HECT, UBA and WWE domain-containing protein 1) (Upstream regulatory element-binding protein 1) (URE-B1) (URE-binding protein 1)</t>
  </si>
  <si>
    <t>Huwe1 Kiaa0312 Ureb1</t>
  </si>
  <si>
    <t>Q7TSJ2-2</t>
  </si>
  <si>
    <t>Microtubule-associated protein 6 (MAP-6) (Stable tubule-only polypeptide) (STOP)</t>
  </si>
  <si>
    <t>Map6 Mtap6</t>
  </si>
  <si>
    <t>Q80U51</t>
  </si>
  <si>
    <t>MKIAA0275 protein (Fragment)</t>
  </si>
  <si>
    <t>Spock2 mKIAA0275</t>
  </si>
  <si>
    <t>Q80YA7</t>
  </si>
  <si>
    <t>Dipeptidyl peptidase 8 (DP8) (EC 3.4.14.5) (Dipeptidyl peptidase VIII) (DPP VIII)</t>
  </si>
  <si>
    <t>Dpp8</t>
  </si>
  <si>
    <t>Q8BGB7-2</t>
  </si>
  <si>
    <t>Enolase-phosphatase E1 (EC 3.1.3.77) (2,3-diketo-5-methylthio-1-phosphopentane phosphatase) (MASA homolog)</t>
  </si>
  <si>
    <t>Enoph1 Masa</t>
  </si>
  <si>
    <t>Q8BJU0-2</t>
  </si>
  <si>
    <t>Small glutamine-rich tetratricopeptide repeat-containing protein alpha (Alpha-SGT)</t>
  </si>
  <si>
    <t>Sgta Sgt</t>
  </si>
  <si>
    <t>Q8BMF4</t>
  </si>
  <si>
    <t>Dihydrolipoyllysine-residue acetyltransferase component of pyruvate dehydrogenase complex, mitochondrial (EC 2.3.1.12) (Dihydrolipoamide acetyltransferase component of pyruvate dehydrogenase complex) (Pyruvate dehydrogenase complex component E2) (PDC-E2) (PDCE2)</t>
  </si>
  <si>
    <t>Dlat</t>
  </si>
  <si>
    <t>Q8BMX6</t>
  </si>
  <si>
    <t>Ppid</t>
  </si>
  <si>
    <t>Q8BU30</t>
  </si>
  <si>
    <t>Isoleucine--tRNA ligase, cytoplasmic (EC 6.1.1.5) (Isoleucyl-tRNA synthetase) (IRS) (IleRS)</t>
  </si>
  <si>
    <t>Iars</t>
  </si>
  <si>
    <t>Q8C1Z9</t>
  </si>
  <si>
    <t>Q8C3W1</t>
  </si>
  <si>
    <t>Uncharacterized protein C1orf198 homolog</t>
  </si>
  <si>
    <t>Q8C684</t>
  </si>
  <si>
    <t>Snx30</t>
  </si>
  <si>
    <t>Q8CDV2</t>
  </si>
  <si>
    <t>Calcium/calmodulin-dependent 3',5'-cyclic nucleotide phosphodiesterase 1C</t>
  </si>
  <si>
    <t>Pde1c</t>
  </si>
  <si>
    <t>Q8CGP7</t>
  </si>
  <si>
    <t>Histone H2A type 1-K</t>
  </si>
  <si>
    <t>Hist1h2ak</t>
  </si>
  <si>
    <t>Q8CIF2</t>
  </si>
  <si>
    <t>10-formyltetrahydrofolate dehydrogenase (EC 1.5.1.6)</t>
  </si>
  <si>
    <t>Aldh1l1 Fthfd</t>
  </si>
  <si>
    <t>Q8JZM4</t>
  </si>
  <si>
    <t>Delta and Notch-like epidermal growth factor-related receptor (Brain EGF repeat-containing transmembrane protein)</t>
  </si>
  <si>
    <t>Dner Bet Bret</t>
  </si>
  <si>
    <t>Q8K0C9</t>
  </si>
  <si>
    <t>GDP-mannose 4,6 dehydratase (EC 4.2.1.47) (GDP-D-mannose dehydratase) (GMD)</t>
  </si>
  <si>
    <t>Gmds</t>
  </si>
  <si>
    <t>Q8K183</t>
  </si>
  <si>
    <t>Pyridoxal kinase (EC 2.7.1.35) (Pyridoxine kinase)</t>
  </si>
  <si>
    <t>Pdxk Pkh</t>
  </si>
  <si>
    <t>Q91V61-2</t>
  </si>
  <si>
    <t>Sideroflexin-3</t>
  </si>
  <si>
    <t>Sfxn3</t>
  </si>
  <si>
    <t>Q91VM5</t>
  </si>
  <si>
    <t>RNA binding motif protein, X-linked-like-1 (Heterogeneous nuclear ribonucleoprotein G-like 1) (RNA binding motif protein, X chromosome retrogene)</t>
  </si>
  <si>
    <t>Rbmxl1 Rbmxrt</t>
  </si>
  <si>
    <t>Q91X76</t>
  </si>
  <si>
    <t>5'-nucleotidase domain containing 2 (Protein Nt5dc2)</t>
  </si>
  <si>
    <t>Nt5dc2</t>
  </si>
  <si>
    <t>Q91YJ2</t>
  </si>
  <si>
    <t>Sorting nexin-4</t>
  </si>
  <si>
    <t>Snx4</t>
  </si>
  <si>
    <t>Q99KJ8</t>
  </si>
  <si>
    <t>Dynactin subunit 2 (50 kDa dynein-associated polypeptide) (Dynactin complex 50 kDa subunit) (DCTN-50) (Growth cone membrane protein 23-48K) (GMP23-48K) (p50 dynamitin)</t>
  </si>
  <si>
    <t>Dctn2</t>
  </si>
  <si>
    <t>Q99PL5-2</t>
  </si>
  <si>
    <t>Ribosome-binding protein 1 (Ribosome receptor protein) (RRp) (mRRp)</t>
  </si>
  <si>
    <t>Rrbp1</t>
  </si>
  <si>
    <t>Q9CQB4</t>
  </si>
  <si>
    <t>Cytochrome b-c1 complex subunit 7</t>
  </si>
  <si>
    <t>Uqcrb mCG_67985</t>
  </si>
  <si>
    <t>Q9CS69</t>
  </si>
  <si>
    <t>Sltm</t>
  </si>
  <si>
    <t>Q9CSN9</t>
  </si>
  <si>
    <t>Rps23</t>
  </si>
  <si>
    <t>Q9CT23</t>
  </si>
  <si>
    <t>Eif3e Eif3s6</t>
  </si>
  <si>
    <t>Q9CU14</t>
  </si>
  <si>
    <t>Snx3</t>
  </si>
  <si>
    <t>Q9CZX8</t>
  </si>
  <si>
    <t>40S ribosomal protein S19</t>
  </si>
  <si>
    <t>Rps19</t>
  </si>
  <si>
    <t>Q9D051</t>
  </si>
  <si>
    <t>Pyruvate dehydrogenase E1 component subunit beta, mitochondrial (PDHE1-B) (EC 1.2.4.1)</t>
  </si>
  <si>
    <t>Pdhb</t>
  </si>
  <si>
    <t>Q9D0J8</t>
  </si>
  <si>
    <t>Parathymosin</t>
  </si>
  <si>
    <t>Ptms</t>
  </si>
  <si>
    <t>Q9D172</t>
  </si>
  <si>
    <t>ES1 protein homolog, mitochondrial</t>
  </si>
  <si>
    <t>D10Jhu81e</t>
  </si>
  <si>
    <t>Q9D1D4-2</t>
  </si>
  <si>
    <t>Transmembrane emp24 domain-containing protein 10 (21 kDa transmembrane-trafficking protein) (Transmembrane protein Tmp21) (p24 family protein delta-1) (p24delta1)</t>
  </si>
  <si>
    <t>Tmed10 Tmp21</t>
  </si>
  <si>
    <t>Q9D4C9-2</t>
  </si>
  <si>
    <t>Clavesin-1 (Retinaldehyde-binding protein 1-like 1)</t>
  </si>
  <si>
    <t>Clvs1 Rlbp1l1</t>
  </si>
  <si>
    <t>Q9D586</t>
  </si>
  <si>
    <t>Ciliary neurotrophic factor receptor subunit alpha</t>
  </si>
  <si>
    <t>Cntfr</t>
  </si>
  <si>
    <t>Q9D7N9</t>
  </si>
  <si>
    <t>Adipocyte plasma membrane-associated protein (Protein DD16)</t>
  </si>
  <si>
    <t>Apmap</t>
  </si>
  <si>
    <t>Q9DC69</t>
  </si>
  <si>
    <t>NADH dehydrogenase [ubiquinone] 1 alpha subcomplex subunit 9, mitochondrial (Complex I-39kD) (CI-39kD) (NADH-ubiquinone oxidoreductase 39 kDa subunit)</t>
  </si>
  <si>
    <t>Ndufa9</t>
  </si>
  <si>
    <t>Q9DCS9</t>
  </si>
  <si>
    <t>NADH dehydrogenase [ubiquinone] 1 beta subcomplex subunit 10 (Complex I-PDSW) (CI-PDSW) (NADH-ubiquinone oxidoreductase PDSW subunit)</t>
  </si>
  <si>
    <t>Ndufb10</t>
  </si>
  <si>
    <t>Q9JJV2</t>
  </si>
  <si>
    <t>Profilin-2 (Profilin II)</t>
  </si>
  <si>
    <t>Pfn2</t>
  </si>
  <si>
    <t>Q9QUM9</t>
  </si>
  <si>
    <t>Proteasome subunit alpha type-6 (EC 3.4.25.1) (Macropain iota chain) (Multicatalytic endopeptidase complex iota chain) (Proteasome iota chain)</t>
  </si>
  <si>
    <t>Psma6</t>
  </si>
  <si>
    <t>Q9R1P1</t>
  </si>
  <si>
    <t>Proteasome subunit beta type-3 (EC 3.4.25.1) (Proteasome chain 13) (Proteasome component C10-II) (Proteasome theta chain)</t>
  </si>
  <si>
    <t>Psmb3</t>
  </si>
  <si>
    <t>Q9Z2I9</t>
  </si>
  <si>
    <t>Succinyl-CoA ligase [ADP-forming] subunit beta, mitochondrial (EC 6.2.1.5) (ATP-specific succinyl-CoA synthetase subunit beta) (Succinyl-CoA synthetase beta-A chain) (SCS-betaA)</t>
  </si>
  <si>
    <t>Sucla2</t>
  </si>
  <si>
    <t>V9GWT6</t>
  </si>
  <si>
    <t>ELKS/Rab6-interacting/CAST family member 1</t>
  </si>
  <si>
    <t>Erc1</t>
  </si>
  <si>
    <t>X2D841</t>
  </si>
  <si>
    <t>Amino acid transporter</t>
  </si>
  <si>
    <t>Slc1a2</t>
  </si>
  <si>
    <t>A0A087WPL5</t>
  </si>
  <si>
    <t>ATP-dependent RNA helicase A</t>
  </si>
  <si>
    <t>Dhx9</t>
  </si>
  <si>
    <t>A0AUV1</t>
  </si>
  <si>
    <t>Histone H2A (Fragment)</t>
  </si>
  <si>
    <t>Hist1h2ah</t>
  </si>
  <si>
    <t>A0JLV3</t>
  </si>
  <si>
    <t>Histone H2B (Fragment)</t>
  </si>
  <si>
    <t>Hist1h2bj</t>
  </si>
  <si>
    <t>A2A839</t>
  </si>
  <si>
    <t>Protein 4.1</t>
  </si>
  <si>
    <t>Epb4.1</t>
  </si>
  <si>
    <t>A2AFI9</t>
  </si>
  <si>
    <t>Histone-binding protein RBBP7</t>
  </si>
  <si>
    <t>Rbbp7</t>
  </si>
  <si>
    <t>A2ALV1</t>
  </si>
  <si>
    <t>Endophilin-A1</t>
  </si>
  <si>
    <t>Sh3gl2</t>
  </si>
  <si>
    <t>B2RTP7</t>
  </si>
  <si>
    <t>Krt2 protein</t>
  </si>
  <si>
    <t>Krt2</t>
  </si>
  <si>
    <t>B7ZNF6</t>
  </si>
  <si>
    <t>Ctnnd2 protein</t>
  </si>
  <si>
    <t>Ctnnd2</t>
  </si>
  <si>
    <t>D3YVJ7</t>
  </si>
  <si>
    <t>Aldose reductase (Fragment)</t>
  </si>
  <si>
    <t>Akr1b3</t>
  </si>
  <si>
    <t>D3YWU6</t>
  </si>
  <si>
    <t>Quinone oxidoreductase (Fragment)</t>
  </si>
  <si>
    <t>Cryz</t>
  </si>
  <si>
    <t>D3YYD5</t>
  </si>
  <si>
    <t>Vacuolar protein sorting-associated protein 29 (Vesicle protein sorting 29) (Fragment)</t>
  </si>
  <si>
    <t>Vps29</t>
  </si>
  <si>
    <t>D3YYE1</t>
  </si>
  <si>
    <t>Acidic leucine-rich nuclear phosphoprotein 32 family member A (Fragment)</t>
  </si>
  <si>
    <t>Anp32a</t>
  </si>
  <si>
    <t>D3Z0F5</t>
  </si>
  <si>
    <t>COP9 signalosome complex subunit 6</t>
  </si>
  <si>
    <t>Cops6</t>
  </si>
  <si>
    <t>D3Z2H9</t>
  </si>
  <si>
    <t>Uncharacterized protein</t>
  </si>
  <si>
    <t>Tpm3-rs7</t>
  </si>
  <si>
    <t>D3Z4A4</t>
  </si>
  <si>
    <t>Peroxiredoxin-2 (Fragment)</t>
  </si>
  <si>
    <t>Prdx2</t>
  </si>
  <si>
    <t>D3Z6I8</t>
  </si>
  <si>
    <t>Tropomyosin alpha-3 chain</t>
  </si>
  <si>
    <t>Tpm3</t>
  </si>
  <si>
    <t>D3Z712</t>
  </si>
  <si>
    <t>40S ribosomal protein S15a (Fragment)</t>
  </si>
  <si>
    <t>Rps15a</t>
  </si>
  <si>
    <t>D3Z7M9</t>
  </si>
  <si>
    <t>Acidic leucine-rich nuclear phosphoprotein 32 family member A</t>
  </si>
  <si>
    <t>E9PYF1</t>
  </si>
  <si>
    <t>Aminopeptidase B</t>
  </si>
  <si>
    <t>Rnpep</t>
  </si>
  <si>
    <t>E9Q4Q2</t>
  </si>
  <si>
    <t>Splicing factor 1</t>
  </si>
  <si>
    <t>Sf1</t>
  </si>
  <si>
    <t>E9Q7H5</t>
  </si>
  <si>
    <t>Gm8991</t>
  </si>
  <si>
    <t>E9QB01</t>
  </si>
  <si>
    <t>Neural cell adhesion molecule 1</t>
  </si>
  <si>
    <t>Ncam1</t>
  </si>
  <si>
    <t>F6RPJ9</t>
  </si>
  <si>
    <t>Insulin-degrading enzyme (Fragment)</t>
  </si>
  <si>
    <t>Ide</t>
  </si>
  <si>
    <t>F8WIX8</t>
  </si>
  <si>
    <t>Histone H2A</t>
  </si>
  <si>
    <t>Hist1h2al</t>
  </si>
  <si>
    <t>G3UVV4</t>
  </si>
  <si>
    <t>Hexokinase (EC 2.7.1.1)</t>
  </si>
  <si>
    <t>Hk1 mCG_127656</t>
  </si>
  <si>
    <t>G5E839</t>
  </si>
  <si>
    <t>T-complex protein 1 subunit delta</t>
  </si>
  <si>
    <t>Cct4</t>
  </si>
  <si>
    <t>H3BJP2</t>
  </si>
  <si>
    <t>S-formylglutathione hydrolase (Fragment)</t>
  </si>
  <si>
    <t>Esd</t>
  </si>
  <si>
    <t>K3W4Q8</t>
  </si>
  <si>
    <t>Basigin (Basigin, isoform CRA_d)</t>
  </si>
  <si>
    <t>Bsg mCG_13385</t>
  </si>
  <si>
    <t>O08553</t>
  </si>
  <si>
    <t>Dihydropyrimidinase-related protein 2 (DRP-2) (Unc-33-like phosphoprotein 2) (ULIP-2)</t>
  </si>
  <si>
    <t>Dpysl2 Crmp2 Ulip2</t>
  </si>
  <si>
    <t>O08585</t>
  </si>
  <si>
    <t>Clathrin light chain A (Lca)</t>
  </si>
  <si>
    <t>Clta</t>
  </si>
  <si>
    <t>O08749</t>
  </si>
  <si>
    <t>Dihydrolipoyl dehydrogenase, mitochondrial (EC 1.8.1.4) (Dihydrolipoamide dehydrogenase)</t>
  </si>
  <si>
    <t>Dld</t>
  </si>
  <si>
    <t>O35658</t>
  </si>
  <si>
    <t>Complement component 1 Q subcomponent-binding protein, mitochondrial (GC1q-R protein) (Glycoprotein gC1qBP) (C1qBP)</t>
  </si>
  <si>
    <t>C1qbp Gc1qbp</t>
  </si>
  <si>
    <t>O35685</t>
  </si>
  <si>
    <t>Nuclear migration protein nudC (Nuclear distribution protein C homolog) (Silica-induced gene 92 protein) (SIG-92)</t>
  </si>
  <si>
    <t>Nudc</t>
  </si>
  <si>
    <t>O55042-2</t>
  </si>
  <si>
    <t>Alpha-synuclein (Non-A beta component of AD amyloid) (Non-A4 component of amyloid precursor) (NACP)</t>
  </si>
  <si>
    <t>Snca Syn</t>
  </si>
  <si>
    <t>P02301</t>
  </si>
  <si>
    <t>Histone H3.3C (Embryonic)</t>
  </si>
  <si>
    <t>H3f3c Gm14384</t>
  </si>
  <si>
    <t>P07724</t>
  </si>
  <si>
    <t>Serum albumin</t>
  </si>
  <si>
    <t>Alb Alb-1 Alb1</t>
  </si>
  <si>
    <t>P08030</t>
  </si>
  <si>
    <t>Adenine phosphoribosyltransferase (APRT) (EC 2.4.2.7)</t>
  </si>
  <si>
    <t>Aprt</t>
  </si>
  <si>
    <t>P08228</t>
  </si>
  <si>
    <t>Superoxide dismutase [Cu-Zn] (EC 1.15.1.1)</t>
  </si>
  <si>
    <t>Sod1</t>
  </si>
  <si>
    <t>P08249</t>
  </si>
  <si>
    <t>Malate dehydrogenase, mitochondrial (EC 1.1.1.37)</t>
  </si>
  <si>
    <t>Mdh2 Mor1</t>
  </si>
  <si>
    <t>P09405</t>
  </si>
  <si>
    <t>Nucleolin (Protein C23)</t>
  </si>
  <si>
    <t>Ncl Nuc</t>
  </si>
  <si>
    <t>P10637-4</t>
  </si>
  <si>
    <t>Microtubule-associated protein tau (Neurofibrillary tangle protein) (Paired helical filament-tau) (PHF-tau)</t>
  </si>
  <si>
    <t>Mapt Mtapt Tau</t>
  </si>
  <si>
    <t>P10649</t>
  </si>
  <si>
    <t>Glutathione S-transferase Mu 1 (EC 2.5.1.18) (GST 1-1) (GST class-mu 1) (Glutathione S-transferase GT8.7) (pmGT10)</t>
  </si>
  <si>
    <t>P12960</t>
  </si>
  <si>
    <t>Contactin-1 (Neural cell surface protein F3)</t>
  </si>
  <si>
    <t>Cntn1</t>
  </si>
  <si>
    <t>P15864</t>
  </si>
  <si>
    <t>Histone H1.2 (H1 VAR.1) (H1c)</t>
  </si>
  <si>
    <t>Hist1h1c H1f2</t>
  </si>
  <si>
    <t>P16546-2</t>
  </si>
  <si>
    <t>Spectrin alpha chain, non-erythrocytic 1 (Alpha-II spectrin) (Fodrin alpha chain)</t>
  </si>
  <si>
    <t>Sptan1 Spna2 Spta2</t>
  </si>
  <si>
    <t>P19536</t>
  </si>
  <si>
    <t>Cytochrome c oxidase subunit 5B, mitochondrial (Cytochrome c oxidase polypeptide Vb)</t>
  </si>
  <si>
    <t>Cox5b</t>
  </si>
  <si>
    <t>P19783</t>
  </si>
  <si>
    <t>Cytochrome c oxidase subunit 4 isoform 1, mitochondrial (Cytochrome c oxidase polypeptide IV) (Cytochrome c oxidase subunit IV isoform 1) (COX IV-1)</t>
  </si>
  <si>
    <t>Cox4i1 Cox4 Cox4a</t>
  </si>
  <si>
    <t>P20029</t>
  </si>
  <si>
    <t>78 kDa glucose-regulated protein (GRP-78) (Heat shock 70 kDa protein 5) (Immunoglobulin heavy chain-binding protein) (BiP)</t>
  </si>
  <si>
    <t>Hspa5 Grp78</t>
  </si>
  <si>
    <t>P20065-2</t>
  </si>
  <si>
    <t>Thymosin beta-4 (T beta 4) [Cleaved into: Hematopoietic system regulatory peptide (Seraspenide)]</t>
  </si>
  <si>
    <t>Tmsb4x Ptmb4 Tmsb4</t>
  </si>
  <si>
    <t>P27048</t>
  </si>
  <si>
    <t>Small nuclear ribonucleoprotein-associated protein B (snRNP-B) (snRPB) (Sm protein B) (Sm-B) (SmB)</t>
  </si>
  <si>
    <t>Snrpb</t>
  </si>
  <si>
    <t>P28184</t>
  </si>
  <si>
    <t>Metallothionein-3 (MT-3) (Growth inhibitory factor) (GIF) (Metallothionein-III) (MT-III)</t>
  </si>
  <si>
    <t>Mt3</t>
  </si>
  <si>
    <t>P29341</t>
  </si>
  <si>
    <t>Polyadenylate-binding protein 1 (PABP-1) (Poly(A)-binding protein 1)</t>
  </si>
  <si>
    <t>Pabpc1 Pabp1</t>
  </si>
  <si>
    <t>P35279</t>
  </si>
  <si>
    <t>Ras-related protein Rab-6A (Rab-6)</t>
  </si>
  <si>
    <t>Rab6a Rab6 MNCb-1660</t>
  </si>
  <si>
    <t>P40124</t>
  </si>
  <si>
    <t>Adenylyl cyclase-associated protein 1 (CAP 1)</t>
  </si>
  <si>
    <t>Cap1 Cap</t>
  </si>
  <si>
    <t>P43275</t>
  </si>
  <si>
    <t>Histone H1.1 (H1 VAR.3) (Histone H1a) (H1a)</t>
  </si>
  <si>
    <t>Hist1h1a H1a H1f1</t>
  </si>
  <si>
    <t>P48428</t>
  </si>
  <si>
    <t>Tubulin-specific chaperone A (TCP1-chaperonin cofactor A) (Tubulin-folding cofactor A) (CFA)</t>
  </si>
  <si>
    <t>Tbca</t>
  </si>
  <si>
    <t>P50114</t>
  </si>
  <si>
    <t>Protein S100-B (S-100 protein beta chain) (S-100 protein subunit beta) (S100 calcium-binding protein B)</t>
  </si>
  <si>
    <t>S100b</t>
  </si>
  <si>
    <t>P50247</t>
  </si>
  <si>
    <t>Adenosylhomocysteinase (AdoHcyase) (EC 3.3.1.1) (CUBP) (Liver copper-binding protein) (S-adenosyl-L-homocysteine hydrolase)</t>
  </si>
  <si>
    <t>Ahcy</t>
  </si>
  <si>
    <t>P52480</t>
  </si>
  <si>
    <t>Pyruvate kinase PKM (EC 2.7.1.40) (Pyruvate kinase muscle isozyme)</t>
  </si>
  <si>
    <t>Pkm Pk3 Pkm2 Pykm</t>
  </si>
  <si>
    <t>P52480-2</t>
  </si>
  <si>
    <t>P54227</t>
  </si>
  <si>
    <t>Stathmin (Leukemia-associated gene protein) (Leukemia-associated phosphoprotein p18) (Metablastin) (Oncoprotein 18) (Op18) (Phosphoprotein p19) (pp19) (Prosolin) (Protein Pr22) (pp17)</t>
  </si>
  <si>
    <t>Stmn1 Lag Lap18 Pr22</t>
  </si>
  <si>
    <t>P56480</t>
  </si>
  <si>
    <t>ATP synthase subunit beta, mitochondrial (EC 3.6.3.14)</t>
  </si>
  <si>
    <t>Atp5b</t>
  </si>
  <si>
    <t>P60335</t>
  </si>
  <si>
    <t>Poly(rC)-binding protein 1 (Alpha-CP1) (Heterogeneous nuclear ribonucleoprotein E1) (hnRNP E1)</t>
  </si>
  <si>
    <t>Pcbp1</t>
  </si>
  <si>
    <t>P60710</t>
  </si>
  <si>
    <t>Actin, cytoplasmic 1 (Beta-actin) [Cleaved into: Actin, cytoplasmic 1, N-terminally processed]</t>
  </si>
  <si>
    <t>Actb</t>
  </si>
  <si>
    <t>P61358</t>
  </si>
  <si>
    <t>60S ribosomal protein L27</t>
  </si>
  <si>
    <t>Rpl27</t>
  </si>
  <si>
    <t>P61971</t>
  </si>
  <si>
    <t>Nuclear transport factor 2 (NTF-2)</t>
  </si>
  <si>
    <t>Nutf2 Ntf2</t>
  </si>
  <si>
    <t>P61979</t>
  </si>
  <si>
    <t>Heterogeneous nuclear ribonucleoprotein K (hnRNP K)</t>
  </si>
  <si>
    <t>Hnrnpk Hnrpk</t>
  </si>
  <si>
    <t>P61982</t>
  </si>
  <si>
    <t>14-3-3 protein gamma [Cleaved into: 14-3-3 protein gamma, N-terminally processed]</t>
  </si>
  <si>
    <t>Ywhag</t>
  </si>
  <si>
    <t>P62204</t>
  </si>
  <si>
    <t>Calmodulin (CaM)</t>
  </si>
  <si>
    <t>Calm1 Calm Cam Cam1; Calm2 Cam2 Camb; Calm3 Cam3 Camc</t>
  </si>
  <si>
    <t>P62320</t>
  </si>
  <si>
    <t>Small nuclear ribonucleoprotein Sm D3 (Sm-D3) (snRNP core protein D3)</t>
  </si>
  <si>
    <t>Snrpd3</t>
  </si>
  <si>
    <t>P63101</t>
  </si>
  <si>
    <t>14-3-3 protein zeta/delta (Protein kinase C inhibitor protein 1) (KCIP-1) (SEZ-2)</t>
  </si>
  <si>
    <t>Ywhaz</t>
  </si>
  <si>
    <t>P67778</t>
  </si>
  <si>
    <t>Prohibitin (B-cell receptor-associated protein 32) (BAP 32)</t>
  </si>
  <si>
    <t>Phb</t>
  </si>
  <si>
    <t>P68510</t>
  </si>
  <si>
    <t>14-3-3 protein eta</t>
  </si>
  <si>
    <t>Ywhah</t>
  </si>
  <si>
    <t>P84084</t>
  </si>
  <si>
    <t>ADP-ribosylation factor 5</t>
  </si>
  <si>
    <t>Arf5</t>
  </si>
  <si>
    <t>Q02053</t>
  </si>
  <si>
    <t>Ubiquitin-like modifier-activating enzyme 1 (Ubiquitin-activating enzyme E1) (Ubiquitin-activating enzyme E1 X) (Ubiquitin-like modifier-activating enzyme 1 X)</t>
  </si>
  <si>
    <t>Uba1 Sbx Ube1 Ube1ax Ube1x</t>
  </si>
  <si>
    <t>Q04447</t>
  </si>
  <si>
    <t>Creatine kinase B-type (EC 2.7.3.2) (B-CK) (Creatine kinase B chain)</t>
  </si>
  <si>
    <t>Ckb Ckbb</t>
  </si>
  <si>
    <t>Q05CD2</t>
  </si>
  <si>
    <t>Psip1 protein (Fragment)</t>
  </si>
  <si>
    <t>Psip1</t>
  </si>
  <si>
    <t>Q0VDP2</t>
  </si>
  <si>
    <t>Slc2a13 protein</t>
  </si>
  <si>
    <t>Slc2a13</t>
  </si>
  <si>
    <t>Q0VGB7</t>
  </si>
  <si>
    <t>Serine/threonine-protein phosphatase 4 regulatory subunit 2</t>
  </si>
  <si>
    <t>Ppp4r2</t>
  </si>
  <si>
    <t>Q148V7-3</t>
  </si>
  <si>
    <t>LisH domain and HEAT repeat-containing protein KIAA1468</t>
  </si>
  <si>
    <t>Kiaa1468</t>
  </si>
  <si>
    <t>Q3T992</t>
  </si>
  <si>
    <t>Ubqln1</t>
  </si>
  <si>
    <t>Q3T9V8</t>
  </si>
  <si>
    <t>Dctn1</t>
  </si>
  <si>
    <t>Q3TDD8</t>
  </si>
  <si>
    <t>Eif4b</t>
  </si>
  <si>
    <t>Q3TF25</t>
  </si>
  <si>
    <t>Atp5o</t>
  </si>
  <si>
    <t>Q3THQ5</t>
  </si>
  <si>
    <t>Stip1</t>
  </si>
  <si>
    <t>Q3TL58</t>
  </si>
  <si>
    <t>Skp1a</t>
  </si>
  <si>
    <t>Q3TLL6</t>
  </si>
  <si>
    <t>Eif4a1</t>
  </si>
  <si>
    <t>Q3TSS0</t>
  </si>
  <si>
    <t>S-adenosylmethionine synthase (EC 2.5.1.6)</t>
  </si>
  <si>
    <t>Mat2a</t>
  </si>
  <si>
    <t>Q3TSX8</t>
  </si>
  <si>
    <t>Tomm70a</t>
  </si>
  <si>
    <t>Q3U449</t>
  </si>
  <si>
    <t>Bisphosphate 3'-nucleotidase 1, isoform CRA_a</t>
  </si>
  <si>
    <t>Bpnt1 mCG_12384</t>
  </si>
  <si>
    <t>Q3U4W8</t>
  </si>
  <si>
    <t>Ubiquitin carboxyl-terminal hydrolase (EC 3.4.19.12)</t>
  </si>
  <si>
    <t>Usp5</t>
  </si>
  <si>
    <t>Q3U617</t>
  </si>
  <si>
    <t>Psmd8</t>
  </si>
  <si>
    <t>Q3UD67</t>
  </si>
  <si>
    <t>Alanine--tRNA ligase, cytoplasmic (EC 6.1.1.7) (Alanyl-tRNA synthetase)</t>
  </si>
  <si>
    <t>Aars</t>
  </si>
  <si>
    <t>Q3UGT5</t>
  </si>
  <si>
    <t>Alpha-1,4 glucan phosphorylase (EC 2.4.1.1)</t>
  </si>
  <si>
    <t>Pygb</t>
  </si>
  <si>
    <t>Q3UL78</t>
  </si>
  <si>
    <t>Q3USC7</t>
  </si>
  <si>
    <t>Ganglioside-induced differentiation-associated protein 1-like 1</t>
  </si>
  <si>
    <t>Gdap1l1</t>
  </si>
  <si>
    <t>Q3UUX9</t>
  </si>
  <si>
    <t>Gdi2</t>
  </si>
  <si>
    <t>Q3UXS6</t>
  </si>
  <si>
    <t>Rps15</t>
  </si>
  <si>
    <t>Q3V1L4</t>
  </si>
  <si>
    <t>Cytosolic purine 5'-nucleotidase (EC 3.1.3.5) (Cytosolic 5'-nucleotidase II)</t>
  </si>
  <si>
    <t>Nt5c2</t>
  </si>
  <si>
    <t>Q569Z0</t>
  </si>
  <si>
    <t>Ribosomal protein L14</t>
  </si>
  <si>
    <t>Rpl14-ps1 Rpl14</t>
  </si>
  <si>
    <t>Q5D0A4</t>
  </si>
  <si>
    <t>Stx1a protein (Fragment)</t>
  </si>
  <si>
    <t>Stx1a</t>
  </si>
  <si>
    <t>Q5SX49</t>
  </si>
  <si>
    <t>Profilin</t>
  </si>
  <si>
    <t>Pfn1</t>
  </si>
  <si>
    <t>Q5U4C2</t>
  </si>
  <si>
    <t>Dipeptidyl aminopeptidase-like protein 6 (Dpp6 protein)</t>
  </si>
  <si>
    <t>Dpp6</t>
  </si>
  <si>
    <t>Q61553</t>
  </si>
  <si>
    <t>Fascin (Singed-like protein)</t>
  </si>
  <si>
    <t>Fscn1 Fan1 Snl</t>
  </si>
  <si>
    <t>Q61699</t>
  </si>
  <si>
    <t>Heat shock protein 105 kDa (42 degrees C-HSP) (Heat shock 110 kDa protein) (Heat shock-related 100 kDa protein E7I) (HSP-E7I)</t>
  </si>
  <si>
    <t>Hsph1 Hsp105 Hsp110 Kiaa0201</t>
  </si>
  <si>
    <t>Q64674</t>
  </si>
  <si>
    <t>Spermidine synthase (SPDSY) (EC 2.5.1.16) (Putrescine aminopropyltransferase)</t>
  </si>
  <si>
    <t>Srm</t>
  </si>
  <si>
    <t>Q68FD6</t>
  </si>
  <si>
    <t>Tln2 protein</t>
  </si>
  <si>
    <t>Tln2</t>
  </si>
  <si>
    <t>Q6P069-2</t>
  </si>
  <si>
    <t>Sorcin</t>
  </si>
  <si>
    <t>Sri</t>
  </si>
  <si>
    <t>Q6P2K2</t>
  </si>
  <si>
    <t>Acyl-CoA thioesterase 2</t>
  </si>
  <si>
    <t>Acot2 Mte1</t>
  </si>
  <si>
    <t>Q80UU6</t>
  </si>
  <si>
    <t>Opioid growth factor receptor</t>
  </si>
  <si>
    <t>Ogfr</t>
  </si>
  <si>
    <t>Q8BH80</t>
  </si>
  <si>
    <t>Vesicle-associated membrane protein, associated protein B and C (Vesicle-associated membrane protein-associated protein B)</t>
  </si>
  <si>
    <t>Vapb mCG_13760</t>
  </si>
  <si>
    <t>Q8BMS1</t>
  </si>
  <si>
    <t>Trifunctional enzyme subunit alpha, mitochondrial (TP-alpha) [Includes: Long-chain enoyl-CoA hydratase (EC 4.2.1.17); Long chain 3-hydroxyacyl-CoA dehydrogenase (EC 1.1.1.211)]</t>
  </si>
  <si>
    <t>Hadha</t>
  </si>
  <si>
    <t>Q8BPD3</t>
  </si>
  <si>
    <t>Prdx6</t>
  </si>
  <si>
    <t>Q8C553</t>
  </si>
  <si>
    <t>Q8C878-2</t>
  </si>
  <si>
    <t>NEDD8-activating enzyme E1 catalytic subunit (EC 6.3.2.-) (NEDD8-activating enzyme E1C) (Ubiquitin-activating enzyme E1C) (Ubiquitin-like modifier-activating enzyme 3) (Ubiquitin-activating enzyme 3)</t>
  </si>
  <si>
    <t>Uba3 Ube1c</t>
  </si>
  <si>
    <t>Q8CE19</t>
  </si>
  <si>
    <t>Syn2</t>
  </si>
  <si>
    <t>Q8R1Q8</t>
  </si>
  <si>
    <t>Cytoplasmic dynein 1 light intermediate chain 1 (Dynein light chain A) (DLC-A) (Dynein light intermediate chain 1, cytosolic)</t>
  </si>
  <si>
    <t>Dync1li1 Dncli1 Dnclic1</t>
  </si>
  <si>
    <t>Q8VEH5</t>
  </si>
  <si>
    <t>EPM2A-interacting protein 1 (Laforin-interacting protein)</t>
  </si>
  <si>
    <t>Epm2aip1 Kiaa0766</t>
  </si>
  <si>
    <t>Q91V12-2</t>
  </si>
  <si>
    <t>Cytosolic acyl coenzyme A thioester hydrolase (EC 3.1.2.2) (Acyl-CoA thioesterase 7) (Brain acyl-CoA hydrolase) (BACH) (CTE-IIa) (CTE-II) (Long chain acyl-CoA thioester hydrolase)</t>
  </si>
  <si>
    <t>Acot7 Bach</t>
  </si>
  <si>
    <t>Q91Y52</t>
  </si>
  <si>
    <t>Signal transducer and activator of transcription 1 (Fragment)</t>
  </si>
  <si>
    <t>Stat1</t>
  </si>
  <si>
    <t>Q921E4</t>
  </si>
  <si>
    <t>Receptor expression-enhancing protein</t>
  </si>
  <si>
    <t>Reep5 Dp1</t>
  </si>
  <si>
    <t>Q921Z9</t>
  </si>
  <si>
    <t>Mannose-6-phosphate isomerase (EC 5.3.1.8)</t>
  </si>
  <si>
    <t>Mpi</t>
  </si>
  <si>
    <t>Q922R8</t>
  </si>
  <si>
    <t>Protein disulfide-isomerase A6 (EC 5.3.4.1) (Thioredoxin domain-containing protein 7)</t>
  </si>
  <si>
    <t>Pdia6 Txndc7</t>
  </si>
  <si>
    <t>Q99020</t>
  </si>
  <si>
    <t>Heterogeneous nuclear ribonucleoprotein A/B (hnRNP A/B) (CArG-binding factor-A) (CBF-A)</t>
  </si>
  <si>
    <t>Hnrnpab Cbf-a Cgbfa Hnrpab</t>
  </si>
  <si>
    <t>Q99L75</t>
  </si>
  <si>
    <t>Heat shock protein 4</t>
  </si>
  <si>
    <t>Hspa4</t>
  </si>
  <si>
    <t>Q99LX0</t>
  </si>
  <si>
    <t>Protein deglycase DJ-1 (EC 3.1.2.-) (EC 3.5.1.-) (Parkinson disease protein 7 homolog)</t>
  </si>
  <si>
    <t>Park7</t>
  </si>
  <si>
    <t>Q99PG2-2</t>
  </si>
  <si>
    <t>Opioid growth factor receptor (OGFr) (Zeta-type opioid receptor)</t>
  </si>
  <si>
    <t>Q9CQV8-2</t>
  </si>
  <si>
    <t>14-3-3 protein beta/alpha (Protein kinase C inhibitor protein 1) (KCIP-1) [Cleaved into: 14-3-3 protein beta/alpha, N-terminally processed]</t>
  </si>
  <si>
    <t>Ywhab</t>
  </si>
  <si>
    <t>Q9CS06</t>
  </si>
  <si>
    <t>Cct8</t>
  </si>
  <si>
    <t>Q9CSC2</t>
  </si>
  <si>
    <t>Q9CWJ9</t>
  </si>
  <si>
    <t>Bifunctional purine biosynthesis protein PURH [Includes: Phosphoribosylaminoimidazolecarboxamide formyltransferase (EC 2.1.2.3) (5-aminoimidazole-4-carboxamide ribonucleotide formyltransferase) (AICAR transformylase); IMP cyclohydrolase (EC 3.5.4.10) (ATIC) (IMP synthase) (Inosinicase)]</t>
  </si>
  <si>
    <t>Atic Purh</t>
  </si>
  <si>
    <t>Q9CWS0</t>
  </si>
  <si>
    <t>N(G),N(G)-dimethylarginine dimethylaminohydrolase 1 (DDAH-1) (Dimethylarginine dimethylaminohydrolase 1) (EC 3.5.3.18) (DDAHI) (Dimethylargininase-1)</t>
  </si>
  <si>
    <t>Ddah1</t>
  </si>
  <si>
    <t>Q9D2G2</t>
  </si>
  <si>
    <t>Dihydrolipoyllysine-residue succinyltransferase component of 2-oxoglutarate dehydrogenase complex, mitochondrial (EC 2.3.1.61) (2-oxoglutarate dehydrogenase complex component E2) (OGDC-E2) (Dihydrolipoamide succinyltransferase component of 2-oxoglutarate dehydrogenase complex) (E2K)</t>
  </si>
  <si>
    <t>Dlst</t>
  </si>
  <si>
    <t>Q9D2G2-2</t>
  </si>
  <si>
    <t>Q9D8N0</t>
  </si>
  <si>
    <t>Elongation factor 1-gamma (EF-1-gamma) (eEF-1B gamma)</t>
  </si>
  <si>
    <t>Eef1g</t>
  </si>
  <si>
    <t>Q9DAK9</t>
  </si>
  <si>
    <t>14 kDa phosphohistidine phosphatase (EC 3.1.3.-) (Phosphohistidine phosphatase 1)</t>
  </si>
  <si>
    <t>Phpt1 Php14</t>
  </si>
  <si>
    <t>Q9JIS5</t>
  </si>
  <si>
    <t>Synaptic vesicle glycoprotein 2A (Synaptic vesicle protein 2) (Synaptic vesicle protein 2A) (Calcium regulator SV2A)</t>
  </si>
  <si>
    <t>Sv2a Kiaa0736 Sv2</t>
  </si>
  <si>
    <t>Q9JJV2-3</t>
  </si>
  <si>
    <t>Q9JM14</t>
  </si>
  <si>
    <t>5'(3')-deoxyribonucleotidase, cytosolic type (EC 3.1.3.-) (Cytosolic 5',3'-pyrimidine nucleotidase) (Deoxy-5'-nucleotidase 1) (dNT-1)</t>
  </si>
  <si>
    <t>Nt5c Dnt1</t>
  </si>
  <si>
    <t>Q9R0P3</t>
  </si>
  <si>
    <t>S-formylglutathione hydrolase (FGH) (EC 3.1.2.12) (Esterase 10) (Esterase D) (Sid 478)</t>
  </si>
  <si>
    <t>Esd Es10 Sid478</t>
  </si>
  <si>
    <t>Q9R0P9</t>
  </si>
  <si>
    <t>Ubiquitin carboxyl-terminal hydrolase isozyme L1 (UCH-L1) (EC 3.4.19.12) (EC 6.-.-.-) (Neuron cytoplasmic protein 9.5) (PGP 9.5) (PGP9.5) (Ubiquitin thioesterase L1)</t>
  </si>
  <si>
    <t>Uchl1</t>
  </si>
  <si>
    <t>Q9R0Y5</t>
  </si>
  <si>
    <t>Adenylate kinase isoenzyme 1 (AK 1) (EC 2.7.4.3) (EC 2.7.4.6) (ATP-AMP transphosphorylase 1) (ATP:AMP phosphotransferase) (Adenylate monophosphate kinase) (Myokinase)</t>
  </si>
  <si>
    <t>Ak1</t>
  </si>
  <si>
    <t>Q9WUL7</t>
  </si>
  <si>
    <t>ADP-ribosylation factor-like protein 3</t>
  </si>
  <si>
    <t>Arl3</t>
  </si>
  <si>
    <t>Q9WV02-2</t>
  </si>
  <si>
    <t>RNA-binding motif protein, X chromosome (Heterogeneous nuclear ribonucleoprotein G) (hnRNP G) [Cleaved into: RNA-binding motif protein, X chromosome, N-terminally processed]</t>
  </si>
  <si>
    <t>Rbmx Hnrnpg Hnrpg Rbmxp1 Rbmxrt</t>
  </si>
  <si>
    <t>Q9Z204-4</t>
  </si>
  <si>
    <t>Heterogeneous nuclear ribonucleoproteins C1/C2 (hnRNP C1/C2)</t>
  </si>
  <si>
    <t>Hnrnpc Hnrpc</t>
  </si>
  <si>
    <t>Q9Z2Q6</t>
  </si>
  <si>
    <t>Septin-5 (Cell division control-related protein 1) (CDCrel-1) (Peanut-like protein 1)</t>
  </si>
  <si>
    <t>Sept5 Pnutl1</t>
  </si>
  <si>
    <t>Q9Z2X1</t>
  </si>
  <si>
    <t>Heterogeneous nuclear ribonucleoprotein F (hnRNP F) [Cleaved into: Heterogeneous nuclear ribonucleoprotein F, N-terminally processed]</t>
  </si>
  <si>
    <t>Hnrnpf Hnrpf</t>
  </si>
  <si>
    <t>MB1 1 uM</t>
  </si>
  <si>
    <t>MB3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</si>
</sst>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00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2" borderId="5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4" xfId="0" applyNumberFormat="1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0" borderId="0" xfId="0" applyAlignment="1">
      <alignment horizontal="center"/>
    </xf>
    <xf numFmtId="0" fontId="1" fillId="2" borderId="4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164" fontId="0" fillId="0" borderId="6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164" fontId="0" fillId="0" borderId="9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1" fillId="2" borderId="11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2" borderId="2" xfId="0" applyFont="1" applyFill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7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</cellXfs>
  <cellStyles count="1">
    <cellStyle name="Normal" xfId="0" builtinId="0"/>
  </cellStyles>
  <dxfs count="20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371475</xdr:colOff>
      <xdr:row>3</xdr:row>
      <xdr:rowOff>9525</xdr:rowOff>
    </xdr:from>
    <xdr:ext cx="7286625" cy="3849131"/>
    <xdr:sp macro="" textlink="">
      <xdr:nvSpPr>
        <xdr:cNvPr id="2" name="1 CuadroTexto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371475" y="581025"/>
          <a:ext cx="7286625" cy="3849131"/>
        </a:xfrm>
        <a:prstGeom prst="rect">
          <a:avLst/>
        </a:prstGeom>
        <a:solidFill>
          <a:srgbClr val="FFC000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s-ES" sz="1600"/>
            <a:t>SUMMARY:</a:t>
          </a:r>
        </a:p>
        <a:p>
          <a:endParaRPr lang="es-ES" sz="1600"/>
        </a:p>
        <a:p>
          <a:r>
            <a:rPr lang="es-ES" sz="1600"/>
            <a:t>Two different statistical analyzes have been performed, one aimed at assessing the effect of Mn2Cl (1 and 3 µM) and another for the effect of MB (1 and 3 µM).</a:t>
          </a:r>
        </a:p>
        <a:p>
          <a:endParaRPr lang="es-ES" sz="1600"/>
        </a:p>
        <a:p>
          <a:r>
            <a:rPr lang="es-ES" sz="1600"/>
            <a:t>For quantitative analysis, only the peptides identified as unique were taken into account, that is, peptide sequences that can only belong to one protein described in the databases.</a:t>
          </a:r>
        </a:p>
        <a:p>
          <a:endParaRPr lang="es-ES" sz="1600"/>
        </a:p>
        <a:p>
          <a:r>
            <a:rPr lang="es-ES" sz="1600"/>
            <a:t>In both cases an ANOVA analysis of the standardized data has been performed. Those proteins with a p-value of less than 0.05 and a ratio greater than 1.2 or less than 0.8 (ratio = value of the reporter ion of the condition under study / value of the reporter ion of the control) have been taken as a differential. The table shows all proteins whose p-value is less than 0.05. Those down-regulated proteins have been marked in green and the up-regulated proteins (Results_Mn2Cl and Results_MB tabs) in red.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L13" sqref="L13"/>
    </sheetView>
  </sheetViews>
  <sheetFormatPr defaultColWidth="11.42578125"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3"/>
  <sheetViews>
    <sheetView tabSelected="1" zoomScale="80" zoomScaleNormal="80" workbookViewId="0">
      <selection activeCell="A6" sqref="A6:XFD6"/>
    </sheetView>
  </sheetViews>
  <sheetFormatPr defaultColWidth="11.42578125" defaultRowHeight="15" x14ac:dyDescent="0.25"/>
  <cols>
    <col min="1" max="1" width="20.42578125" style="13" customWidth="1"/>
    <col min="2" max="2" width="59.7109375" customWidth="1"/>
    <col min="3" max="3" width="13.140625" bestFit="1" customWidth="1"/>
    <col min="4" max="4" width="13.42578125" bestFit="1" customWidth="1"/>
    <col min="6" max="6" width="11.5703125" customWidth="1"/>
    <col min="8" max="8" width="13.85546875" customWidth="1"/>
  </cols>
  <sheetData>
    <row r="1" spans="1:8" x14ac:dyDescent="0.25">
      <c r="A1" s="22" t="s">
        <v>0</v>
      </c>
      <c r="B1" s="24" t="s">
        <v>1</v>
      </c>
      <c r="C1" s="26" t="s">
        <v>2</v>
      </c>
      <c r="D1" s="28" t="s">
        <v>3</v>
      </c>
      <c r="E1" s="22" t="s">
        <v>4</v>
      </c>
      <c r="F1" s="21"/>
      <c r="G1" s="20" t="s">
        <v>5</v>
      </c>
      <c r="H1" s="21"/>
    </row>
    <row r="2" spans="1:8" x14ac:dyDescent="0.25">
      <c r="A2" s="23"/>
      <c r="B2" s="25"/>
      <c r="C2" s="27" t="s">
        <v>6</v>
      </c>
      <c r="D2" s="29" t="s">
        <v>7</v>
      </c>
      <c r="E2" s="14" t="s">
        <v>8</v>
      </c>
      <c r="F2" s="2" t="s">
        <v>9</v>
      </c>
      <c r="G2" s="15" t="s">
        <v>8</v>
      </c>
      <c r="H2" s="2" t="s">
        <v>10</v>
      </c>
    </row>
    <row r="3" spans="1:8" x14ac:dyDescent="0.25">
      <c r="A3" s="3" t="s">
        <v>516</v>
      </c>
      <c r="B3" s="13" t="s">
        <v>517</v>
      </c>
      <c r="C3" s="13" t="s">
        <v>518</v>
      </c>
      <c r="D3" s="13">
        <v>1383</v>
      </c>
      <c r="E3" s="5"/>
      <c r="F3" s="16"/>
      <c r="G3" s="17">
        <v>1.24521919079014</v>
      </c>
      <c r="H3" s="16">
        <v>2.4121296559521301E-2</v>
      </c>
    </row>
    <row r="4" spans="1:8" x14ac:dyDescent="0.25">
      <c r="A4" s="3" t="s">
        <v>14</v>
      </c>
      <c r="B4" s="13" t="s">
        <v>15</v>
      </c>
      <c r="C4" s="13" t="s">
        <v>16</v>
      </c>
      <c r="D4" s="13">
        <v>133</v>
      </c>
      <c r="E4" s="5">
        <v>1.1396787048128101</v>
      </c>
      <c r="F4" s="16">
        <v>1.36435253563396E-2</v>
      </c>
      <c r="G4" s="17">
        <v>1.4312335145686601</v>
      </c>
      <c r="H4" s="16">
        <v>2.7436524568978202E-7</v>
      </c>
    </row>
    <row r="5" spans="1:8" x14ac:dyDescent="0.25">
      <c r="A5" s="3" t="s">
        <v>531</v>
      </c>
      <c r="B5" s="13" t="s">
        <v>532</v>
      </c>
      <c r="C5" s="13" t="s">
        <v>533</v>
      </c>
      <c r="D5" s="13">
        <v>182</v>
      </c>
      <c r="E5" s="5">
        <v>0.711364341925939</v>
      </c>
      <c r="F5" s="16">
        <v>2.88269558856315E-2</v>
      </c>
      <c r="G5" s="17"/>
      <c r="H5" s="16"/>
    </row>
    <row r="6" spans="1:8" x14ac:dyDescent="0.25">
      <c r="A6" s="3" t="s">
        <v>534</v>
      </c>
      <c r="B6" s="13" t="s">
        <v>535</v>
      </c>
      <c r="C6" s="13" t="s">
        <v>536</v>
      </c>
      <c r="D6" s="13">
        <v>707</v>
      </c>
      <c r="E6" s="5">
        <v>1.3948563425974201</v>
      </c>
      <c r="F6" s="16">
        <v>9.2766407261144004E-3</v>
      </c>
      <c r="G6" s="17"/>
      <c r="H6" s="16"/>
    </row>
    <row r="7" spans="1:8" x14ac:dyDescent="0.25">
      <c r="A7" s="3" t="s">
        <v>537</v>
      </c>
      <c r="B7" s="13" t="s">
        <v>538</v>
      </c>
      <c r="C7" s="13" t="s">
        <v>539</v>
      </c>
      <c r="D7" s="13">
        <v>1221</v>
      </c>
      <c r="E7" s="5">
        <v>1.22554172050879</v>
      </c>
      <c r="F7" s="16">
        <v>3.2509186898338899E-2</v>
      </c>
      <c r="G7" s="17">
        <v>1.30987203541769</v>
      </c>
      <c r="H7" s="16">
        <v>7.8701464277379195E-3</v>
      </c>
    </row>
    <row r="8" spans="1:8" x14ac:dyDescent="0.25">
      <c r="A8" s="3" t="s">
        <v>540</v>
      </c>
      <c r="B8" s="13" t="s">
        <v>541</v>
      </c>
      <c r="C8" s="13" t="s">
        <v>542</v>
      </c>
      <c r="D8" s="13">
        <v>176</v>
      </c>
      <c r="E8" s="5">
        <v>1.46088997210691</v>
      </c>
      <c r="F8" s="16">
        <v>1.4577378527428199E-3</v>
      </c>
      <c r="G8" s="17"/>
      <c r="H8" s="16"/>
    </row>
    <row r="9" spans="1:8" x14ac:dyDescent="0.25">
      <c r="A9" s="3" t="s">
        <v>546</v>
      </c>
      <c r="B9" s="13" t="s">
        <v>547</v>
      </c>
      <c r="C9" s="13" t="s">
        <v>548</v>
      </c>
      <c r="D9" s="13">
        <v>124</v>
      </c>
      <c r="E9" s="5">
        <v>0.89428047040269698</v>
      </c>
      <c r="F9" s="16">
        <v>4.9708509173009799E-2</v>
      </c>
      <c r="G9" s="17">
        <v>0.77459735110411199</v>
      </c>
      <c r="H9" s="16">
        <v>2.1325389070519099E-3</v>
      </c>
    </row>
    <row r="10" spans="1:8" x14ac:dyDescent="0.25">
      <c r="A10" s="3" t="s">
        <v>47</v>
      </c>
      <c r="B10" s="13" t="s">
        <v>15</v>
      </c>
      <c r="C10" s="13" t="s">
        <v>48</v>
      </c>
      <c r="D10" s="13">
        <v>119</v>
      </c>
      <c r="E10" s="5">
        <v>1.1542443573323</v>
      </c>
      <c r="F10" s="16">
        <v>2.5959136004112001E-4</v>
      </c>
      <c r="G10" s="17">
        <v>1.22478903603273</v>
      </c>
      <c r="H10" s="16">
        <v>1.43091647550415E-5</v>
      </c>
    </row>
    <row r="11" spans="1:8" x14ac:dyDescent="0.25">
      <c r="A11" s="3" t="s">
        <v>569</v>
      </c>
      <c r="B11" s="13" t="s">
        <v>570</v>
      </c>
      <c r="C11" s="13" t="s">
        <v>571</v>
      </c>
      <c r="D11" s="13">
        <v>611</v>
      </c>
      <c r="E11" s="5">
        <v>0.72574074533559996</v>
      </c>
      <c r="F11" s="16">
        <v>6.0777550842835096E-3</v>
      </c>
      <c r="G11" s="17"/>
      <c r="H11" s="16"/>
    </row>
    <row r="12" spans="1:8" x14ac:dyDescent="0.25">
      <c r="A12" s="3" t="s">
        <v>575</v>
      </c>
      <c r="B12" s="13" t="s">
        <v>556</v>
      </c>
      <c r="C12" s="13" t="s">
        <v>576</v>
      </c>
      <c r="D12" s="13">
        <v>300</v>
      </c>
      <c r="E12" s="5"/>
      <c r="F12" s="16"/>
      <c r="G12" s="17">
        <v>1.3343701351508901</v>
      </c>
      <c r="H12" s="16">
        <v>2.6122758234572701E-3</v>
      </c>
    </row>
    <row r="13" spans="1:8" x14ac:dyDescent="0.25">
      <c r="A13" s="3" t="s">
        <v>577</v>
      </c>
      <c r="B13" s="13" t="s">
        <v>578</v>
      </c>
      <c r="C13" s="13" t="s">
        <v>579</v>
      </c>
      <c r="D13" s="13">
        <v>849</v>
      </c>
      <c r="E13" s="5"/>
      <c r="F13" s="16"/>
      <c r="G13" s="17">
        <v>1.2130498932823199</v>
      </c>
      <c r="H13" s="16">
        <v>3.2921327013118902E-3</v>
      </c>
    </row>
    <row r="14" spans="1:8" x14ac:dyDescent="0.25">
      <c r="A14" s="3" t="s">
        <v>583</v>
      </c>
      <c r="B14" s="13" t="s">
        <v>584</v>
      </c>
      <c r="C14" s="13" t="s">
        <v>585</v>
      </c>
      <c r="D14" s="13">
        <v>125</v>
      </c>
      <c r="E14" s="5"/>
      <c r="F14" s="16"/>
      <c r="G14" s="17">
        <v>1.22488832697598</v>
      </c>
      <c r="H14" s="16">
        <v>9.3325851634516108E-3</v>
      </c>
    </row>
    <row r="15" spans="1:8" x14ac:dyDescent="0.25">
      <c r="A15" s="3" t="s">
        <v>76</v>
      </c>
      <c r="B15" s="13" t="s">
        <v>77</v>
      </c>
      <c r="C15" s="13" t="s">
        <v>78</v>
      </c>
      <c r="D15" s="13">
        <v>76</v>
      </c>
      <c r="E15" s="5">
        <v>0.51254961772972396</v>
      </c>
      <c r="F15" s="16">
        <v>1.6029221823061501E-4</v>
      </c>
      <c r="G15" s="17">
        <v>1.40666491983236</v>
      </c>
      <c r="H15" s="16">
        <v>2.3490190659417299E-3</v>
      </c>
    </row>
    <row r="16" spans="1:8" x14ac:dyDescent="0.25">
      <c r="A16" s="3" t="s">
        <v>598</v>
      </c>
      <c r="B16" s="13" t="s">
        <v>599</v>
      </c>
      <c r="C16" s="13" t="s">
        <v>600</v>
      </c>
      <c r="D16" s="13">
        <v>572</v>
      </c>
      <c r="E16" s="5">
        <v>1.27854653480445</v>
      </c>
      <c r="F16" s="16">
        <v>1.2225217514282899E-2</v>
      </c>
      <c r="G16" s="17"/>
      <c r="H16" s="16"/>
    </row>
    <row r="17" spans="1:8" x14ac:dyDescent="0.25">
      <c r="A17" s="3" t="s">
        <v>601</v>
      </c>
      <c r="B17" s="13" t="s">
        <v>602</v>
      </c>
      <c r="C17" s="13" t="s">
        <v>603</v>
      </c>
      <c r="D17" s="13">
        <v>235</v>
      </c>
      <c r="E17" s="5"/>
      <c r="F17" s="16"/>
      <c r="G17" s="17">
        <v>0.91712305199535704</v>
      </c>
      <c r="H17" s="16">
        <v>1.3849073732196999E-2</v>
      </c>
    </row>
    <row r="18" spans="1:8" x14ac:dyDescent="0.25">
      <c r="A18" s="3" t="s">
        <v>604</v>
      </c>
      <c r="B18" s="13" t="s">
        <v>605</v>
      </c>
      <c r="C18" s="13" t="s">
        <v>606</v>
      </c>
      <c r="D18" s="13">
        <v>509</v>
      </c>
      <c r="E18" s="5">
        <v>1.18895308594547</v>
      </c>
      <c r="F18" s="16">
        <v>4.0035305631997802E-2</v>
      </c>
      <c r="G18" s="17">
        <v>1.26130821572384</v>
      </c>
      <c r="H18" s="16">
        <v>7.6966239920800298E-3</v>
      </c>
    </row>
    <row r="19" spans="1:8" x14ac:dyDescent="0.25">
      <c r="A19" s="3" t="s">
        <v>607</v>
      </c>
      <c r="B19" s="13" t="s">
        <v>608</v>
      </c>
      <c r="C19" s="13" t="s">
        <v>609</v>
      </c>
      <c r="D19" s="13">
        <v>278</v>
      </c>
      <c r="E19" s="5">
        <v>1.19769820607984</v>
      </c>
      <c r="F19" s="16">
        <v>4.5772913140846298E-2</v>
      </c>
      <c r="G19" s="17">
        <v>1.30989457808887</v>
      </c>
      <c r="H19" s="16">
        <v>4.3745231726464197E-3</v>
      </c>
    </row>
    <row r="20" spans="1:8" x14ac:dyDescent="0.25">
      <c r="A20" s="3" t="s">
        <v>616</v>
      </c>
      <c r="B20" s="13" t="s">
        <v>617</v>
      </c>
      <c r="C20" s="13" t="s">
        <v>618</v>
      </c>
      <c r="D20" s="13">
        <v>136</v>
      </c>
      <c r="E20" s="5">
        <v>1.3819256588683599</v>
      </c>
      <c r="F20" s="16">
        <v>1.5900474659721101E-3</v>
      </c>
      <c r="G20" s="17"/>
      <c r="H20" s="16"/>
    </row>
    <row r="21" spans="1:8" x14ac:dyDescent="0.25">
      <c r="A21" s="3" t="s">
        <v>91</v>
      </c>
      <c r="B21" s="13" t="s">
        <v>92</v>
      </c>
      <c r="C21" s="13" t="s">
        <v>93</v>
      </c>
      <c r="D21" s="13">
        <v>364</v>
      </c>
      <c r="E21" s="5"/>
      <c r="F21" s="16"/>
      <c r="G21" s="17">
        <v>1.22336638374442</v>
      </c>
      <c r="H21" s="16">
        <v>1.23923564966803E-2</v>
      </c>
    </row>
    <row r="22" spans="1:8" x14ac:dyDescent="0.25">
      <c r="A22" s="3" t="s">
        <v>619</v>
      </c>
      <c r="B22" s="13" t="s">
        <v>620</v>
      </c>
      <c r="C22" s="13" t="s">
        <v>621</v>
      </c>
      <c r="D22" s="13">
        <v>608</v>
      </c>
      <c r="E22" s="5">
        <v>0.77706022276760101</v>
      </c>
      <c r="F22" s="16">
        <v>6.5240020798583897E-4</v>
      </c>
      <c r="G22" s="17">
        <v>0.55482887903894096</v>
      </c>
      <c r="H22" s="16">
        <v>1.4769399733415E-8</v>
      </c>
    </row>
    <row r="23" spans="1:8" x14ac:dyDescent="0.25">
      <c r="A23" s="3" t="s">
        <v>628</v>
      </c>
      <c r="B23" s="13" t="s">
        <v>629</v>
      </c>
      <c r="C23" s="13" t="s">
        <v>630</v>
      </c>
      <c r="D23" s="13">
        <v>338</v>
      </c>
      <c r="E23" s="5">
        <v>1.2215463037690699</v>
      </c>
      <c r="F23" s="16">
        <v>2.63867848069211E-3</v>
      </c>
      <c r="G23" s="17">
        <v>1.2963656596056099</v>
      </c>
      <c r="H23" s="16">
        <v>2.3207909951879099E-4</v>
      </c>
    </row>
    <row r="24" spans="1:8" x14ac:dyDescent="0.25">
      <c r="A24" s="3" t="s">
        <v>118</v>
      </c>
      <c r="B24" s="13" t="s">
        <v>119</v>
      </c>
      <c r="C24" s="13" t="s">
        <v>120</v>
      </c>
      <c r="D24" s="13">
        <v>146</v>
      </c>
      <c r="E24" s="5"/>
      <c r="F24" s="16"/>
      <c r="G24" s="17">
        <v>1.20632551727587</v>
      </c>
      <c r="H24" s="16">
        <v>2.1325510479848001E-2</v>
      </c>
    </row>
    <row r="25" spans="1:8" x14ac:dyDescent="0.25">
      <c r="A25" s="3" t="s">
        <v>657</v>
      </c>
      <c r="B25" s="13" t="s">
        <v>658</v>
      </c>
      <c r="C25" s="13" t="s">
        <v>659</v>
      </c>
      <c r="D25" s="13">
        <v>50</v>
      </c>
      <c r="E25" s="5"/>
      <c r="F25" s="16"/>
      <c r="G25" s="17">
        <v>0.74151135906046295</v>
      </c>
      <c r="H25" s="16">
        <v>1.1236669051476E-2</v>
      </c>
    </row>
    <row r="26" spans="1:8" x14ac:dyDescent="0.25">
      <c r="A26" s="3" t="s">
        <v>663</v>
      </c>
      <c r="B26" s="13" t="s">
        <v>664</v>
      </c>
      <c r="C26" s="13" t="s">
        <v>665</v>
      </c>
      <c r="D26" s="13">
        <v>68</v>
      </c>
      <c r="E26" s="5"/>
      <c r="F26" s="16"/>
      <c r="G26" s="17">
        <v>0.71847187070719598</v>
      </c>
      <c r="H26" s="16">
        <v>1.1238152383189299E-2</v>
      </c>
    </row>
    <row r="27" spans="1:8" x14ac:dyDescent="0.25">
      <c r="A27" s="3" t="s">
        <v>145</v>
      </c>
      <c r="B27" s="13" t="s">
        <v>146</v>
      </c>
      <c r="C27" s="13" t="s">
        <v>147</v>
      </c>
      <c r="D27" s="13">
        <v>87</v>
      </c>
      <c r="E27" s="5"/>
      <c r="F27" s="16"/>
      <c r="G27" s="17">
        <v>0.70639850032475704</v>
      </c>
      <c r="H27" s="16">
        <v>2.0683843461826402E-3</v>
      </c>
    </row>
    <row r="28" spans="1:8" x14ac:dyDescent="0.25">
      <c r="A28" s="3" t="s">
        <v>678</v>
      </c>
      <c r="B28" s="13" t="s">
        <v>679</v>
      </c>
      <c r="C28" s="13" t="s">
        <v>680</v>
      </c>
      <c r="D28" s="13">
        <v>108</v>
      </c>
      <c r="E28" s="5">
        <v>0.83317734981133695</v>
      </c>
      <c r="F28" s="16">
        <v>6.3372750047683696E-3</v>
      </c>
      <c r="G28" s="17">
        <v>0.69418409481980003</v>
      </c>
      <c r="H28" s="16">
        <v>1.6112908866576499E-5</v>
      </c>
    </row>
    <row r="29" spans="1:8" x14ac:dyDescent="0.25">
      <c r="A29" s="3" t="s">
        <v>160</v>
      </c>
      <c r="B29" s="13" t="s">
        <v>161</v>
      </c>
      <c r="C29" s="13" t="s">
        <v>162</v>
      </c>
      <c r="D29" s="13">
        <v>665</v>
      </c>
      <c r="E29" s="5"/>
      <c r="F29" s="16"/>
      <c r="G29" s="17">
        <v>1.2705144235541801</v>
      </c>
      <c r="H29" s="16">
        <v>1.46512247963395E-2</v>
      </c>
    </row>
    <row r="30" spans="1:8" x14ac:dyDescent="0.25">
      <c r="A30" s="3" t="s">
        <v>681</v>
      </c>
      <c r="B30" s="13" t="s">
        <v>682</v>
      </c>
      <c r="C30" s="13" t="s">
        <v>683</v>
      </c>
      <c r="D30" s="13">
        <v>92</v>
      </c>
      <c r="E30" s="5"/>
      <c r="F30" s="16"/>
      <c r="G30" s="17">
        <v>0.760174103978282</v>
      </c>
      <c r="H30" s="16">
        <v>2.6234548434020202E-2</v>
      </c>
    </row>
    <row r="31" spans="1:8" x14ac:dyDescent="0.25">
      <c r="A31" s="3" t="s">
        <v>691</v>
      </c>
      <c r="B31" s="13" t="s">
        <v>692</v>
      </c>
      <c r="C31" s="13" t="s">
        <v>693</v>
      </c>
      <c r="D31" s="13">
        <v>149</v>
      </c>
      <c r="E31" s="5">
        <v>1.49513486247093</v>
      </c>
      <c r="F31" s="16">
        <v>1.4678476282646401E-7</v>
      </c>
      <c r="G31" s="17">
        <v>1.2410801874066599</v>
      </c>
      <c r="H31" s="16">
        <v>4.7748793955039101E-4</v>
      </c>
    </row>
    <row r="32" spans="1:8" x14ac:dyDescent="0.25">
      <c r="A32" s="3" t="s">
        <v>715</v>
      </c>
      <c r="B32" s="13" t="s">
        <v>716</v>
      </c>
      <c r="C32" s="13" t="s">
        <v>717</v>
      </c>
      <c r="D32" s="13">
        <v>149</v>
      </c>
      <c r="E32" s="5">
        <v>0.78155490923972504</v>
      </c>
      <c r="F32" s="16">
        <v>2.8163778642688101E-2</v>
      </c>
      <c r="G32" s="17"/>
      <c r="H32" s="16"/>
    </row>
    <row r="33" spans="1:8" x14ac:dyDescent="0.25">
      <c r="A33" s="3" t="s">
        <v>226</v>
      </c>
      <c r="B33" s="13" t="s">
        <v>227</v>
      </c>
      <c r="C33" s="13" t="s">
        <v>228</v>
      </c>
      <c r="D33" s="13">
        <v>449</v>
      </c>
      <c r="E33" s="5"/>
      <c r="F33" s="16"/>
      <c r="G33" s="17">
        <v>1.2225715025553201</v>
      </c>
      <c r="H33" s="16">
        <v>2.6236437121585E-2</v>
      </c>
    </row>
    <row r="34" spans="1:8" x14ac:dyDescent="0.25">
      <c r="A34" s="3" t="s">
        <v>736</v>
      </c>
      <c r="B34" s="13" t="s">
        <v>737</v>
      </c>
      <c r="C34" s="13" t="s">
        <v>738</v>
      </c>
      <c r="D34" s="13">
        <v>381</v>
      </c>
      <c r="E34" s="5"/>
      <c r="F34" s="16"/>
      <c r="G34" s="17">
        <v>0.76255900819693001</v>
      </c>
      <c r="H34" s="16">
        <v>3.2189988417029802E-2</v>
      </c>
    </row>
    <row r="35" spans="1:8" x14ac:dyDescent="0.25">
      <c r="A35" s="3" t="s">
        <v>244</v>
      </c>
      <c r="B35" s="13" t="s">
        <v>245</v>
      </c>
      <c r="C35" s="13" t="s">
        <v>246</v>
      </c>
      <c r="D35" s="13">
        <v>71</v>
      </c>
      <c r="E35" s="5">
        <v>1.1527615421649</v>
      </c>
      <c r="F35" s="16">
        <v>6.3565154356060504E-4</v>
      </c>
      <c r="G35" s="17">
        <v>1.2943982471804001</v>
      </c>
      <c r="H35" s="16">
        <v>3.4733268250308903E-5</v>
      </c>
    </row>
    <row r="36" spans="1:8" x14ac:dyDescent="0.25">
      <c r="A36" s="3" t="s">
        <v>742</v>
      </c>
      <c r="B36" s="13" t="s">
        <v>743</v>
      </c>
      <c r="C36" s="13" t="s">
        <v>744</v>
      </c>
      <c r="D36" s="13">
        <v>504</v>
      </c>
      <c r="E36" s="5"/>
      <c r="F36" s="16"/>
      <c r="G36" s="17">
        <v>1.8160809674357801</v>
      </c>
      <c r="H36" s="16">
        <v>3.6362375108796599E-2</v>
      </c>
    </row>
    <row r="37" spans="1:8" x14ac:dyDescent="0.25">
      <c r="A37" s="3" t="s">
        <v>748</v>
      </c>
      <c r="B37" s="13" t="s">
        <v>749</v>
      </c>
      <c r="C37" s="13" t="s">
        <v>750</v>
      </c>
      <c r="D37" s="13">
        <v>1216</v>
      </c>
      <c r="E37" s="5"/>
      <c r="F37" s="16"/>
      <c r="G37" s="17">
        <v>1.2433161294382999</v>
      </c>
      <c r="H37" s="16">
        <v>3.47888637919163E-2</v>
      </c>
    </row>
    <row r="38" spans="1:8" x14ac:dyDescent="0.25">
      <c r="A38" s="3" t="s">
        <v>755</v>
      </c>
      <c r="B38" s="13" t="s">
        <v>251</v>
      </c>
      <c r="C38" s="13" t="s">
        <v>756</v>
      </c>
      <c r="D38" s="13">
        <v>609</v>
      </c>
      <c r="E38" s="5"/>
      <c r="F38" s="16"/>
      <c r="G38" s="17">
        <v>1.2359625918436199</v>
      </c>
      <c r="H38" s="16">
        <v>7.7557403496453297E-3</v>
      </c>
    </row>
    <row r="39" spans="1:8" x14ac:dyDescent="0.25">
      <c r="A39" s="3" t="s">
        <v>768</v>
      </c>
      <c r="B39" s="13" t="s">
        <v>251</v>
      </c>
      <c r="C39" s="13" t="s">
        <v>769</v>
      </c>
      <c r="D39" s="13">
        <v>611</v>
      </c>
      <c r="E39" s="5">
        <v>1.2596405046457499</v>
      </c>
      <c r="F39" s="16">
        <v>1.03278965819087E-2</v>
      </c>
      <c r="G39" s="17"/>
      <c r="H39" s="16"/>
    </row>
    <row r="40" spans="1:8" x14ac:dyDescent="0.25">
      <c r="A40" s="3" t="s">
        <v>273</v>
      </c>
      <c r="B40" s="13" t="s">
        <v>274</v>
      </c>
      <c r="C40" s="13" t="s">
        <v>275</v>
      </c>
      <c r="D40" s="13">
        <v>748</v>
      </c>
      <c r="E40" s="5">
        <v>1.20250823792453</v>
      </c>
      <c r="F40" s="16">
        <v>2.6777015129069299E-4</v>
      </c>
      <c r="G40" s="17">
        <v>1.1686092420128</v>
      </c>
      <c r="H40" s="16">
        <v>1.3540108126788399E-3</v>
      </c>
    </row>
    <row r="41" spans="1:8" x14ac:dyDescent="0.25">
      <c r="A41" s="3" t="s">
        <v>289</v>
      </c>
      <c r="B41" s="13" t="s">
        <v>264</v>
      </c>
      <c r="C41" s="13" t="s">
        <v>290</v>
      </c>
      <c r="D41" s="13">
        <v>583</v>
      </c>
      <c r="E41" s="5"/>
      <c r="F41" s="16"/>
      <c r="G41" s="17">
        <v>3.9275983059197102</v>
      </c>
      <c r="H41" s="16">
        <v>2.3788835591920101E-2</v>
      </c>
    </row>
    <row r="42" spans="1:8" x14ac:dyDescent="0.25">
      <c r="A42" s="3" t="s">
        <v>781</v>
      </c>
      <c r="B42" s="13" t="s">
        <v>782</v>
      </c>
      <c r="C42" s="13" t="s">
        <v>783</v>
      </c>
      <c r="D42" s="13">
        <v>843</v>
      </c>
      <c r="E42" s="5">
        <v>1.20159605405993</v>
      </c>
      <c r="F42" s="16">
        <v>2.5900876321603698E-2</v>
      </c>
      <c r="G42" s="17"/>
      <c r="H42" s="16"/>
    </row>
    <row r="43" spans="1:8" x14ac:dyDescent="0.25">
      <c r="A43" s="3" t="s">
        <v>790</v>
      </c>
      <c r="B43" s="13" t="s">
        <v>251</v>
      </c>
      <c r="C43" s="13" t="s">
        <v>791</v>
      </c>
      <c r="D43" s="13">
        <v>124</v>
      </c>
      <c r="E43" s="5"/>
      <c r="F43" s="16"/>
      <c r="G43" s="17">
        <v>1.5094734272866599</v>
      </c>
      <c r="H43" s="16">
        <v>3.8979473465796499E-2</v>
      </c>
    </row>
    <row r="44" spans="1:8" x14ac:dyDescent="0.25">
      <c r="A44" s="3" t="s">
        <v>792</v>
      </c>
      <c r="B44" s="13" t="s">
        <v>793</v>
      </c>
      <c r="C44" s="13" t="s">
        <v>794</v>
      </c>
      <c r="D44" s="13">
        <v>560</v>
      </c>
      <c r="E44" s="5"/>
      <c r="F44" s="16"/>
      <c r="G44" s="17">
        <v>0.773530511201166</v>
      </c>
      <c r="H44" s="16">
        <v>3.5912033436286503E-2</v>
      </c>
    </row>
    <row r="45" spans="1:8" x14ac:dyDescent="0.25">
      <c r="A45" s="3" t="s">
        <v>795</v>
      </c>
      <c r="B45" s="13" t="s">
        <v>796</v>
      </c>
      <c r="C45" s="13" t="s">
        <v>797</v>
      </c>
      <c r="D45" s="13">
        <v>216</v>
      </c>
      <c r="E45" s="5">
        <v>1.3509984372858499</v>
      </c>
      <c r="F45" s="16">
        <v>1.5796886125099E-2</v>
      </c>
      <c r="G45" s="17"/>
      <c r="H45" s="16"/>
    </row>
    <row r="46" spans="1:8" x14ac:dyDescent="0.25">
      <c r="A46" s="3" t="s">
        <v>798</v>
      </c>
      <c r="B46" s="13" t="s">
        <v>799</v>
      </c>
      <c r="C46" s="13" t="s">
        <v>800</v>
      </c>
      <c r="D46" s="13">
        <v>287</v>
      </c>
      <c r="E46" s="5">
        <v>1.0984480397421099</v>
      </c>
      <c r="F46" s="16">
        <v>4.02163445511814E-2</v>
      </c>
      <c r="G46" s="17">
        <v>1.2246712640158</v>
      </c>
      <c r="H46" s="16">
        <v>1.13938536554171E-4</v>
      </c>
    </row>
    <row r="47" spans="1:8" x14ac:dyDescent="0.25">
      <c r="A47" s="3" t="s">
        <v>810</v>
      </c>
      <c r="B47" s="13" t="s">
        <v>811</v>
      </c>
      <c r="C47" s="13" t="s">
        <v>812</v>
      </c>
      <c r="D47" s="13">
        <v>858</v>
      </c>
      <c r="E47" s="5">
        <v>0.870280709988416</v>
      </c>
      <c r="F47" s="16">
        <v>1.2619271233197201E-2</v>
      </c>
      <c r="G47" s="17">
        <v>0.77940974929026396</v>
      </c>
      <c r="H47" s="16">
        <v>1.49948243058157E-4</v>
      </c>
    </row>
    <row r="48" spans="1:8" x14ac:dyDescent="0.25">
      <c r="A48" s="3" t="s">
        <v>339</v>
      </c>
      <c r="B48" s="13" t="s">
        <v>340</v>
      </c>
      <c r="C48" s="13" t="s">
        <v>341</v>
      </c>
      <c r="D48" s="13">
        <v>2363</v>
      </c>
      <c r="E48" s="5">
        <v>1.2123615280528801</v>
      </c>
      <c r="F48" s="16">
        <v>2.7516219434285298E-3</v>
      </c>
      <c r="G48" s="17">
        <v>1.20373598880402</v>
      </c>
      <c r="H48" s="16">
        <v>3.6947138540216E-3</v>
      </c>
    </row>
    <row r="49" spans="1:8" x14ac:dyDescent="0.25">
      <c r="A49" s="3" t="s">
        <v>345</v>
      </c>
      <c r="B49" s="13" t="s">
        <v>346</v>
      </c>
      <c r="C49" s="13" t="s">
        <v>347</v>
      </c>
      <c r="D49" s="13">
        <v>82</v>
      </c>
      <c r="E49" s="5">
        <v>1.15408429007962</v>
      </c>
      <c r="F49" s="16">
        <v>3.7514036534647301E-4</v>
      </c>
      <c r="G49" s="17">
        <v>1.2137602444907101</v>
      </c>
      <c r="H49" s="16">
        <v>1.72308121269414E-5</v>
      </c>
    </row>
    <row r="50" spans="1:8" x14ac:dyDescent="0.25">
      <c r="A50" s="3" t="s">
        <v>816</v>
      </c>
      <c r="B50" s="13" t="s">
        <v>817</v>
      </c>
      <c r="C50" s="13" t="s">
        <v>818</v>
      </c>
      <c r="D50" s="13">
        <v>1775</v>
      </c>
      <c r="E50" s="5"/>
      <c r="F50" s="16"/>
      <c r="G50" s="17">
        <v>1.2201541406137899</v>
      </c>
      <c r="H50" s="16">
        <v>1.7017792503151001E-3</v>
      </c>
    </row>
    <row r="51" spans="1:8" ht="15.75" customHeight="1" x14ac:dyDescent="0.25">
      <c r="A51" s="3" t="s">
        <v>396</v>
      </c>
      <c r="B51" s="13" t="s">
        <v>397</v>
      </c>
      <c r="C51" s="13" t="s">
        <v>398</v>
      </c>
      <c r="D51" s="13">
        <v>380</v>
      </c>
      <c r="E51" s="5"/>
      <c r="F51" s="16"/>
      <c r="G51" s="17">
        <v>1.25040322600383</v>
      </c>
      <c r="H51" s="16">
        <v>1.09023195499999E-3</v>
      </c>
    </row>
    <row r="52" spans="1:8" ht="15.75" customHeight="1" x14ac:dyDescent="0.25">
      <c r="A52" s="3" t="s">
        <v>402</v>
      </c>
      <c r="B52" s="13" t="s">
        <v>403</v>
      </c>
      <c r="C52" s="13" t="s">
        <v>404</v>
      </c>
      <c r="D52" s="13">
        <v>257</v>
      </c>
      <c r="E52" s="5">
        <v>0.831918781695409</v>
      </c>
      <c r="F52" s="16">
        <v>1.1948602575814001E-3</v>
      </c>
      <c r="G52" s="17">
        <v>0.777500733379066</v>
      </c>
      <c r="H52" s="16">
        <v>2.8598373371404299E-4</v>
      </c>
    </row>
    <row r="53" spans="1:8" x14ac:dyDescent="0.25">
      <c r="A53" s="3" t="s">
        <v>831</v>
      </c>
      <c r="B53" s="13" t="s">
        <v>832</v>
      </c>
      <c r="C53" s="13" t="s">
        <v>833</v>
      </c>
      <c r="D53" s="13">
        <v>763</v>
      </c>
      <c r="E53" s="5">
        <v>0.77889775454088495</v>
      </c>
      <c r="F53" s="16">
        <v>2.5712507331053301E-3</v>
      </c>
      <c r="G53" s="17">
        <v>0.87780230507018897</v>
      </c>
      <c r="H53" s="16">
        <v>3.2361763072965698E-2</v>
      </c>
    </row>
    <row r="54" spans="1:8" x14ac:dyDescent="0.25">
      <c r="A54" s="3" t="s">
        <v>416</v>
      </c>
      <c r="B54" s="13" t="s">
        <v>251</v>
      </c>
      <c r="C54" s="13"/>
      <c r="D54" s="13">
        <v>159</v>
      </c>
      <c r="E54" s="5">
        <v>1.2014594639009299</v>
      </c>
      <c r="F54" s="16">
        <v>3.7250159896039498E-2</v>
      </c>
      <c r="G54" s="17">
        <v>1.2014625088770701</v>
      </c>
      <c r="H54" s="16">
        <v>3.7243042050675502E-2</v>
      </c>
    </row>
    <row r="55" spans="1:8" x14ac:dyDescent="0.25">
      <c r="A55" s="3" t="s">
        <v>836</v>
      </c>
      <c r="B55" s="13" t="s">
        <v>264</v>
      </c>
      <c r="C55" s="13" t="s">
        <v>123</v>
      </c>
      <c r="D55" s="13">
        <v>413</v>
      </c>
      <c r="E55" s="5"/>
      <c r="F55" s="16"/>
      <c r="G55" s="17">
        <v>1.20594661771027</v>
      </c>
      <c r="H55" s="16">
        <v>7.1239326139843097E-4</v>
      </c>
    </row>
    <row r="56" spans="1:8" x14ac:dyDescent="0.25">
      <c r="A56" s="3" t="s">
        <v>840</v>
      </c>
      <c r="B56" s="13" t="s">
        <v>251</v>
      </c>
      <c r="C56" s="13" t="s">
        <v>841</v>
      </c>
      <c r="D56" s="13">
        <v>313</v>
      </c>
      <c r="E56" s="5">
        <v>1.4106833670521199</v>
      </c>
      <c r="F56" s="16">
        <v>7.1665247590271797E-5</v>
      </c>
      <c r="G56" s="17">
        <v>1.41018351607777</v>
      </c>
      <c r="H56" s="16">
        <v>7.2369064753494705E-5</v>
      </c>
    </row>
    <row r="57" spans="1:8" x14ac:dyDescent="0.25">
      <c r="A57" s="3" t="s">
        <v>445</v>
      </c>
      <c r="B57" s="13" t="s">
        <v>446</v>
      </c>
      <c r="C57" s="13" t="s">
        <v>447</v>
      </c>
      <c r="D57" s="13">
        <v>390</v>
      </c>
      <c r="E57" s="5"/>
      <c r="F57" s="16"/>
      <c r="G57" s="17">
        <v>1.23772906946753</v>
      </c>
      <c r="H57" s="16">
        <v>1.8585273434149601E-2</v>
      </c>
    </row>
    <row r="58" spans="1:8" x14ac:dyDescent="0.25">
      <c r="A58" s="3" t="s">
        <v>857</v>
      </c>
      <c r="B58" s="13" t="s">
        <v>858</v>
      </c>
      <c r="C58" s="13" t="s">
        <v>859</v>
      </c>
      <c r="D58" s="13">
        <v>423</v>
      </c>
      <c r="E58" s="5">
        <v>0.76407586911881098</v>
      </c>
      <c r="F58" s="16">
        <v>3.2892330695528001E-2</v>
      </c>
      <c r="G58" s="17">
        <v>0.78348928827240505</v>
      </c>
      <c r="H58" s="16">
        <v>4.5094291812510803E-2</v>
      </c>
    </row>
    <row r="59" spans="1:8" x14ac:dyDescent="0.25">
      <c r="A59" s="3" t="s">
        <v>860</v>
      </c>
      <c r="B59" s="13" t="s">
        <v>861</v>
      </c>
      <c r="C59" s="13" t="s">
        <v>862</v>
      </c>
      <c r="D59" s="13">
        <v>440</v>
      </c>
      <c r="E59" s="5">
        <v>0.65226558734974405</v>
      </c>
      <c r="F59" s="16">
        <v>4.1838138715233002E-2</v>
      </c>
      <c r="G59" s="17"/>
      <c r="H59" s="16"/>
    </row>
    <row r="60" spans="1:8" x14ac:dyDescent="0.25">
      <c r="A60" s="3" t="s">
        <v>504</v>
      </c>
      <c r="B60" s="13" t="s">
        <v>505</v>
      </c>
      <c r="C60" s="13" t="s">
        <v>506</v>
      </c>
      <c r="D60" s="13">
        <v>205</v>
      </c>
      <c r="E60" s="5"/>
      <c r="F60" s="16"/>
      <c r="G60" s="17">
        <v>0.71520686152153701</v>
      </c>
      <c r="H60" s="16">
        <v>9.51963066968562E-4</v>
      </c>
    </row>
    <row r="61" spans="1:8" x14ac:dyDescent="0.25">
      <c r="A61" s="3" t="s">
        <v>915</v>
      </c>
      <c r="B61" s="13" t="s">
        <v>916</v>
      </c>
      <c r="C61" s="13" t="s">
        <v>917</v>
      </c>
      <c r="D61" s="13">
        <v>391</v>
      </c>
      <c r="E61" s="5">
        <v>1.1704689274450799</v>
      </c>
      <c r="F61" s="16">
        <v>3.8303175834799798E-3</v>
      </c>
      <c r="G61" s="17">
        <v>1.2640455723196</v>
      </c>
      <c r="H61" s="16">
        <v>1.25863517391336E-4</v>
      </c>
    </row>
    <row r="63" spans="1:8" x14ac:dyDescent="0.25">
      <c r="A63" s="13">
        <f>208-2</f>
        <v>206</v>
      </c>
    </row>
  </sheetData>
  <autoFilter ref="A1:A61"/>
  <mergeCells count="6">
    <mergeCell ref="A1:A2"/>
    <mergeCell ref="B1:B2"/>
    <mergeCell ref="C1:C2"/>
    <mergeCell ref="D1:D2"/>
    <mergeCell ref="E1:F1"/>
    <mergeCell ref="G1:H1"/>
  </mergeCells>
  <conditionalFormatting sqref="E4:E11 E42 E52:E54 E61 G4 G9:G10 E15:E20 E22:E23 E28 G26:G31 E31:E32 E35 G33:G38 E39:E40 G40:G41 G43:G44 E45:E49 E56 G50:G56 E58:E59 G60:G61 G21:G24 G12:G15">
    <cfRule type="cellIs" dxfId="19" priority="3" operator="lessThan">
      <formula>0.8</formula>
    </cfRule>
    <cfRule type="cellIs" dxfId="18" priority="4" operator="greaterThan">
      <formula>1.2</formula>
    </cfRule>
  </conditionalFormatting>
  <conditionalFormatting sqref="G3 G17:G19 G7 G25 G46:G49 G57:G58">
    <cfRule type="cellIs" dxfId="17" priority="1" operator="lessThan">
      <formula>0.8</formula>
    </cfRule>
    <cfRule type="cellIs" dxfId="16" priority="2" operator="greaterThan">
      <formula>1.2</formula>
    </cfRule>
  </conditionalFormatting>
  <pageMargins left="0.7" right="0.7" top="0.75" bottom="0.75" header="0.3" footer="0.3"/>
  <pageSetup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0"/>
  <sheetViews>
    <sheetView topLeftCell="A98" zoomScale="80" zoomScaleNormal="80" workbookViewId="0">
      <selection activeCell="A211" sqref="A211"/>
    </sheetView>
  </sheetViews>
  <sheetFormatPr defaultColWidth="11.42578125" defaultRowHeight="15" x14ac:dyDescent="0.25"/>
  <cols>
    <col min="1" max="1" width="20.42578125" style="13" customWidth="1"/>
    <col min="2" max="2" width="59.7109375" customWidth="1"/>
    <col min="3" max="3" width="13.140625" bestFit="1" customWidth="1"/>
    <col min="4" max="4" width="13.42578125" bestFit="1" customWidth="1"/>
    <col min="6" max="6" width="11.5703125" customWidth="1"/>
    <col min="8" max="8" width="13.85546875" customWidth="1"/>
  </cols>
  <sheetData>
    <row r="1" spans="1:8" x14ac:dyDescent="0.25">
      <c r="A1" s="22" t="s">
        <v>0</v>
      </c>
      <c r="B1" s="24" t="s">
        <v>1</v>
      </c>
      <c r="C1" s="26" t="s">
        <v>2</v>
      </c>
      <c r="D1" s="28" t="s">
        <v>3</v>
      </c>
      <c r="E1" s="22" t="s">
        <v>4</v>
      </c>
      <c r="F1" s="21"/>
      <c r="G1" s="20" t="s">
        <v>5</v>
      </c>
      <c r="H1" s="21"/>
    </row>
    <row r="2" spans="1:8" x14ac:dyDescent="0.25">
      <c r="A2" s="23"/>
      <c r="B2" s="25"/>
      <c r="C2" s="27" t="s">
        <v>6</v>
      </c>
      <c r="D2" s="29" t="s">
        <v>7</v>
      </c>
      <c r="E2" s="14" t="s">
        <v>8</v>
      </c>
      <c r="F2" s="2" t="s">
        <v>9</v>
      </c>
      <c r="G2" s="15" t="s">
        <v>8</v>
      </c>
      <c r="H2" s="2" t="s">
        <v>10</v>
      </c>
    </row>
    <row r="3" spans="1:8" x14ac:dyDescent="0.25">
      <c r="A3" s="3" t="s">
        <v>516</v>
      </c>
      <c r="B3" s="13" t="s">
        <v>517</v>
      </c>
      <c r="C3" s="13" t="s">
        <v>518</v>
      </c>
      <c r="D3" s="13">
        <v>1383</v>
      </c>
      <c r="E3" s="5"/>
      <c r="F3" s="16"/>
      <c r="G3" s="17">
        <v>1.24521919079014</v>
      </c>
      <c r="H3" s="16">
        <v>2.4121296559521301E-2</v>
      </c>
    </row>
    <row r="4" spans="1:8" x14ac:dyDescent="0.25">
      <c r="A4" s="3" t="s">
        <v>519</v>
      </c>
      <c r="B4" s="13" t="s">
        <v>520</v>
      </c>
      <c r="C4" s="13" t="s">
        <v>521</v>
      </c>
      <c r="D4" s="13">
        <v>127</v>
      </c>
      <c r="E4" s="5">
        <v>1.1343360796015201</v>
      </c>
      <c r="F4" s="16">
        <v>2.73867192144365E-2</v>
      </c>
      <c r="G4" s="17"/>
      <c r="H4" s="16"/>
    </row>
    <row r="5" spans="1:8" x14ac:dyDescent="0.25">
      <c r="A5" s="3" t="s">
        <v>522</v>
      </c>
      <c r="B5" s="13" t="s">
        <v>523</v>
      </c>
      <c r="C5" s="13" t="s">
        <v>524</v>
      </c>
      <c r="D5" s="13">
        <v>123</v>
      </c>
      <c r="E5" s="5"/>
      <c r="F5" s="16"/>
      <c r="G5" s="17">
        <v>1.1541240003919</v>
      </c>
      <c r="H5" s="16">
        <v>3.7693832852805698E-2</v>
      </c>
    </row>
    <row r="6" spans="1:8" x14ac:dyDescent="0.25">
      <c r="A6" s="3" t="s">
        <v>14</v>
      </c>
      <c r="B6" s="13" t="s">
        <v>15</v>
      </c>
      <c r="C6" s="13" t="s">
        <v>16</v>
      </c>
      <c r="D6" s="13">
        <v>133</v>
      </c>
      <c r="E6" s="5">
        <v>1.1396787048128101</v>
      </c>
      <c r="F6" s="16">
        <v>1.36435253563396E-2</v>
      </c>
      <c r="G6" s="17">
        <v>1.4312335145686601</v>
      </c>
      <c r="H6" s="16">
        <v>2.7436524568978202E-7</v>
      </c>
    </row>
    <row r="7" spans="1:8" x14ac:dyDescent="0.25">
      <c r="A7" s="3" t="s">
        <v>525</v>
      </c>
      <c r="B7" s="13" t="s">
        <v>526</v>
      </c>
      <c r="C7" s="13" t="s">
        <v>527</v>
      </c>
      <c r="D7" s="13">
        <v>639</v>
      </c>
      <c r="E7" s="5"/>
      <c r="F7" s="16"/>
      <c r="G7" s="17">
        <v>1.16168776239822</v>
      </c>
      <c r="H7" s="16">
        <v>2.9198220133371902E-3</v>
      </c>
    </row>
    <row r="8" spans="1:8" x14ac:dyDescent="0.25">
      <c r="A8" s="3" t="s">
        <v>528</v>
      </c>
      <c r="B8" s="13" t="s">
        <v>529</v>
      </c>
      <c r="C8" s="13" t="s">
        <v>530</v>
      </c>
      <c r="D8" s="13">
        <v>386</v>
      </c>
      <c r="E8" s="5"/>
      <c r="F8" s="16"/>
      <c r="G8" s="17">
        <v>0.85566886363962202</v>
      </c>
      <c r="H8" s="16">
        <v>4.9210161214464601E-2</v>
      </c>
    </row>
    <row r="9" spans="1:8" x14ac:dyDescent="0.25">
      <c r="A9" s="3" t="s">
        <v>531</v>
      </c>
      <c r="B9" s="13" t="s">
        <v>532</v>
      </c>
      <c r="C9" s="13" t="s">
        <v>533</v>
      </c>
      <c r="D9" s="13">
        <v>182</v>
      </c>
      <c r="E9" s="5">
        <v>0.711364341925939</v>
      </c>
      <c r="F9" s="16">
        <v>2.88269558856315E-2</v>
      </c>
      <c r="G9" s="17"/>
      <c r="H9" s="16"/>
    </row>
    <row r="10" spans="1:8" x14ac:dyDescent="0.25">
      <c r="A10" s="3" t="s">
        <v>32</v>
      </c>
      <c r="B10" s="13" t="s">
        <v>33</v>
      </c>
      <c r="C10" s="13" t="s">
        <v>34</v>
      </c>
      <c r="D10" s="13">
        <v>278</v>
      </c>
      <c r="E10" s="5"/>
      <c r="F10" s="16"/>
      <c r="G10" s="17">
        <v>1.1119558538619101</v>
      </c>
      <c r="H10" s="16">
        <v>3.4896334983271798E-2</v>
      </c>
    </row>
    <row r="11" spans="1:8" x14ac:dyDescent="0.25">
      <c r="A11" s="3" t="s">
        <v>534</v>
      </c>
      <c r="B11" s="13" t="s">
        <v>535</v>
      </c>
      <c r="C11" s="13" t="s">
        <v>536</v>
      </c>
      <c r="D11" s="13">
        <v>707</v>
      </c>
      <c r="E11" s="5">
        <v>1.3948563425974201</v>
      </c>
      <c r="F11" s="16">
        <v>9.2766407261144004E-3</v>
      </c>
      <c r="G11" s="17"/>
      <c r="H11" s="16"/>
    </row>
    <row r="12" spans="1:8" x14ac:dyDescent="0.25">
      <c r="A12" s="3" t="s">
        <v>537</v>
      </c>
      <c r="B12" s="13" t="s">
        <v>538</v>
      </c>
      <c r="C12" s="13" t="s">
        <v>539</v>
      </c>
      <c r="D12" s="13">
        <v>1221</v>
      </c>
      <c r="E12" s="5">
        <v>1.22554172050879</v>
      </c>
      <c r="F12" s="16">
        <v>3.2509186898338899E-2</v>
      </c>
      <c r="G12" s="17">
        <v>1.30987203541769</v>
      </c>
      <c r="H12" s="16">
        <v>7.8701464277379195E-3</v>
      </c>
    </row>
    <row r="13" spans="1:8" x14ac:dyDescent="0.25">
      <c r="A13" s="3" t="s">
        <v>540</v>
      </c>
      <c r="B13" s="13" t="s">
        <v>541</v>
      </c>
      <c r="C13" s="13" t="s">
        <v>542</v>
      </c>
      <c r="D13" s="13">
        <v>176</v>
      </c>
      <c r="E13" s="5">
        <v>1.46088997210691</v>
      </c>
      <c r="F13" s="16">
        <v>1.4577378527428199E-3</v>
      </c>
      <c r="G13" s="17"/>
      <c r="H13" s="16"/>
    </row>
    <row r="14" spans="1:8" x14ac:dyDescent="0.25">
      <c r="A14" s="3" t="s">
        <v>543</v>
      </c>
      <c r="B14" s="13" t="s">
        <v>544</v>
      </c>
      <c r="C14" s="13" t="s">
        <v>545</v>
      </c>
      <c r="D14" s="13">
        <v>98</v>
      </c>
      <c r="E14" s="5"/>
      <c r="F14" s="16"/>
      <c r="G14" s="17">
        <v>1.15636561909415</v>
      </c>
      <c r="H14" s="16">
        <v>3.9309403711171101E-2</v>
      </c>
    </row>
    <row r="15" spans="1:8" x14ac:dyDescent="0.25">
      <c r="A15" s="3" t="s">
        <v>546</v>
      </c>
      <c r="B15" s="13" t="s">
        <v>547</v>
      </c>
      <c r="C15" s="13" t="s">
        <v>548</v>
      </c>
      <c r="D15" s="13">
        <v>124</v>
      </c>
      <c r="E15" s="5">
        <v>0.89428047040269698</v>
      </c>
      <c r="F15" s="16">
        <v>4.9708509173009799E-2</v>
      </c>
      <c r="G15" s="17">
        <v>0.77459735110411199</v>
      </c>
      <c r="H15" s="16">
        <v>2.1325389070519099E-3</v>
      </c>
    </row>
    <row r="16" spans="1:8" x14ac:dyDescent="0.25">
      <c r="A16" s="3" t="s">
        <v>549</v>
      </c>
      <c r="B16" s="13" t="s">
        <v>550</v>
      </c>
      <c r="C16" s="13" t="s">
        <v>551</v>
      </c>
      <c r="D16" s="13">
        <v>198</v>
      </c>
      <c r="E16" s="5"/>
      <c r="F16" s="16"/>
      <c r="G16" s="17">
        <v>0.89571565955278598</v>
      </c>
      <c r="H16" s="16">
        <v>2.0439240701098801E-2</v>
      </c>
    </row>
    <row r="17" spans="1:8" x14ac:dyDescent="0.25">
      <c r="A17" s="3" t="s">
        <v>552</v>
      </c>
      <c r="B17" s="13" t="s">
        <v>553</v>
      </c>
      <c r="C17" s="13" t="s">
        <v>554</v>
      </c>
      <c r="D17" s="13">
        <v>297</v>
      </c>
      <c r="E17" s="5"/>
      <c r="F17" s="16"/>
      <c r="G17" s="17">
        <v>0.81175095760455396</v>
      </c>
      <c r="H17" s="16">
        <v>4.1352905016412901E-2</v>
      </c>
    </row>
    <row r="18" spans="1:8" x14ac:dyDescent="0.25">
      <c r="A18" s="3" t="s">
        <v>555</v>
      </c>
      <c r="B18" s="13" t="s">
        <v>556</v>
      </c>
      <c r="C18" s="13" t="s">
        <v>557</v>
      </c>
      <c r="D18" s="13">
        <v>248</v>
      </c>
      <c r="E18" s="5"/>
      <c r="F18" s="16"/>
      <c r="G18" s="17">
        <v>0.88422588125082202</v>
      </c>
      <c r="H18" s="16">
        <v>3.2611221211097698E-2</v>
      </c>
    </row>
    <row r="19" spans="1:8" x14ac:dyDescent="0.25">
      <c r="A19" s="3" t="s">
        <v>558</v>
      </c>
      <c r="B19" s="13" t="s">
        <v>559</v>
      </c>
      <c r="C19" s="13" t="s">
        <v>560</v>
      </c>
      <c r="D19" s="13">
        <v>147</v>
      </c>
      <c r="E19" s="5"/>
      <c r="F19" s="16"/>
      <c r="G19" s="17">
        <v>0.85166102799487098</v>
      </c>
      <c r="H19" s="16">
        <v>3.6399845892174901E-3</v>
      </c>
    </row>
    <row r="20" spans="1:8" x14ac:dyDescent="0.25">
      <c r="A20" s="3" t="s">
        <v>561</v>
      </c>
      <c r="B20" s="13" t="s">
        <v>562</v>
      </c>
      <c r="C20" s="13" t="s">
        <v>563</v>
      </c>
      <c r="D20" s="13">
        <v>247</v>
      </c>
      <c r="E20" s="5"/>
      <c r="F20" s="16"/>
      <c r="G20" s="17">
        <v>0.90631391049052801</v>
      </c>
      <c r="H20" s="16">
        <v>3.4111399632765001E-2</v>
      </c>
    </row>
    <row r="21" spans="1:8" x14ac:dyDescent="0.25">
      <c r="A21" s="3" t="s">
        <v>564</v>
      </c>
      <c r="B21" s="13" t="s">
        <v>565</v>
      </c>
      <c r="C21" s="13" t="s">
        <v>566</v>
      </c>
      <c r="D21" s="13">
        <v>69</v>
      </c>
      <c r="E21" s="5"/>
      <c r="F21" s="16"/>
      <c r="G21" s="17">
        <v>1.0931912259730201</v>
      </c>
      <c r="H21" s="16">
        <v>2.0107221487605999E-2</v>
      </c>
    </row>
    <row r="22" spans="1:8" x14ac:dyDescent="0.25">
      <c r="A22" s="3" t="s">
        <v>567</v>
      </c>
      <c r="B22" s="13" t="s">
        <v>568</v>
      </c>
      <c r="C22" s="13" t="s">
        <v>551</v>
      </c>
      <c r="D22" s="13">
        <v>233</v>
      </c>
      <c r="E22" s="5"/>
      <c r="F22" s="16"/>
      <c r="G22" s="17">
        <v>0.87631485901949602</v>
      </c>
      <c r="H22" s="16">
        <v>4.2126575415114102E-2</v>
      </c>
    </row>
    <row r="23" spans="1:8" x14ac:dyDescent="0.25">
      <c r="A23" s="3" t="s">
        <v>47</v>
      </c>
      <c r="B23" s="13" t="s">
        <v>15</v>
      </c>
      <c r="C23" s="13" t="s">
        <v>48</v>
      </c>
      <c r="D23" s="13">
        <v>119</v>
      </c>
      <c r="E23" s="5">
        <v>1.1542443573323</v>
      </c>
      <c r="F23" s="16">
        <v>2.5959136004112001E-4</v>
      </c>
      <c r="G23" s="17">
        <v>1.22478903603273</v>
      </c>
      <c r="H23" s="16">
        <v>1.43091647550415E-5</v>
      </c>
    </row>
    <row r="24" spans="1:8" x14ac:dyDescent="0.25">
      <c r="A24" s="3" t="s">
        <v>569</v>
      </c>
      <c r="B24" s="13" t="s">
        <v>570</v>
      </c>
      <c r="C24" s="13" t="s">
        <v>571</v>
      </c>
      <c r="D24" s="13">
        <v>611</v>
      </c>
      <c r="E24" s="5">
        <v>0.72574074533559996</v>
      </c>
      <c r="F24" s="16">
        <v>6.0777550842835096E-3</v>
      </c>
      <c r="G24" s="17"/>
      <c r="H24" s="16"/>
    </row>
    <row r="25" spans="1:8" x14ac:dyDescent="0.25">
      <c r="A25" s="3" t="s">
        <v>572</v>
      </c>
      <c r="B25" s="13" t="s">
        <v>573</v>
      </c>
      <c r="C25" s="13" t="s">
        <v>574</v>
      </c>
      <c r="D25" s="13">
        <v>548</v>
      </c>
      <c r="E25" s="5"/>
      <c r="F25" s="16"/>
      <c r="G25" s="17">
        <v>1.10241213709585</v>
      </c>
      <c r="H25" s="16">
        <v>3.9316164135349801E-2</v>
      </c>
    </row>
    <row r="26" spans="1:8" x14ac:dyDescent="0.25">
      <c r="A26" s="3" t="s">
        <v>575</v>
      </c>
      <c r="B26" s="13" t="s">
        <v>556</v>
      </c>
      <c r="C26" s="13" t="s">
        <v>576</v>
      </c>
      <c r="D26" s="13">
        <v>300</v>
      </c>
      <c r="E26" s="5"/>
      <c r="F26" s="16"/>
      <c r="G26" s="17">
        <v>1.3343701351508901</v>
      </c>
      <c r="H26" s="16">
        <v>2.6122758234572701E-3</v>
      </c>
    </row>
    <row r="27" spans="1:8" x14ac:dyDescent="0.25">
      <c r="A27" s="3" t="s">
        <v>577</v>
      </c>
      <c r="B27" s="13" t="s">
        <v>578</v>
      </c>
      <c r="C27" s="13" t="s">
        <v>579</v>
      </c>
      <c r="D27" s="13">
        <v>849</v>
      </c>
      <c r="E27" s="5"/>
      <c r="F27" s="16"/>
      <c r="G27" s="17">
        <v>1.2130498932823199</v>
      </c>
      <c r="H27" s="16">
        <v>3.2921327013118902E-3</v>
      </c>
    </row>
    <row r="28" spans="1:8" x14ac:dyDescent="0.25">
      <c r="A28" s="3" t="s">
        <v>580</v>
      </c>
      <c r="B28" s="13" t="s">
        <v>581</v>
      </c>
      <c r="C28" s="13" t="s">
        <v>582</v>
      </c>
      <c r="D28" s="13">
        <v>987</v>
      </c>
      <c r="E28" s="5"/>
      <c r="F28" s="16"/>
      <c r="G28" s="17">
        <v>0.88001835295645303</v>
      </c>
      <c r="H28" s="16">
        <v>2.9320547909704901E-2</v>
      </c>
    </row>
    <row r="29" spans="1:8" x14ac:dyDescent="0.25">
      <c r="A29" s="3" t="s">
        <v>583</v>
      </c>
      <c r="B29" s="13" t="s">
        <v>584</v>
      </c>
      <c r="C29" s="13" t="s">
        <v>585</v>
      </c>
      <c r="D29" s="13">
        <v>125</v>
      </c>
      <c r="E29" s="5"/>
      <c r="F29" s="16"/>
      <c r="G29" s="17">
        <v>1.22488832697598</v>
      </c>
      <c r="H29" s="16">
        <v>9.3325851634516108E-3</v>
      </c>
    </row>
    <row r="30" spans="1:8" x14ac:dyDescent="0.25">
      <c r="A30" s="3" t="s">
        <v>586</v>
      </c>
      <c r="B30" s="13" t="s">
        <v>587</v>
      </c>
      <c r="C30" s="13" t="s">
        <v>588</v>
      </c>
      <c r="D30" s="13">
        <v>917</v>
      </c>
      <c r="E30" s="5">
        <v>1.1394378717301199</v>
      </c>
      <c r="F30" s="16">
        <v>3.0806513762256901E-2</v>
      </c>
      <c r="G30" s="17"/>
      <c r="H30" s="16"/>
    </row>
    <row r="31" spans="1:8" x14ac:dyDescent="0.25">
      <c r="A31" s="3" t="s">
        <v>589</v>
      </c>
      <c r="B31" s="13" t="s">
        <v>590</v>
      </c>
      <c r="C31" s="13" t="s">
        <v>591</v>
      </c>
      <c r="D31" s="13">
        <v>509</v>
      </c>
      <c r="E31" s="5">
        <v>0.86893499781320005</v>
      </c>
      <c r="F31" s="16">
        <v>6.7207836695691798E-3</v>
      </c>
      <c r="G31" s="17">
        <v>0.90320685718903504</v>
      </c>
      <c r="H31" s="16">
        <v>3.9861876260847202E-2</v>
      </c>
    </row>
    <row r="32" spans="1:8" x14ac:dyDescent="0.25">
      <c r="A32" s="3" t="s">
        <v>592</v>
      </c>
      <c r="B32" s="13" t="s">
        <v>593</v>
      </c>
      <c r="C32" s="13" t="s">
        <v>594</v>
      </c>
      <c r="D32" s="13">
        <v>247</v>
      </c>
      <c r="E32" s="5">
        <v>0.80703643915221102</v>
      </c>
      <c r="F32" s="16">
        <v>1.9535003297657599E-2</v>
      </c>
      <c r="G32" s="17"/>
      <c r="H32" s="16"/>
    </row>
    <row r="33" spans="1:8" x14ac:dyDescent="0.25">
      <c r="A33" s="3" t="s">
        <v>76</v>
      </c>
      <c r="B33" s="13" t="s">
        <v>77</v>
      </c>
      <c r="C33" s="13" t="s">
        <v>78</v>
      </c>
      <c r="D33" s="13">
        <v>76</v>
      </c>
      <c r="E33" s="5">
        <v>0.51254961772972396</v>
      </c>
      <c r="F33" s="16">
        <v>1.6029221823061501E-4</v>
      </c>
      <c r="G33" s="17">
        <v>1.40666491983236</v>
      </c>
      <c r="H33" s="16">
        <v>2.3490190659417299E-3</v>
      </c>
    </row>
    <row r="34" spans="1:8" x14ac:dyDescent="0.25">
      <c r="A34" s="3" t="s">
        <v>595</v>
      </c>
      <c r="B34" s="13" t="s">
        <v>596</v>
      </c>
      <c r="C34" s="13" t="s">
        <v>597</v>
      </c>
      <c r="D34" s="13">
        <v>218</v>
      </c>
      <c r="E34" s="5"/>
      <c r="F34" s="16"/>
      <c r="G34" s="17">
        <v>1.14753001426197</v>
      </c>
      <c r="H34" s="16">
        <v>1.54305695760956E-2</v>
      </c>
    </row>
    <row r="35" spans="1:8" x14ac:dyDescent="0.25">
      <c r="A35" s="3" t="s">
        <v>598</v>
      </c>
      <c r="B35" s="13" t="s">
        <v>599</v>
      </c>
      <c r="C35" s="13" t="s">
        <v>600</v>
      </c>
      <c r="D35" s="13">
        <v>572</v>
      </c>
      <c r="E35" s="5">
        <v>1.27854653480445</v>
      </c>
      <c r="F35" s="16">
        <v>1.2225217514282899E-2</v>
      </c>
      <c r="G35" s="17"/>
      <c r="H35" s="16"/>
    </row>
    <row r="36" spans="1:8" x14ac:dyDescent="0.25">
      <c r="A36" s="3" t="s">
        <v>601</v>
      </c>
      <c r="B36" s="13" t="s">
        <v>602</v>
      </c>
      <c r="C36" s="13" t="s">
        <v>603</v>
      </c>
      <c r="D36" s="13">
        <v>235</v>
      </c>
      <c r="E36" s="5"/>
      <c r="F36" s="16"/>
      <c r="G36" s="17">
        <v>0.91712305199535704</v>
      </c>
      <c r="H36" s="16">
        <v>1.3849073732196999E-2</v>
      </c>
    </row>
    <row r="37" spans="1:8" x14ac:dyDescent="0.25">
      <c r="A37" s="3" t="s">
        <v>604</v>
      </c>
      <c r="B37" s="13" t="s">
        <v>605</v>
      </c>
      <c r="C37" s="13" t="s">
        <v>606</v>
      </c>
      <c r="D37" s="13">
        <v>509</v>
      </c>
      <c r="E37" s="5">
        <v>1.18895308594547</v>
      </c>
      <c r="F37" s="16">
        <v>4.0035305631997802E-2</v>
      </c>
      <c r="G37" s="17">
        <v>1.26130821572384</v>
      </c>
      <c r="H37" s="16">
        <v>7.6966239920800298E-3</v>
      </c>
    </row>
    <row r="38" spans="1:8" x14ac:dyDescent="0.25">
      <c r="A38" s="3" t="s">
        <v>607</v>
      </c>
      <c r="B38" s="13" t="s">
        <v>608</v>
      </c>
      <c r="C38" s="13" t="s">
        <v>609</v>
      </c>
      <c r="D38" s="13">
        <v>278</v>
      </c>
      <c r="E38" s="5">
        <v>1.19769820607984</v>
      </c>
      <c r="F38" s="16">
        <v>4.5772913140846298E-2</v>
      </c>
      <c r="G38" s="17">
        <v>1.30989457808887</v>
      </c>
      <c r="H38" s="16">
        <v>4.3745231726464197E-3</v>
      </c>
    </row>
    <row r="39" spans="1:8" x14ac:dyDescent="0.25">
      <c r="A39" s="3" t="s">
        <v>610</v>
      </c>
      <c r="B39" s="13" t="s">
        <v>611</v>
      </c>
      <c r="C39" s="13" t="s">
        <v>612</v>
      </c>
      <c r="D39" s="13">
        <v>332</v>
      </c>
      <c r="E39" s="5"/>
      <c r="F39" s="16"/>
      <c r="G39" s="17">
        <v>1.1291993987322</v>
      </c>
      <c r="H39" s="16">
        <v>1.85605367963954E-2</v>
      </c>
    </row>
    <row r="40" spans="1:8" x14ac:dyDescent="0.25">
      <c r="A40" s="3" t="s">
        <v>613</v>
      </c>
      <c r="B40" s="13" t="s">
        <v>614</v>
      </c>
      <c r="C40" s="13" t="s">
        <v>615</v>
      </c>
      <c r="D40" s="13">
        <v>140</v>
      </c>
      <c r="E40" s="5"/>
      <c r="F40" s="16"/>
      <c r="G40" s="17">
        <v>0.90617246585182798</v>
      </c>
      <c r="H40" s="16">
        <v>4.6108172169045503E-2</v>
      </c>
    </row>
    <row r="41" spans="1:8" x14ac:dyDescent="0.25">
      <c r="A41" s="3" t="s">
        <v>616</v>
      </c>
      <c r="B41" s="13" t="s">
        <v>617</v>
      </c>
      <c r="C41" s="13" t="s">
        <v>618</v>
      </c>
      <c r="D41" s="13">
        <v>136</v>
      </c>
      <c r="E41" s="5">
        <v>1.3819256588683599</v>
      </c>
      <c r="F41" s="16">
        <v>1.5900474659721101E-3</v>
      </c>
      <c r="G41" s="17"/>
      <c r="H41" s="16"/>
    </row>
    <row r="42" spans="1:8" x14ac:dyDescent="0.25">
      <c r="A42" s="3" t="s">
        <v>88</v>
      </c>
      <c r="B42" s="13" t="s">
        <v>89</v>
      </c>
      <c r="C42" s="13" t="s">
        <v>90</v>
      </c>
      <c r="D42" s="13">
        <v>430</v>
      </c>
      <c r="E42" s="5">
        <v>1.10553007529578</v>
      </c>
      <c r="F42" s="16">
        <v>6.2711960658890196E-3</v>
      </c>
      <c r="G42" s="17">
        <v>1.09328177808968</v>
      </c>
      <c r="H42" s="16">
        <v>1.3429844408269701E-2</v>
      </c>
    </row>
    <row r="43" spans="1:8" x14ac:dyDescent="0.25">
      <c r="A43" s="3" t="s">
        <v>91</v>
      </c>
      <c r="B43" s="13" t="s">
        <v>92</v>
      </c>
      <c r="C43" s="13" t="s">
        <v>93</v>
      </c>
      <c r="D43" s="13">
        <v>364</v>
      </c>
      <c r="E43" s="5"/>
      <c r="F43" s="16"/>
      <c r="G43" s="17">
        <v>1.22336638374442</v>
      </c>
      <c r="H43" s="16">
        <v>1.23923564966803E-2</v>
      </c>
    </row>
    <row r="44" spans="1:8" x14ac:dyDescent="0.25">
      <c r="A44" s="3" t="s">
        <v>94</v>
      </c>
      <c r="B44" s="13" t="s">
        <v>95</v>
      </c>
      <c r="C44" s="13" t="s">
        <v>96</v>
      </c>
      <c r="D44" s="13">
        <v>227</v>
      </c>
      <c r="E44" s="5">
        <v>1.093270377976</v>
      </c>
      <c r="F44" s="16">
        <v>2.0153093776609499E-2</v>
      </c>
      <c r="G44" s="17"/>
      <c r="H44" s="16"/>
    </row>
    <row r="45" spans="1:8" x14ac:dyDescent="0.25">
      <c r="A45" s="3" t="s">
        <v>97</v>
      </c>
      <c r="B45" s="13" t="s">
        <v>98</v>
      </c>
      <c r="C45" s="13" t="s">
        <v>99</v>
      </c>
      <c r="D45" s="13">
        <v>339</v>
      </c>
      <c r="E45" s="5">
        <v>1.07627786298419</v>
      </c>
      <c r="F45" s="16">
        <v>3.9805273692347598E-2</v>
      </c>
      <c r="G45" s="17"/>
      <c r="H45" s="16"/>
    </row>
    <row r="46" spans="1:8" x14ac:dyDescent="0.25">
      <c r="A46" s="3" t="s">
        <v>619</v>
      </c>
      <c r="B46" s="13" t="s">
        <v>620</v>
      </c>
      <c r="C46" s="13" t="s">
        <v>621</v>
      </c>
      <c r="D46" s="13">
        <v>608</v>
      </c>
      <c r="E46" s="5">
        <v>0.77706022276760101</v>
      </c>
      <c r="F46" s="16">
        <v>6.5240020798583897E-4</v>
      </c>
      <c r="G46" s="17">
        <v>0.55482887903894096</v>
      </c>
      <c r="H46" s="16">
        <v>1.4769399733415E-8</v>
      </c>
    </row>
    <row r="47" spans="1:8" x14ac:dyDescent="0.25">
      <c r="A47" s="3" t="s">
        <v>622</v>
      </c>
      <c r="B47" s="13" t="s">
        <v>623</v>
      </c>
      <c r="C47" s="13" t="s">
        <v>624</v>
      </c>
      <c r="D47" s="13">
        <v>180</v>
      </c>
      <c r="E47" s="5">
        <v>0.863986159730456</v>
      </c>
      <c r="F47" s="16">
        <v>3.73552746143462E-2</v>
      </c>
      <c r="G47" s="17"/>
      <c r="H47" s="16"/>
    </row>
    <row r="48" spans="1:8" x14ac:dyDescent="0.25">
      <c r="A48" s="3" t="s">
        <v>625</v>
      </c>
      <c r="B48" s="13" t="s">
        <v>626</v>
      </c>
      <c r="C48" s="13" t="s">
        <v>627</v>
      </c>
      <c r="D48" s="13">
        <v>154</v>
      </c>
      <c r="E48" s="5"/>
      <c r="F48" s="16"/>
      <c r="G48" s="17">
        <v>0.84843735173518198</v>
      </c>
      <c r="H48" s="16">
        <v>3.1559433811954002E-2</v>
      </c>
    </row>
    <row r="49" spans="1:8" x14ac:dyDescent="0.25">
      <c r="A49" s="3" t="s">
        <v>628</v>
      </c>
      <c r="B49" s="13" t="s">
        <v>629</v>
      </c>
      <c r="C49" s="13" t="s">
        <v>630</v>
      </c>
      <c r="D49" s="13">
        <v>338</v>
      </c>
      <c r="E49" s="5">
        <v>1.2215463037690699</v>
      </c>
      <c r="F49" s="16">
        <v>2.63867848069211E-3</v>
      </c>
      <c r="G49" s="17">
        <v>1.2963656596056099</v>
      </c>
      <c r="H49" s="16">
        <v>2.3207909951879099E-4</v>
      </c>
    </row>
    <row r="50" spans="1:8" x14ac:dyDescent="0.25">
      <c r="A50" s="3" t="s">
        <v>100</v>
      </c>
      <c r="B50" s="13" t="s">
        <v>101</v>
      </c>
      <c r="C50" s="13" t="s">
        <v>102</v>
      </c>
      <c r="D50" s="13">
        <v>543</v>
      </c>
      <c r="E50" s="5"/>
      <c r="F50" s="16"/>
      <c r="G50" s="17">
        <v>1.0882672494008201</v>
      </c>
      <c r="H50" s="16">
        <v>1.8381401668528599E-2</v>
      </c>
    </row>
    <row r="51" spans="1:8" x14ac:dyDescent="0.25">
      <c r="A51" s="3" t="s">
        <v>631</v>
      </c>
      <c r="B51" s="13" t="s">
        <v>632</v>
      </c>
      <c r="C51" s="13" t="s">
        <v>633</v>
      </c>
      <c r="D51" s="13">
        <v>707</v>
      </c>
      <c r="E51" s="5"/>
      <c r="F51" s="16"/>
      <c r="G51" s="17">
        <v>0.87543029040571096</v>
      </c>
      <c r="H51" s="16">
        <v>4.5299805456355098E-2</v>
      </c>
    </row>
    <row r="52" spans="1:8" x14ac:dyDescent="0.25">
      <c r="A52" s="3" t="s">
        <v>634</v>
      </c>
      <c r="B52" s="13" t="s">
        <v>635</v>
      </c>
      <c r="C52" s="13" t="s">
        <v>636</v>
      </c>
      <c r="D52" s="13">
        <v>733</v>
      </c>
      <c r="E52" s="5"/>
      <c r="F52" s="16"/>
      <c r="G52" s="17">
        <v>1.11708170864914</v>
      </c>
      <c r="H52" s="16">
        <v>3.9337283740609297E-2</v>
      </c>
    </row>
    <row r="53" spans="1:8" x14ac:dyDescent="0.25">
      <c r="A53" s="3" t="s">
        <v>637</v>
      </c>
      <c r="B53" s="13" t="s">
        <v>638</v>
      </c>
      <c r="C53" s="13" t="s">
        <v>19</v>
      </c>
      <c r="D53" s="13">
        <v>218</v>
      </c>
      <c r="E53" s="5">
        <v>0.88972503204085795</v>
      </c>
      <c r="F53" s="16">
        <v>1.5654414708943298E-2</v>
      </c>
      <c r="G53" s="17">
        <v>0.85725248640427998</v>
      </c>
      <c r="H53" s="16">
        <v>2.4189496373932702E-3</v>
      </c>
    </row>
    <row r="54" spans="1:8" x14ac:dyDescent="0.25">
      <c r="A54" s="3" t="s">
        <v>109</v>
      </c>
      <c r="B54" s="13" t="s">
        <v>110</v>
      </c>
      <c r="C54" s="13" t="s">
        <v>111</v>
      </c>
      <c r="D54" s="13">
        <v>526</v>
      </c>
      <c r="E54" s="5">
        <v>1.1201353367553499</v>
      </c>
      <c r="F54" s="16">
        <v>4.4655040064309703E-2</v>
      </c>
      <c r="G54" s="17">
        <v>1.1473021543553501</v>
      </c>
      <c r="H54" s="16">
        <v>1.7129769832594399E-2</v>
      </c>
    </row>
    <row r="55" spans="1:8" x14ac:dyDescent="0.25">
      <c r="A55" s="3" t="s">
        <v>115</v>
      </c>
      <c r="B55" s="13" t="s">
        <v>116</v>
      </c>
      <c r="C55" s="13" t="s">
        <v>117</v>
      </c>
      <c r="D55" s="13">
        <v>261</v>
      </c>
      <c r="E55" s="5"/>
      <c r="F55" s="16"/>
      <c r="G55" s="17">
        <v>0.92492603816152896</v>
      </c>
      <c r="H55" s="16">
        <v>1.76682130849781E-2</v>
      </c>
    </row>
    <row r="56" spans="1:8" x14ac:dyDescent="0.25">
      <c r="A56" s="3" t="s">
        <v>118</v>
      </c>
      <c r="B56" s="13" t="s">
        <v>119</v>
      </c>
      <c r="C56" s="13" t="s">
        <v>120</v>
      </c>
      <c r="D56" s="13">
        <v>146</v>
      </c>
      <c r="E56" s="5"/>
      <c r="F56" s="16"/>
      <c r="G56" s="17">
        <v>1.20632551727587</v>
      </c>
      <c r="H56" s="16">
        <v>2.1325510479848001E-2</v>
      </c>
    </row>
    <row r="57" spans="1:8" x14ac:dyDescent="0.25">
      <c r="A57" s="3" t="s">
        <v>639</v>
      </c>
      <c r="B57" s="13" t="s">
        <v>640</v>
      </c>
      <c r="C57" s="13" t="s">
        <v>641</v>
      </c>
      <c r="D57" s="13">
        <v>1020</v>
      </c>
      <c r="E57" s="5">
        <v>1.1348158474780901</v>
      </c>
      <c r="F57" s="16">
        <v>2.8813684612073301E-2</v>
      </c>
      <c r="G57" s="17"/>
      <c r="H57" s="16"/>
    </row>
    <row r="58" spans="1:8" x14ac:dyDescent="0.25">
      <c r="A58" s="3" t="s">
        <v>121</v>
      </c>
      <c r="B58" s="13" t="s">
        <v>122</v>
      </c>
      <c r="C58" s="13" t="s">
        <v>123</v>
      </c>
      <c r="D58" s="13">
        <v>588</v>
      </c>
      <c r="E58" s="5"/>
      <c r="F58" s="16"/>
      <c r="G58" s="17">
        <v>1.1456463681621201</v>
      </c>
      <c r="H58" s="16">
        <v>9.4766889651285904E-3</v>
      </c>
    </row>
    <row r="59" spans="1:8" x14ac:dyDescent="0.25">
      <c r="A59" s="3" t="s">
        <v>642</v>
      </c>
      <c r="B59" s="13" t="s">
        <v>643</v>
      </c>
      <c r="C59" s="13" t="s">
        <v>644</v>
      </c>
      <c r="D59" s="13">
        <v>212</v>
      </c>
      <c r="E59" s="5"/>
      <c r="F59" s="16"/>
      <c r="G59" s="17">
        <v>1.17178537604599</v>
      </c>
      <c r="H59" s="16">
        <v>4.0373313442367699E-2</v>
      </c>
    </row>
    <row r="60" spans="1:8" x14ac:dyDescent="0.25">
      <c r="A60" s="3" t="s">
        <v>645</v>
      </c>
      <c r="B60" s="13" t="s">
        <v>646</v>
      </c>
      <c r="C60" s="13" t="s">
        <v>647</v>
      </c>
      <c r="D60" s="13">
        <v>2472</v>
      </c>
      <c r="E60" s="5">
        <v>1.1352723980177399</v>
      </c>
      <c r="F60" s="16">
        <v>1.09186094217225E-4</v>
      </c>
      <c r="G60" s="17">
        <v>1.1397683151826801</v>
      </c>
      <c r="H60" s="16">
        <v>7.7021041695921801E-5</v>
      </c>
    </row>
    <row r="61" spans="1:8" x14ac:dyDescent="0.25">
      <c r="A61" s="3" t="s">
        <v>127</v>
      </c>
      <c r="B61" s="13" t="s">
        <v>128</v>
      </c>
      <c r="C61" s="13" t="s">
        <v>129</v>
      </c>
      <c r="D61" s="13">
        <v>166</v>
      </c>
      <c r="E61" s="5"/>
      <c r="F61" s="16"/>
      <c r="G61" s="17">
        <v>0.84280573446675999</v>
      </c>
      <c r="H61" s="16">
        <v>1.9070593995434301E-2</v>
      </c>
    </row>
    <row r="62" spans="1:8" x14ac:dyDescent="0.25">
      <c r="A62" s="3" t="s">
        <v>648</v>
      </c>
      <c r="B62" s="13" t="s">
        <v>649</v>
      </c>
      <c r="C62" s="13" t="s">
        <v>650</v>
      </c>
      <c r="D62" s="13">
        <v>128</v>
      </c>
      <c r="E62" s="5"/>
      <c r="F62" s="16"/>
      <c r="G62" s="17">
        <v>1.1057164417760199</v>
      </c>
      <c r="H62" s="16">
        <v>2.736196070382E-2</v>
      </c>
    </row>
    <row r="63" spans="1:8" x14ac:dyDescent="0.25">
      <c r="A63" s="3" t="s">
        <v>651</v>
      </c>
      <c r="B63" s="13" t="s">
        <v>652</v>
      </c>
      <c r="C63" s="13" t="s">
        <v>653</v>
      </c>
      <c r="D63" s="13">
        <v>169</v>
      </c>
      <c r="E63" s="5"/>
      <c r="F63" s="16"/>
      <c r="G63" s="17">
        <v>1.1345749340771401</v>
      </c>
      <c r="H63" s="16">
        <v>2.4476850571117301E-2</v>
      </c>
    </row>
    <row r="64" spans="1:8" x14ac:dyDescent="0.25">
      <c r="A64" s="3" t="s">
        <v>654</v>
      </c>
      <c r="B64" s="13" t="s">
        <v>655</v>
      </c>
      <c r="C64" s="13" t="s">
        <v>656</v>
      </c>
      <c r="D64" s="13">
        <v>655</v>
      </c>
      <c r="E64" s="5">
        <v>1.1136394251598101</v>
      </c>
      <c r="F64" s="16">
        <v>3.8554294522990598E-2</v>
      </c>
      <c r="G64" s="17"/>
      <c r="H64" s="16"/>
    </row>
    <row r="65" spans="1:8" x14ac:dyDescent="0.25">
      <c r="A65" s="3" t="s">
        <v>657</v>
      </c>
      <c r="B65" s="13" t="s">
        <v>658</v>
      </c>
      <c r="C65" s="13" t="s">
        <v>659</v>
      </c>
      <c r="D65" s="13">
        <v>50</v>
      </c>
      <c r="E65" s="5"/>
      <c r="F65" s="16"/>
      <c r="G65" s="17">
        <v>0.74151135906046295</v>
      </c>
      <c r="H65" s="16">
        <v>1.1236669051476E-2</v>
      </c>
    </row>
    <row r="66" spans="1:8" x14ac:dyDescent="0.25">
      <c r="A66" s="3" t="s">
        <v>130</v>
      </c>
      <c r="B66" s="13" t="s">
        <v>131</v>
      </c>
      <c r="C66" s="13" t="s">
        <v>132</v>
      </c>
      <c r="D66" s="13">
        <v>466</v>
      </c>
      <c r="E66" s="5">
        <v>1.1804074264568001</v>
      </c>
      <c r="F66" s="16">
        <v>1.28020710020615E-2</v>
      </c>
      <c r="G66" s="17"/>
      <c r="H66" s="16"/>
    </row>
    <row r="67" spans="1:8" x14ac:dyDescent="0.25">
      <c r="A67" s="3" t="s">
        <v>133</v>
      </c>
      <c r="B67" s="13" t="s">
        <v>134</v>
      </c>
      <c r="C67" s="13" t="s">
        <v>135</v>
      </c>
      <c r="D67" s="13">
        <v>285</v>
      </c>
      <c r="E67" s="5">
        <v>0.885431559976668</v>
      </c>
      <c r="F67" s="16">
        <v>8.8994948029074198E-5</v>
      </c>
      <c r="G67" s="17">
        <v>0.83572637449480103</v>
      </c>
      <c r="H67" s="16">
        <v>6.0646915461568004E-7</v>
      </c>
    </row>
    <row r="68" spans="1:8" x14ac:dyDescent="0.25">
      <c r="A68" s="3" t="s">
        <v>660</v>
      </c>
      <c r="B68" s="13" t="s">
        <v>661</v>
      </c>
      <c r="C68" s="13" t="s">
        <v>662</v>
      </c>
      <c r="D68" s="13">
        <v>231</v>
      </c>
      <c r="E68" s="5">
        <v>1.15750498818884</v>
      </c>
      <c r="F68" s="16">
        <v>6.6229479053979501E-5</v>
      </c>
      <c r="G68" s="17">
        <v>1.13630292873071</v>
      </c>
      <c r="H68" s="16">
        <v>2.9263697065511302E-4</v>
      </c>
    </row>
    <row r="69" spans="1:8" x14ac:dyDescent="0.25">
      <c r="A69" s="3" t="s">
        <v>663</v>
      </c>
      <c r="B69" s="13" t="s">
        <v>664</v>
      </c>
      <c r="C69" s="13" t="s">
        <v>665</v>
      </c>
      <c r="D69" s="13">
        <v>68</v>
      </c>
      <c r="E69" s="5"/>
      <c r="F69" s="16"/>
      <c r="G69" s="17">
        <v>0.71847187070719598</v>
      </c>
      <c r="H69" s="16">
        <v>1.1238152383189299E-2</v>
      </c>
    </row>
    <row r="70" spans="1:8" x14ac:dyDescent="0.25">
      <c r="A70" s="3" t="s">
        <v>666</v>
      </c>
      <c r="B70" s="13" t="s">
        <v>667</v>
      </c>
      <c r="C70" s="13" t="s">
        <v>668</v>
      </c>
      <c r="D70" s="13">
        <v>636</v>
      </c>
      <c r="E70" s="5"/>
      <c r="F70" s="16"/>
      <c r="G70" s="17">
        <v>1.1609073061735899</v>
      </c>
      <c r="H70" s="16">
        <v>2.7549545308241899E-2</v>
      </c>
    </row>
    <row r="71" spans="1:8" x14ac:dyDescent="0.25">
      <c r="A71" s="3" t="s">
        <v>142</v>
      </c>
      <c r="B71" s="13" t="s">
        <v>143</v>
      </c>
      <c r="C71" s="13" t="s">
        <v>144</v>
      </c>
      <c r="D71" s="13">
        <v>81</v>
      </c>
      <c r="E71" s="5">
        <v>1.12349699648875</v>
      </c>
      <c r="F71" s="16">
        <v>2.0432484849111698E-2</v>
      </c>
      <c r="G71" s="17"/>
      <c r="H71" s="16"/>
    </row>
    <row r="72" spans="1:8" x14ac:dyDescent="0.25">
      <c r="A72" s="3" t="s">
        <v>145</v>
      </c>
      <c r="B72" s="13" t="s">
        <v>146</v>
      </c>
      <c r="C72" s="13" t="s">
        <v>147</v>
      </c>
      <c r="D72" s="13">
        <v>87</v>
      </c>
      <c r="E72" s="5"/>
      <c r="F72" s="16"/>
      <c r="G72" s="17">
        <v>0.70639850032475704</v>
      </c>
      <c r="H72" s="16">
        <v>2.0683843461826402E-3</v>
      </c>
    </row>
    <row r="73" spans="1:8" x14ac:dyDescent="0.25">
      <c r="A73" s="3" t="s">
        <v>148</v>
      </c>
      <c r="B73" s="13" t="s">
        <v>149</v>
      </c>
      <c r="C73" s="13" t="s">
        <v>150</v>
      </c>
      <c r="D73" s="13">
        <v>465</v>
      </c>
      <c r="E73" s="5"/>
      <c r="F73" s="16"/>
      <c r="G73" s="17">
        <v>1.07374714760748</v>
      </c>
      <c r="H73" s="16">
        <v>4.8153965222334297E-2</v>
      </c>
    </row>
    <row r="74" spans="1:8" x14ac:dyDescent="0.25">
      <c r="A74" s="3" t="s">
        <v>669</v>
      </c>
      <c r="B74" s="13" t="s">
        <v>670</v>
      </c>
      <c r="C74" s="13" t="s">
        <v>671</v>
      </c>
      <c r="D74" s="13">
        <v>208</v>
      </c>
      <c r="E74" s="5"/>
      <c r="F74" s="16"/>
      <c r="G74" s="17">
        <v>0.84805800449411095</v>
      </c>
      <c r="H74" s="16">
        <v>1.6120254386065399E-2</v>
      </c>
    </row>
    <row r="75" spans="1:8" x14ac:dyDescent="0.25">
      <c r="A75" s="3" t="s">
        <v>672</v>
      </c>
      <c r="B75" s="13" t="s">
        <v>673</v>
      </c>
      <c r="C75" s="13" t="s">
        <v>674</v>
      </c>
      <c r="D75" s="13">
        <v>474</v>
      </c>
      <c r="E75" s="5"/>
      <c r="F75" s="16"/>
      <c r="G75" s="17">
        <v>1.1009048606599601</v>
      </c>
      <c r="H75" s="16">
        <v>4.2331293135264202E-2</v>
      </c>
    </row>
    <row r="76" spans="1:8" x14ac:dyDescent="0.25">
      <c r="A76" s="3" t="s">
        <v>154</v>
      </c>
      <c r="B76" s="13" t="s">
        <v>155</v>
      </c>
      <c r="C76" s="13" t="s">
        <v>156</v>
      </c>
      <c r="D76" s="13">
        <v>548</v>
      </c>
      <c r="E76" s="5">
        <v>0.93719626272473899</v>
      </c>
      <c r="F76" s="16">
        <v>1.49052439186263E-2</v>
      </c>
      <c r="G76" s="17">
        <v>0.88549420515617905</v>
      </c>
      <c r="H76" s="16">
        <v>7.3894369135512001E-5</v>
      </c>
    </row>
    <row r="77" spans="1:8" x14ac:dyDescent="0.25">
      <c r="A77" s="3" t="s">
        <v>675</v>
      </c>
      <c r="B77" s="13" t="s">
        <v>676</v>
      </c>
      <c r="C77" s="13" t="s">
        <v>677</v>
      </c>
      <c r="D77" s="13">
        <v>213</v>
      </c>
      <c r="E77" s="5"/>
      <c r="F77" s="16"/>
      <c r="G77" s="17">
        <v>1.16440619436711</v>
      </c>
      <c r="H77" s="16">
        <v>1.2287664285430999E-3</v>
      </c>
    </row>
    <row r="78" spans="1:8" x14ac:dyDescent="0.25">
      <c r="A78" s="3" t="s">
        <v>157</v>
      </c>
      <c r="B78" s="13" t="s">
        <v>158</v>
      </c>
      <c r="C78" s="13" t="s">
        <v>159</v>
      </c>
      <c r="D78" s="13">
        <v>211</v>
      </c>
      <c r="E78" s="5">
        <v>0.93107215503485097</v>
      </c>
      <c r="F78" s="16">
        <v>3.1769118741950098E-2</v>
      </c>
      <c r="G78" s="17">
        <v>1.0805111728307999</v>
      </c>
      <c r="H78" s="16">
        <v>1.9632689154321401E-2</v>
      </c>
    </row>
    <row r="79" spans="1:8" x14ac:dyDescent="0.25">
      <c r="A79" s="3" t="s">
        <v>678</v>
      </c>
      <c r="B79" s="13" t="s">
        <v>679</v>
      </c>
      <c r="C79" s="13" t="s">
        <v>680</v>
      </c>
      <c r="D79" s="13">
        <v>108</v>
      </c>
      <c r="E79" s="5">
        <v>0.83317734981133695</v>
      </c>
      <c r="F79" s="16">
        <v>6.3372750047683696E-3</v>
      </c>
      <c r="G79" s="17">
        <v>0.69418409481980003</v>
      </c>
      <c r="H79" s="16">
        <v>1.6112908866576499E-5</v>
      </c>
    </row>
    <row r="80" spans="1:8" x14ac:dyDescent="0.25">
      <c r="A80" s="3" t="s">
        <v>160</v>
      </c>
      <c r="B80" s="13" t="s">
        <v>161</v>
      </c>
      <c r="C80" s="13" t="s">
        <v>162</v>
      </c>
      <c r="D80" s="13">
        <v>665</v>
      </c>
      <c r="E80" s="5"/>
      <c r="F80" s="16"/>
      <c r="G80" s="17">
        <v>1.2705144235541801</v>
      </c>
      <c r="H80" s="16">
        <v>1.46512247963395E-2</v>
      </c>
    </row>
    <row r="81" spans="1:8" x14ac:dyDescent="0.25">
      <c r="A81" s="3" t="s">
        <v>163</v>
      </c>
      <c r="B81" s="13" t="s">
        <v>164</v>
      </c>
      <c r="C81" s="13" t="s">
        <v>165</v>
      </c>
      <c r="D81" s="13">
        <v>298</v>
      </c>
      <c r="E81" s="5">
        <v>1.1048235260752599</v>
      </c>
      <c r="F81" s="16">
        <v>3.9500853587418797E-2</v>
      </c>
      <c r="G81" s="17"/>
      <c r="H81" s="16"/>
    </row>
    <row r="82" spans="1:8" x14ac:dyDescent="0.25">
      <c r="A82" s="3" t="s">
        <v>681</v>
      </c>
      <c r="B82" s="13" t="s">
        <v>682</v>
      </c>
      <c r="C82" s="13" t="s">
        <v>683</v>
      </c>
      <c r="D82" s="13">
        <v>92</v>
      </c>
      <c r="E82" s="5"/>
      <c r="F82" s="16"/>
      <c r="G82" s="17">
        <v>0.760174103978282</v>
      </c>
      <c r="H82" s="16">
        <v>2.6234548434020202E-2</v>
      </c>
    </row>
    <row r="83" spans="1:8" x14ac:dyDescent="0.25">
      <c r="A83" s="3" t="s">
        <v>684</v>
      </c>
      <c r="B83" s="13" t="s">
        <v>685</v>
      </c>
      <c r="C83" s="13" t="s">
        <v>686</v>
      </c>
      <c r="D83" s="13">
        <v>432</v>
      </c>
      <c r="E83" s="5">
        <v>0.88211494977454696</v>
      </c>
      <c r="F83" s="16">
        <v>4.19889394091124E-2</v>
      </c>
      <c r="G83" s="17">
        <v>0.86501105306352799</v>
      </c>
      <c r="H83" s="16">
        <v>2.0886120851019201E-2</v>
      </c>
    </row>
    <row r="84" spans="1:8" x14ac:dyDescent="0.25">
      <c r="A84" s="3" t="s">
        <v>687</v>
      </c>
      <c r="B84" s="13" t="s">
        <v>688</v>
      </c>
      <c r="C84" s="13" t="s">
        <v>689</v>
      </c>
      <c r="D84" s="13">
        <v>531</v>
      </c>
      <c r="E84" s="5"/>
      <c r="F84" s="16"/>
      <c r="G84" s="17">
        <v>1.19190218506392</v>
      </c>
      <c r="H84" s="16">
        <v>4.86732677458128E-2</v>
      </c>
    </row>
    <row r="85" spans="1:8" x14ac:dyDescent="0.25">
      <c r="A85" s="3" t="s">
        <v>690</v>
      </c>
      <c r="B85" s="13"/>
      <c r="C85" s="13"/>
      <c r="D85" s="13"/>
      <c r="E85" s="5">
        <v>1.1861085524441299</v>
      </c>
      <c r="F85" s="16">
        <v>1.9465513161202399E-3</v>
      </c>
      <c r="G85" s="17">
        <v>1.1843533792040599</v>
      </c>
      <c r="H85" s="16">
        <v>2.09581077405185E-3</v>
      </c>
    </row>
    <row r="86" spans="1:8" x14ac:dyDescent="0.25">
      <c r="A86" s="3" t="s">
        <v>172</v>
      </c>
      <c r="B86" s="13" t="s">
        <v>173</v>
      </c>
      <c r="C86" s="13" t="s">
        <v>174</v>
      </c>
      <c r="D86" s="13">
        <v>178</v>
      </c>
      <c r="E86" s="5"/>
      <c r="F86" s="16"/>
      <c r="G86" s="17">
        <v>1.1057752355197401</v>
      </c>
      <c r="H86" s="16">
        <v>3.0512490094455599E-2</v>
      </c>
    </row>
    <row r="87" spans="1:8" x14ac:dyDescent="0.25">
      <c r="A87" s="3" t="s">
        <v>691</v>
      </c>
      <c r="B87" s="13" t="s">
        <v>692</v>
      </c>
      <c r="C87" s="13" t="s">
        <v>693</v>
      </c>
      <c r="D87" s="13">
        <v>149</v>
      </c>
      <c r="E87" s="5">
        <v>1.49513486247093</v>
      </c>
      <c r="F87" s="16">
        <v>1.4678476282646401E-7</v>
      </c>
      <c r="G87" s="17">
        <v>1.2410801874066599</v>
      </c>
      <c r="H87" s="16">
        <v>4.7748793955039101E-4</v>
      </c>
    </row>
    <row r="88" spans="1:8" x14ac:dyDescent="0.25">
      <c r="A88" s="3" t="s">
        <v>694</v>
      </c>
      <c r="B88" s="13" t="s">
        <v>695</v>
      </c>
      <c r="C88" s="13" t="s">
        <v>696</v>
      </c>
      <c r="D88" s="13">
        <v>529</v>
      </c>
      <c r="E88" s="5"/>
      <c r="F88" s="16"/>
      <c r="G88" s="17">
        <v>0.85628758518005599</v>
      </c>
      <c r="H88" s="16">
        <v>4.3578066035117602E-2</v>
      </c>
    </row>
    <row r="89" spans="1:8" x14ac:dyDescent="0.25">
      <c r="A89" s="3" t="s">
        <v>697</v>
      </c>
      <c r="B89" s="13" t="s">
        <v>698</v>
      </c>
      <c r="C89" s="13" t="s">
        <v>699</v>
      </c>
      <c r="D89" s="13">
        <v>356</v>
      </c>
      <c r="E89" s="5">
        <v>1.1608714872200401</v>
      </c>
      <c r="F89" s="16">
        <v>4.4835207396674903E-2</v>
      </c>
      <c r="G89" s="17"/>
      <c r="H89" s="16"/>
    </row>
    <row r="90" spans="1:8" x14ac:dyDescent="0.25">
      <c r="A90" s="3" t="s">
        <v>700</v>
      </c>
      <c r="B90" s="13" t="s">
        <v>701</v>
      </c>
      <c r="C90" s="13" t="s">
        <v>702</v>
      </c>
      <c r="D90" s="13">
        <v>375</v>
      </c>
      <c r="E90" s="5"/>
      <c r="F90" s="16"/>
      <c r="G90" s="17">
        <v>0.875843905894233</v>
      </c>
      <c r="H90" s="16">
        <v>4.8453807493476497E-2</v>
      </c>
    </row>
    <row r="91" spans="1:8" x14ac:dyDescent="0.25">
      <c r="A91" s="3" t="s">
        <v>187</v>
      </c>
      <c r="B91" s="13" t="s">
        <v>188</v>
      </c>
      <c r="C91" s="13" t="s">
        <v>189</v>
      </c>
      <c r="D91" s="13">
        <v>206</v>
      </c>
      <c r="E91" s="5">
        <v>1.07567336001793</v>
      </c>
      <c r="F91" s="16">
        <v>3.3636892321314699E-2</v>
      </c>
      <c r="G91" s="17"/>
      <c r="H91" s="16"/>
    </row>
    <row r="92" spans="1:8" x14ac:dyDescent="0.25">
      <c r="A92" s="3" t="s">
        <v>703</v>
      </c>
      <c r="B92" s="13" t="s">
        <v>704</v>
      </c>
      <c r="C92" s="13" t="s">
        <v>705</v>
      </c>
      <c r="D92" s="13">
        <v>136</v>
      </c>
      <c r="E92" s="5"/>
      <c r="F92" s="16"/>
      <c r="G92" s="17">
        <v>1.1039638867752699</v>
      </c>
      <c r="H92" s="16">
        <v>2.15890589605135E-2</v>
      </c>
    </row>
    <row r="93" spans="1:8" x14ac:dyDescent="0.25">
      <c r="A93" s="3" t="s">
        <v>706</v>
      </c>
      <c r="B93" s="13" t="s">
        <v>707</v>
      </c>
      <c r="C93" s="13" t="s">
        <v>708</v>
      </c>
      <c r="D93" s="13">
        <v>127</v>
      </c>
      <c r="E93" s="5">
        <v>0.89399399821216896</v>
      </c>
      <c r="F93" s="16">
        <v>1.6780830316994101E-2</v>
      </c>
      <c r="G93" s="17">
        <v>0.90279924572674697</v>
      </c>
      <c r="H93" s="16">
        <v>2.7193201449482701E-2</v>
      </c>
    </row>
    <row r="94" spans="1:8" x14ac:dyDescent="0.25">
      <c r="A94" s="3" t="s">
        <v>709</v>
      </c>
      <c r="B94" s="13" t="s">
        <v>710</v>
      </c>
      <c r="C94" s="13" t="s">
        <v>711</v>
      </c>
      <c r="D94" s="13">
        <v>463</v>
      </c>
      <c r="E94" s="5">
        <v>1.1694092638243001</v>
      </c>
      <c r="F94" s="16">
        <v>4.3759199203020703E-2</v>
      </c>
      <c r="G94" s="17"/>
      <c r="H94" s="16"/>
    </row>
    <row r="95" spans="1:8" x14ac:dyDescent="0.25">
      <c r="A95" s="3" t="s">
        <v>712</v>
      </c>
      <c r="B95" s="13" t="s">
        <v>713</v>
      </c>
      <c r="C95" s="13" t="s">
        <v>714</v>
      </c>
      <c r="D95" s="13">
        <v>247</v>
      </c>
      <c r="E95" s="5">
        <v>1.10164716098257</v>
      </c>
      <c r="F95" s="16">
        <v>3.2991205384720099E-2</v>
      </c>
      <c r="G95" s="17"/>
      <c r="H95" s="16"/>
    </row>
    <row r="96" spans="1:8" x14ac:dyDescent="0.25">
      <c r="A96" s="3" t="s">
        <v>715</v>
      </c>
      <c r="B96" s="13" t="s">
        <v>716</v>
      </c>
      <c r="C96" s="13" t="s">
        <v>717</v>
      </c>
      <c r="D96" s="13">
        <v>149</v>
      </c>
      <c r="E96" s="5">
        <v>0.78155490923972504</v>
      </c>
      <c r="F96" s="16">
        <v>2.8163778642688101E-2</v>
      </c>
      <c r="G96" s="17"/>
      <c r="H96" s="16"/>
    </row>
    <row r="97" spans="1:8" x14ac:dyDescent="0.25">
      <c r="A97" s="3" t="s">
        <v>718</v>
      </c>
      <c r="B97" s="13" t="s">
        <v>719</v>
      </c>
      <c r="C97" s="13" t="s">
        <v>720</v>
      </c>
      <c r="D97" s="13">
        <v>126</v>
      </c>
      <c r="E97" s="5">
        <v>1.16218358408152</v>
      </c>
      <c r="F97" s="16">
        <v>5.5049437080302499E-3</v>
      </c>
      <c r="G97" s="17">
        <v>1.18274696887655</v>
      </c>
      <c r="H97" s="16">
        <v>2.7692279781380402E-3</v>
      </c>
    </row>
    <row r="98" spans="1:8" x14ac:dyDescent="0.25">
      <c r="A98" s="3" t="s">
        <v>193</v>
      </c>
      <c r="B98" s="13" t="s">
        <v>194</v>
      </c>
      <c r="C98" s="13" t="s">
        <v>195</v>
      </c>
      <c r="D98" s="13">
        <v>103</v>
      </c>
      <c r="E98" s="5">
        <v>1.15916326127669</v>
      </c>
      <c r="F98" s="16">
        <v>3.5139075590212001E-3</v>
      </c>
      <c r="G98" s="17"/>
      <c r="H98" s="16"/>
    </row>
    <row r="99" spans="1:8" x14ac:dyDescent="0.25">
      <c r="A99" s="3" t="s">
        <v>205</v>
      </c>
      <c r="B99" s="13" t="s">
        <v>206</v>
      </c>
      <c r="C99" s="13" t="s">
        <v>207</v>
      </c>
      <c r="D99" s="13">
        <v>192</v>
      </c>
      <c r="E99" s="5">
        <v>0.87177447660522001</v>
      </c>
      <c r="F99" s="16">
        <v>1.1880515279487301E-2</v>
      </c>
      <c r="G99" s="17"/>
      <c r="H99" s="16"/>
    </row>
    <row r="100" spans="1:8" x14ac:dyDescent="0.25">
      <c r="A100" s="3" t="s">
        <v>208</v>
      </c>
      <c r="B100" s="13" t="s">
        <v>209</v>
      </c>
      <c r="C100" s="13" t="s">
        <v>210</v>
      </c>
      <c r="D100" s="13">
        <v>410</v>
      </c>
      <c r="E100" s="5"/>
      <c r="F100" s="16"/>
      <c r="G100" s="17">
        <v>1.14110248403134</v>
      </c>
      <c r="H100" s="16">
        <v>5.9475603666730005E-4</v>
      </c>
    </row>
    <row r="101" spans="1:8" x14ac:dyDescent="0.25">
      <c r="A101" s="3" t="s">
        <v>721</v>
      </c>
      <c r="B101" s="13" t="s">
        <v>722</v>
      </c>
      <c r="C101" s="13" t="s">
        <v>723</v>
      </c>
      <c r="D101" s="13">
        <v>245</v>
      </c>
      <c r="E101" s="5">
        <v>0.84737539958321095</v>
      </c>
      <c r="F101" s="16">
        <v>8.1622327010426998E-3</v>
      </c>
      <c r="G101" s="17">
        <v>0.80216545253579796</v>
      </c>
      <c r="H101" s="16">
        <v>9.1247150082746098E-4</v>
      </c>
    </row>
    <row r="102" spans="1:8" x14ac:dyDescent="0.25">
      <c r="A102" s="3" t="s">
        <v>724</v>
      </c>
      <c r="B102" s="13" t="s">
        <v>725</v>
      </c>
      <c r="C102" s="13" t="s">
        <v>726</v>
      </c>
      <c r="D102" s="13">
        <v>272</v>
      </c>
      <c r="E102" s="5"/>
      <c r="F102" s="16"/>
      <c r="G102" s="17">
        <v>1.1867369985409699</v>
      </c>
      <c r="H102" s="16">
        <v>9.8488453119782607E-4</v>
      </c>
    </row>
    <row r="103" spans="1:8" x14ac:dyDescent="0.25">
      <c r="A103" s="3" t="s">
        <v>220</v>
      </c>
      <c r="B103" s="13" t="s">
        <v>221</v>
      </c>
      <c r="C103" s="13" t="s">
        <v>222</v>
      </c>
      <c r="D103" s="13">
        <v>245</v>
      </c>
      <c r="E103" s="5">
        <v>0.89901924975458303</v>
      </c>
      <c r="F103" s="16">
        <v>1.9359929045956899E-2</v>
      </c>
      <c r="G103" s="17">
        <v>0.85942605065710098</v>
      </c>
      <c r="H103" s="16">
        <v>1.7709087101311E-3</v>
      </c>
    </row>
    <row r="104" spans="1:8" x14ac:dyDescent="0.25">
      <c r="A104" s="3" t="s">
        <v>226</v>
      </c>
      <c r="B104" s="13" t="s">
        <v>227</v>
      </c>
      <c r="C104" s="13" t="s">
        <v>228</v>
      </c>
      <c r="D104" s="13">
        <v>449</v>
      </c>
      <c r="E104" s="5"/>
      <c r="F104" s="16"/>
      <c r="G104" s="17">
        <v>1.2225715025553201</v>
      </c>
      <c r="H104" s="16">
        <v>2.6236437121585E-2</v>
      </c>
    </row>
    <row r="105" spans="1:8" x14ac:dyDescent="0.25">
      <c r="A105" s="3" t="s">
        <v>727</v>
      </c>
      <c r="B105" s="13" t="s">
        <v>728</v>
      </c>
      <c r="C105" s="13" t="s">
        <v>729</v>
      </c>
      <c r="D105" s="13">
        <v>246</v>
      </c>
      <c r="E105" s="5"/>
      <c r="F105" s="16"/>
      <c r="G105" s="17">
        <v>0.879551117748685</v>
      </c>
      <c r="H105" s="16">
        <v>8.2035394954510493E-3</v>
      </c>
    </row>
    <row r="106" spans="1:8" x14ac:dyDescent="0.25">
      <c r="A106" s="3" t="s">
        <v>730</v>
      </c>
      <c r="B106" s="13" t="s">
        <v>731</v>
      </c>
      <c r="C106" s="13" t="s">
        <v>732</v>
      </c>
      <c r="D106" s="13">
        <v>180</v>
      </c>
      <c r="E106" s="5"/>
      <c r="F106" s="16"/>
      <c r="G106" s="17">
        <v>0.85650415329988905</v>
      </c>
      <c r="H106" s="16">
        <v>4.4275417920321197E-3</v>
      </c>
    </row>
    <row r="107" spans="1:8" x14ac:dyDescent="0.25">
      <c r="A107" s="3" t="s">
        <v>232</v>
      </c>
      <c r="B107" s="13" t="s">
        <v>233</v>
      </c>
      <c r="C107" s="13" t="s">
        <v>234</v>
      </c>
      <c r="D107" s="13">
        <v>104</v>
      </c>
      <c r="E107" s="5">
        <v>0.910563019448559</v>
      </c>
      <c r="F107" s="16">
        <v>4.9598177482787102E-2</v>
      </c>
      <c r="G107" s="17"/>
      <c r="H107" s="16"/>
    </row>
    <row r="108" spans="1:8" x14ac:dyDescent="0.25">
      <c r="A108" s="3" t="s">
        <v>733</v>
      </c>
      <c r="B108" s="13" t="s">
        <v>734</v>
      </c>
      <c r="C108" s="13" t="s">
        <v>735</v>
      </c>
      <c r="D108" s="13">
        <v>1058</v>
      </c>
      <c r="E108" s="5">
        <v>0.91122682842916303</v>
      </c>
      <c r="F108" s="16">
        <v>3.2989093610270998E-2</v>
      </c>
      <c r="G108" s="17">
        <v>0.90803912703724099</v>
      </c>
      <c r="H108" s="16">
        <v>2.7607510193428199E-2</v>
      </c>
    </row>
    <row r="109" spans="1:8" x14ac:dyDescent="0.25">
      <c r="A109" s="3" t="s">
        <v>736</v>
      </c>
      <c r="B109" s="13" t="s">
        <v>737</v>
      </c>
      <c r="C109" s="13" t="s">
        <v>738</v>
      </c>
      <c r="D109" s="13">
        <v>381</v>
      </c>
      <c r="E109" s="5"/>
      <c r="F109" s="16"/>
      <c r="G109" s="17">
        <v>0.76255900819693001</v>
      </c>
      <c r="H109" s="16">
        <v>3.2189988417029802E-2</v>
      </c>
    </row>
    <row r="110" spans="1:8" x14ac:dyDescent="0.25">
      <c r="A110" s="3" t="s">
        <v>739</v>
      </c>
      <c r="B110" s="13" t="s">
        <v>740</v>
      </c>
      <c r="C110" s="13" t="s">
        <v>741</v>
      </c>
      <c r="D110" s="13">
        <v>260</v>
      </c>
      <c r="E110" s="5"/>
      <c r="F110" s="16"/>
      <c r="G110" s="17">
        <v>1.11115626182292</v>
      </c>
      <c r="H110" s="16">
        <v>3.6909921012167599E-2</v>
      </c>
    </row>
    <row r="111" spans="1:8" x14ac:dyDescent="0.25">
      <c r="A111" s="3" t="s">
        <v>241</v>
      </c>
      <c r="B111" s="13" t="s">
        <v>242</v>
      </c>
      <c r="C111" s="13" t="s">
        <v>243</v>
      </c>
      <c r="D111" s="13">
        <v>151</v>
      </c>
      <c r="E111" s="5">
        <v>0.94124038740484395</v>
      </c>
      <c r="F111" s="16">
        <v>1.3763008451889901E-2</v>
      </c>
      <c r="G111" s="17"/>
      <c r="H111" s="16"/>
    </row>
    <row r="112" spans="1:8" x14ac:dyDescent="0.25">
      <c r="A112" s="3" t="s">
        <v>244</v>
      </c>
      <c r="B112" s="13" t="s">
        <v>245</v>
      </c>
      <c r="C112" s="13" t="s">
        <v>246</v>
      </c>
      <c r="D112" s="13">
        <v>71</v>
      </c>
      <c r="E112" s="5">
        <v>1.1527615421649</v>
      </c>
      <c r="F112" s="16">
        <v>6.3565154356060504E-4</v>
      </c>
      <c r="G112" s="17">
        <v>1.2943982471804001</v>
      </c>
      <c r="H112" s="16">
        <v>3.4733268250308903E-5</v>
      </c>
    </row>
    <row r="113" spans="1:8" x14ac:dyDescent="0.25">
      <c r="A113" s="3" t="s">
        <v>742</v>
      </c>
      <c r="B113" s="13" t="s">
        <v>743</v>
      </c>
      <c r="C113" s="13" t="s">
        <v>744</v>
      </c>
      <c r="D113" s="13">
        <v>504</v>
      </c>
      <c r="E113" s="5"/>
      <c r="F113" s="16"/>
      <c r="G113" s="17">
        <v>1.8160809674357801</v>
      </c>
      <c r="H113" s="16">
        <v>3.6362375108796599E-2</v>
      </c>
    </row>
    <row r="114" spans="1:8" x14ac:dyDescent="0.25">
      <c r="A114" s="3" t="s">
        <v>745</v>
      </c>
      <c r="B114" s="13" t="s">
        <v>746</v>
      </c>
      <c r="C114" s="13" t="s">
        <v>747</v>
      </c>
      <c r="D114" s="13">
        <v>417</v>
      </c>
      <c r="E114" s="5"/>
      <c r="F114" s="16"/>
      <c r="G114" s="17">
        <v>0.81930687356751497</v>
      </c>
      <c r="H114" s="16">
        <v>8.0241729065077608E-3</v>
      </c>
    </row>
    <row r="115" spans="1:8" x14ac:dyDescent="0.25">
      <c r="A115" s="3" t="s">
        <v>748</v>
      </c>
      <c r="B115" s="13" t="s">
        <v>749</v>
      </c>
      <c r="C115" s="13" t="s">
        <v>750</v>
      </c>
      <c r="D115" s="13">
        <v>1216</v>
      </c>
      <c r="E115" s="5"/>
      <c r="F115" s="16"/>
      <c r="G115" s="17">
        <v>1.2433161294382999</v>
      </c>
      <c r="H115" s="16">
        <v>3.47888637919163E-2</v>
      </c>
    </row>
    <row r="116" spans="1:8" x14ac:dyDescent="0.25">
      <c r="A116" s="3" t="s">
        <v>751</v>
      </c>
      <c r="B116" s="13" t="s">
        <v>251</v>
      </c>
      <c r="C116" s="13" t="s">
        <v>752</v>
      </c>
      <c r="D116" s="13">
        <v>554</v>
      </c>
      <c r="E116" s="5"/>
      <c r="F116" s="16"/>
      <c r="G116" s="17">
        <v>0.81055930440971002</v>
      </c>
      <c r="H116" s="16">
        <v>6.2058724323561399E-3</v>
      </c>
    </row>
    <row r="117" spans="1:8" x14ac:dyDescent="0.25">
      <c r="A117" s="3" t="s">
        <v>753</v>
      </c>
      <c r="B117" s="13" t="s">
        <v>251</v>
      </c>
      <c r="C117" s="13" t="s">
        <v>754</v>
      </c>
      <c r="D117" s="13">
        <v>1239</v>
      </c>
      <c r="E117" s="5"/>
      <c r="F117" s="16"/>
      <c r="G117" s="17">
        <v>1.17531144442461</v>
      </c>
      <c r="H117" s="16">
        <v>4.0408349210329297E-3</v>
      </c>
    </row>
    <row r="118" spans="1:8" x14ac:dyDescent="0.25">
      <c r="A118" s="3" t="s">
        <v>755</v>
      </c>
      <c r="B118" s="13" t="s">
        <v>251</v>
      </c>
      <c r="C118" s="13" t="s">
        <v>756</v>
      </c>
      <c r="D118" s="13">
        <v>609</v>
      </c>
      <c r="E118" s="5"/>
      <c r="F118" s="16"/>
      <c r="G118" s="17">
        <v>1.2359625918436199</v>
      </c>
      <c r="H118" s="16">
        <v>7.7557403496453297E-3</v>
      </c>
    </row>
    <row r="119" spans="1:8" x14ac:dyDescent="0.25">
      <c r="A119" s="3" t="s">
        <v>757</v>
      </c>
      <c r="B119" s="13" t="s">
        <v>251</v>
      </c>
      <c r="C119" s="13" t="s">
        <v>758</v>
      </c>
      <c r="D119" s="13">
        <v>213</v>
      </c>
      <c r="E119" s="5"/>
      <c r="F119" s="16"/>
      <c r="G119" s="17">
        <v>1.13166844627834</v>
      </c>
      <c r="H119" s="16">
        <v>1.63360207915247E-2</v>
      </c>
    </row>
    <row r="120" spans="1:8" x14ac:dyDescent="0.25">
      <c r="A120" s="3" t="s">
        <v>759</v>
      </c>
      <c r="B120" s="13" t="s">
        <v>251</v>
      </c>
      <c r="C120" s="13" t="s">
        <v>760</v>
      </c>
      <c r="D120" s="13">
        <v>543</v>
      </c>
      <c r="E120" s="5"/>
      <c r="F120" s="16"/>
      <c r="G120" s="17">
        <v>0.87945295845580895</v>
      </c>
      <c r="H120" s="16">
        <v>4.19312389162056E-2</v>
      </c>
    </row>
    <row r="121" spans="1:8" x14ac:dyDescent="0.25">
      <c r="A121" s="3" t="s">
        <v>761</v>
      </c>
      <c r="B121" s="13" t="s">
        <v>251</v>
      </c>
      <c r="C121" s="13" t="s">
        <v>762</v>
      </c>
      <c r="D121" s="13">
        <v>163</v>
      </c>
      <c r="E121" s="5"/>
      <c r="F121" s="16"/>
      <c r="G121" s="17">
        <v>0.90607231571187397</v>
      </c>
      <c r="H121" s="16">
        <v>4.8806767425910898E-2</v>
      </c>
    </row>
    <row r="122" spans="1:8" x14ac:dyDescent="0.25">
      <c r="A122" s="3" t="s">
        <v>763</v>
      </c>
      <c r="B122" s="13" t="s">
        <v>251</v>
      </c>
      <c r="C122" s="13" t="s">
        <v>764</v>
      </c>
      <c r="D122" s="13">
        <v>364</v>
      </c>
      <c r="E122" s="5"/>
      <c r="F122" s="16"/>
      <c r="G122" s="17">
        <v>1.1749470724145901</v>
      </c>
      <c r="H122" s="16">
        <v>8.5524237855658693E-3</v>
      </c>
    </row>
    <row r="123" spans="1:8" x14ac:dyDescent="0.25">
      <c r="A123" s="3" t="s">
        <v>765</v>
      </c>
      <c r="B123" s="13" t="s">
        <v>766</v>
      </c>
      <c r="C123" s="13" t="s">
        <v>767</v>
      </c>
      <c r="D123" s="13">
        <v>362</v>
      </c>
      <c r="E123" s="5"/>
      <c r="F123" s="16"/>
      <c r="G123" s="17">
        <v>0.85096191776767605</v>
      </c>
      <c r="H123" s="16">
        <v>2.5347296776295099E-2</v>
      </c>
    </row>
    <row r="124" spans="1:8" x14ac:dyDescent="0.25">
      <c r="A124" s="3" t="s">
        <v>768</v>
      </c>
      <c r="B124" s="13" t="s">
        <v>251</v>
      </c>
      <c r="C124" s="13" t="s">
        <v>769</v>
      </c>
      <c r="D124" s="13">
        <v>611</v>
      </c>
      <c r="E124" s="5">
        <v>1.2596405046457499</v>
      </c>
      <c r="F124" s="16">
        <v>1.03278965819087E-2</v>
      </c>
      <c r="G124" s="17"/>
      <c r="H124" s="16"/>
    </row>
    <row r="125" spans="1:8" x14ac:dyDescent="0.25">
      <c r="A125" s="3" t="s">
        <v>266</v>
      </c>
      <c r="B125" s="13" t="s">
        <v>251</v>
      </c>
      <c r="C125" s="13" t="s">
        <v>267</v>
      </c>
      <c r="D125" s="13">
        <v>1249</v>
      </c>
      <c r="E125" s="5">
        <v>0.90906663566997803</v>
      </c>
      <c r="F125" s="16">
        <v>4.62185840712174E-2</v>
      </c>
      <c r="G125" s="17">
        <v>0.86300332453650996</v>
      </c>
      <c r="H125" s="16">
        <v>3.8444356592489E-3</v>
      </c>
    </row>
    <row r="126" spans="1:8" x14ac:dyDescent="0.25">
      <c r="A126" s="3" t="s">
        <v>273</v>
      </c>
      <c r="B126" s="13" t="s">
        <v>274</v>
      </c>
      <c r="C126" s="13" t="s">
        <v>275</v>
      </c>
      <c r="D126" s="13">
        <v>748</v>
      </c>
      <c r="E126" s="5">
        <v>1.20250823792453</v>
      </c>
      <c r="F126" s="16">
        <v>2.6777015129069299E-4</v>
      </c>
      <c r="G126" s="17">
        <v>1.1686092420128</v>
      </c>
      <c r="H126" s="16">
        <v>1.3540108126788399E-3</v>
      </c>
    </row>
    <row r="127" spans="1:8" x14ac:dyDescent="0.25">
      <c r="A127" s="3" t="s">
        <v>276</v>
      </c>
      <c r="B127" s="13" t="s">
        <v>264</v>
      </c>
      <c r="C127" s="13" t="s">
        <v>277</v>
      </c>
      <c r="D127" s="13">
        <v>400</v>
      </c>
      <c r="E127" s="5"/>
      <c r="F127" s="16"/>
      <c r="G127" s="17">
        <v>1.1334966237464901</v>
      </c>
      <c r="H127" s="16">
        <v>1.3226886856399301E-3</v>
      </c>
    </row>
    <row r="128" spans="1:8" x14ac:dyDescent="0.25">
      <c r="A128" s="3" t="s">
        <v>278</v>
      </c>
      <c r="B128" s="13" t="s">
        <v>251</v>
      </c>
      <c r="C128" s="13" t="s">
        <v>279</v>
      </c>
      <c r="D128" s="13">
        <v>198</v>
      </c>
      <c r="E128" s="5">
        <v>0.81615245101045797</v>
      </c>
      <c r="F128" s="16">
        <v>1.1931300943527699E-2</v>
      </c>
      <c r="G128" s="17"/>
      <c r="H128" s="16"/>
    </row>
    <row r="129" spans="1:8" x14ac:dyDescent="0.25">
      <c r="A129" s="3" t="s">
        <v>770</v>
      </c>
      <c r="B129" s="13" t="s">
        <v>771</v>
      </c>
      <c r="C129" s="13" t="s">
        <v>772</v>
      </c>
      <c r="D129" s="13">
        <v>308</v>
      </c>
      <c r="E129" s="5"/>
      <c r="F129" s="16"/>
      <c r="G129" s="17">
        <v>0.87666682377855698</v>
      </c>
      <c r="H129" s="16">
        <v>5.9069708046786203E-4</v>
      </c>
    </row>
    <row r="130" spans="1:8" x14ac:dyDescent="0.25">
      <c r="A130" s="3" t="s">
        <v>773</v>
      </c>
      <c r="B130" s="13" t="s">
        <v>774</v>
      </c>
      <c r="C130" s="13" t="s">
        <v>775</v>
      </c>
      <c r="D130" s="13">
        <v>835</v>
      </c>
      <c r="E130" s="5"/>
      <c r="F130" s="16"/>
      <c r="G130" s="17">
        <v>0.84597209509066096</v>
      </c>
      <c r="H130" s="16">
        <v>5.3104767295717196E-4</v>
      </c>
    </row>
    <row r="131" spans="1:8" x14ac:dyDescent="0.25">
      <c r="A131" s="3" t="s">
        <v>776</v>
      </c>
      <c r="B131" s="13" t="s">
        <v>251</v>
      </c>
      <c r="C131" s="13" t="s">
        <v>777</v>
      </c>
      <c r="D131" s="13">
        <v>183</v>
      </c>
      <c r="E131" s="5">
        <v>0.86654903086083901</v>
      </c>
      <c r="F131" s="16">
        <v>3.1229600191673399E-2</v>
      </c>
      <c r="G131" s="17">
        <v>0.85981201899492599</v>
      </c>
      <c r="H131" s="16">
        <v>2.47910861835582E-2</v>
      </c>
    </row>
    <row r="132" spans="1:8" x14ac:dyDescent="0.25">
      <c r="A132" s="3" t="s">
        <v>282</v>
      </c>
      <c r="B132" s="13" t="s">
        <v>251</v>
      </c>
      <c r="C132" s="13" t="s">
        <v>281</v>
      </c>
      <c r="D132" s="13">
        <v>371</v>
      </c>
      <c r="E132" s="5">
        <v>1.1029679918122799</v>
      </c>
      <c r="F132" s="16">
        <v>2.6773057716894199E-3</v>
      </c>
      <c r="G132" s="17">
        <v>1.1175938201608999</v>
      </c>
      <c r="H132" s="16">
        <v>9.0807968087144799E-4</v>
      </c>
    </row>
    <row r="133" spans="1:8" x14ac:dyDescent="0.25">
      <c r="A133" s="3" t="s">
        <v>283</v>
      </c>
      <c r="B133" s="13" t="s">
        <v>284</v>
      </c>
      <c r="C133" s="13" t="s">
        <v>285</v>
      </c>
      <c r="D133" s="13">
        <v>261</v>
      </c>
      <c r="E133" s="5"/>
      <c r="F133" s="16"/>
      <c r="G133" s="17">
        <v>1.1093064849167</v>
      </c>
      <c r="H133" s="16">
        <v>3.4670943311646898E-2</v>
      </c>
    </row>
    <row r="134" spans="1:8" x14ac:dyDescent="0.25">
      <c r="A134" s="3" t="s">
        <v>778</v>
      </c>
      <c r="B134" s="13" t="s">
        <v>779</v>
      </c>
      <c r="C134" s="13" t="s">
        <v>780</v>
      </c>
      <c r="D134" s="13">
        <v>968</v>
      </c>
      <c r="E134" s="5">
        <v>0.92063986150349697</v>
      </c>
      <c r="F134" s="16">
        <v>4.6061343330485699E-2</v>
      </c>
      <c r="G134" s="17"/>
      <c r="H134" s="16"/>
    </row>
    <row r="135" spans="1:8" x14ac:dyDescent="0.25">
      <c r="A135" s="3" t="s">
        <v>286</v>
      </c>
      <c r="B135" s="13" t="s">
        <v>287</v>
      </c>
      <c r="C135" s="13" t="s">
        <v>288</v>
      </c>
      <c r="D135" s="13">
        <v>505</v>
      </c>
      <c r="E135" s="5"/>
      <c r="F135" s="16"/>
      <c r="G135" s="17">
        <v>0.93155583598362501</v>
      </c>
      <c r="H135" s="16">
        <v>3.0292586041367899E-2</v>
      </c>
    </row>
    <row r="136" spans="1:8" x14ac:dyDescent="0.25">
      <c r="A136" s="3" t="s">
        <v>289</v>
      </c>
      <c r="B136" s="13" t="s">
        <v>264</v>
      </c>
      <c r="C136" s="13" t="s">
        <v>290</v>
      </c>
      <c r="D136" s="13">
        <v>583</v>
      </c>
      <c r="E136" s="5"/>
      <c r="F136" s="16"/>
      <c r="G136" s="17">
        <v>3.9275983059197102</v>
      </c>
      <c r="H136" s="16">
        <v>2.3788835591920101E-2</v>
      </c>
    </row>
    <row r="137" spans="1:8" x14ac:dyDescent="0.25">
      <c r="A137" s="3" t="s">
        <v>781</v>
      </c>
      <c r="B137" s="13" t="s">
        <v>782</v>
      </c>
      <c r="C137" s="13" t="s">
        <v>783</v>
      </c>
      <c r="D137" s="13">
        <v>843</v>
      </c>
      <c r="E137" s="5">
        <v>1.20159605405993</v>
      </c>
      <c r="F137" s="16">
        <v>2.5900876321603698E-2</v>
      </c>
      <c r="G137" s="17"/>
      <c r="H137" s="16"/>
    </row>
    <row r="138" spans="1:8" x14ac:dyDescent="0.25">
      <c r="A138" s="3" t="s">
        <v>784</v>
      </c>
      <c r="B138" s="13" t="s">
        <v>251</v>
      </c>
      <c r="C138" s="13" t="s">
        <v>186</v>
      </c>
      <c r="D138" s="13">
        <v>147</v>
      </c>
      <c r="E138" s="5"/>
      <c r="F138" s="16"/>
      <c r="G138" s="17">
        <v>0.88805037545483501</v>
      </c>
      <c r="H138" s="16">
        <v>3.4754489508814399E-4</v>
      </c>
    </row>
    <row r="139" spans="1:8" x14ac:dyDescent="0.25">
      <c r="A139" s="3" t="s">
        <v>785</v>
      </c>
      <c r="B139" s="13" t="s">
        <v>786</v>
      </c>
      <c r="C139" s="13" t="s">
        <v>787</v>
      </c>
      <c r="D139" s="13">
        <v>367</v>
      </c>
      <c r="E139" s="5"/>
      <c r="F139" s="16"/>
      <c r="G139" s="17">
        <v>1.16877274791983</v>
      </c>
      <c r="H139" s="16">
        <v>1.27461962711781E-2</v>
      </c>
    </row>
    <row r="140" spans="1:8" x14ac:dyDescent="0.25">
      <c r="A140" s="3" t="s">
        <v>788</v>
      </c>
      <c r="B140" s="13" t="s">
        <v>251</v>
      </c>
      <c r="C140" s="13" t="s">
        <v>789</v>
      </c>
      <c r="D140" s="13">
        <v>445</v>
      </c>
      <c r="E140" s="5"/>
      <c r="F140" s="16"/>
      <c r="G140" s="17">
        <v>0.83980767371654497</v>
      </c>
      <c r="H140" s="16">
        <v>3.656608173227E-3</v>
      </c>
    </row>
    <row r="141" spans="1:8" x14ac:dyDescent="0.25">
      <c r="A141" s="3" t="s">
        <v>790</v>
      </c>
      <c r="B141" s="13" t="s">
        <v>251</v>
      </c>
      <c r="C141" s="13" t="s">
        <v>791</v>
      </c>
      <c r="D141" s="13">
        <v>124</v>
      </c>
      <c r="E141" s="5"/>
      <c r="F141" s="16"/>
      <c r="G141" s="17">
        <v>1.5094734272866599</v>
      </c>
      <c r="H141" s="16">
        <v>3.8979473465796499E-2</v>
      </c>
    </row>
    <row r="142" spans="1:8" x14ac:dyDescent="0.25">
      <c r="A142" s="3" t="s">
        <v>792</v>
      </c>
      <c r="B142" s="13" t="s">
        <v>793</v>
      </c>
      <c r="C142" s="13" t="s">
        <v>794</v>
      </c>
      <c r="D142" s="13">
        <v>560</v>
      </c>
      <c r="E142" s="5"/>
      <c r="F142" s="16"/>
      <c r="G142" s="17">
        <v>0.773530511201166</v>
      </c>
      <c r="H142" s="16">
        <v>3.5912033436286503E-2</v>
      </c>
    </row>
    <row r="143" spans="1:8" x14ac:dyDescent="0.25">
      <c r="A143" s="3" t="s">
        <v>795</v>
      </c>
      <c r="B143" s="13" t="s">
        <v>796</v>
      </c>
      <c r="C143" s="13" t="s">
        <v>797</v>
      </c>
      <c r="D143" s="13">
        <v>216</v>
      </c>
      <c r="E143" s="5">
        <v>1.3509984372858499</v>
      </c>
      <c r="F143" s="16">
        <v>1.5796886125099E-2</v>
      </c>
      <c r="G143" s="17"/>
      <c r="H143" s="16"/>
    </row>
    <row r="144" spans="1:8" x14ac:dyDescent="0.25">
      <c r="A144" s="3" t="s">
        <v>798</v>
      </c>
      <c r="B144" s="13" t="s">
        <v>799</v>
      </c>
      <c r="C144" s="13" t="s">
        <v>800</v>
      </c>
      <c r="D144" s="13">
        <v>287</v>
      </c>
      <c r="E144" s="5">
        <v>1.0984480397421099</v>
      </c>
      <c r="F144" s="16">
        <v>4.02163445511814E-2</v>
      </c>
      <c r="G144" s="17">
        <v>1.2246712640158</v>
      </c>
      <c r="H144" s="16">
        <v>1.13938536554171E-4</v>
      </c>
    </row>
    <row r="145" spans="1:8" x14ac:dyDescent="0.25">
      <c r="A145" s="3" t="s">
        <v>801</v>
      </c>
      <c r="B145" s="13" t="s">
        <v>802</v>
      </c>
      <c r="C145" s="13" t="s">
        <v>803</v>
      </c>
      <c r="D145" s="13">
        <v>112</v>
      </c>
      <c r="E145" s="5"/>
      <c r="F145" s="16"/>
      <c r="G145" s="17">
        <v>0.84319808714755695</v>
      </c>
      <c r="H145" s="16">
        <v>1.33595856952638E-2</v>
      </c>
    </row>
    <row r="146" spans="1:8" x14ac:dyDescent="0.25">
      <c r="A146" s="3" t="s">
        <v>804</v>
      </c>
      <c r="B146" s="13" t="s">
        <v>805</v>
      </c>
      <c r="C146" s="13" t="s">
        <v>806</v>
      </c>
      <c r="D146" s="13">
        <v>801</v>
      </c>
      <c r="E146" s="5">
        <v>1.1359257938554901</v>
      </c>
      <c r="F146" s="16">
        <v>1.30753978937604E-2</v>
      </c>
      <c r="G146" s="17"/>
      <c r="H146" s="16"/>
    </row>
    <row r="147" spans="1:8" x14ac:dyDescent="0.25">
      <c r="A147" s="3" t="s">
        <v>807</v>
      </c>
      <c r="B147" s="13" t="s">
        <v>808</v>
      </c>
      <c r="C147" s="13" t="s">
        <v>809</v>
      </c>
      <c r="D147" s="13">
        <v>493</v>
      </c>
      <c r="E147" s="5">
        <v>1.1806464235549201</v>
      </c>
      <c r="F147" s="16">
        <v>3.3691934707415001E-2</v>
      </c>
      <c r="G147" s="17"/>
      <c r="H147" s="16"/>
    </row>
    <row r="148" spans="1:8" x14ac:dyDescent="0.25">
      <c r="A148" s="3" t="s">
        <v>810</v>
      </c>
      <c r="B148" s="13" t="s">
        <v>811</v>
      </c>
      <c r="C148" s="13" t="s">
        <v>812</v>
      </c>
      <c r="D148" s="13">
        <v>858</v>
      </c>
      <c r="E148" s="5">
        <v>0.870280709988416</v>
      </c>
      <c r="F148" s="16">
        <v>1.2619271233197201E-2</v>
      </c>
      <c r="G148" s="17">
        <v>0.77940974929026396</v>
      </c>
      <c r="H148" s="16">
        <v>1.49948243058157E-4</v>
      </c>
    </row>
    <row r="149" spans="1:8" x14ac:dyDescent="0.25">
      <c r="A149" s="3" t="s">
        <v>339</v>
      </c>
      <c r="B149" s="13" t="s">
        <v>340</v>
      </c>
      <c r="C149" s="13" t="s">
        <v>341</v>
      </c>
      <c r="D149" s="13">
        <v>2363</v>
      </c>
      <c r="E149" s="5">
        <v>1.2123615280528801</v>
      </c>
      <c r="F149" s="16">
        <v>2.7516219434285298E-3</v>
      </c>
      <c r="G149" s="17">
        <v>1.20373598880402</v>
      </c>
      <c r="H149" s="16">
        <v>3.6947138540216E-3</v>
      </c>
    </row>
    <row r="150" spans="1:8" x14ac:dyDescent="0.25">
      <c r="A150" s="3" t="s">
        <v>345</v>
      </c>
      <c r="B150" s="13" t="s">
        <v>346</v>
      </c>
      <c r="C150" s="13" t="s">
        <v>347</v>
      </c>
      <c r="D150" s="13">
        <v>82</v>
      </c>
      <c r="E150" s="5">
        <v>1.15408429007962</v>
      </c>
      <c r="F150" s="16">
        <v>3.7514036534647301E-4</v>
      </c>
      <c r="G150" s="17">
        <v>1.2137602444907101</v>
      </c>
      <c r="H150" s="16">
        <v>1.72308121269414E-5</v>
      </c>
    </row>
    <row r="151" spans="1:8" x14ac:dyDescent="0.25">
      <c r="A151" s="3" t="s">
        <v>348</v>
      </c>
      <c r="B151" s="13" t="s">
        <v>349</v>
      </c>
      <c r="C151" s="13" t="s">
        <v>350</v>
      </c>
      <c r="D151" s="13">
        <v>102</v>
      </c>
      <c r="E151" s="5">
        <v>0.94569750464214997</v>
      </c>
      <c r="F151" s="16">
        <v>4.3032512453882503E-2</v>
      </c>
      <c r="G151" s="17"/>
      <c r="H151" s="16"/>
    </row>
    <row r="152" spans="1:8" x14ac:dyDescent="0.25">
      <c r="A152" s="3" t="s">
        <v>813</v>
      </c>
      <c r="B152" s="13" t="s">
        <v>814</v>
      </c>
      <c r="C152" s="13" t="s">
        <v>815</v>
      </c>
      <c r="D152" s="13">
        <v>302</v>
      </c>
      <c r="E152" s="5"/>
      <c r="F152" s="16"/>
      <c r="G152" s="17">
        <v>0.91773899133384196</v>
      </c>
      <c r="H152" s="16">
        <v>3.9040254343959503E-2</v>
      </c>
    </row>
    <row r="153" spans="1:8" x14ac:dyDescent="0.25">
      <c r="A153" s="3" t="s">
        <v>816</v>
      </c>
      <c r="B153" s="13" t="s">
        <v>817</v>
      </c>
      <c r="C153" s="13" t="s">
        <v>818</v>
      </c>
      <c r="D153" s="13">
        <v>1775</v>
      </c>
      <c r="E153" s="5"/>
      <c r="F153" s="16"/>
      <c r="G153" s="17">
        <v>1.2201541406137899</v>
      </c>
      <c r="H153" s="16">
        <v>1.7017792503151001E-3</v>
      </c>
    </row>
    <row r="154" spans="1:8" x14ac:dyDescent="0.25">
      <c r="A154" s="3" t="s">
        <v>819</v>
      </c>
      <c r="B154" s="13" t="s">
        <v>820</v>
      </c>
      <c r="C154" s="13" t="s">
        <v>821</v>
      </c>
      <c r="D154" s="13">
        <v>198</v>
      </c>
      <c r="E154" s="5"/>
      <c r="F154" s="16"/>
      <c r="G154" s="17">
        <v>0.89079153745885697</v>
      </c>
      <c r="H154" s="16">
        <v>1.2966498095293801E-2</v>
      </c>
    </row>
    <row r="155" spans="1:8" x14ac:dyDescent="0.25">
      <c r="A155" s="3" t="s">
        <v>822</v>
      </c>
      <c r="B155" s="13" t="s">
        <v>823</v>
      </c>
      <c r="C155" s="13" t="s">
        <v>824</v>
      </c>
      <c r="D155" s="13">
        <v>453</v>
      </c>
      <c r="E155" s="5"/>
      <c r="F155" s="16"/>
      <c r="G155" s="17">
        <v>1.0970542313763401</v>
      </c>
      <c r="H155" s="16">
        <v>1.6452939080532299E-2</v>
      </c>
    </row>
    <row r="156" spans="1:8" x14ac:dyDescent="0.25">
      <c r="A156" s="3" t="s">
        <v>372</v>
      </c>
      <c r="B156" s="13" t="s">
        <v>373</v>
      </c>
      <c r="C156" s="13" t="s">
        <v>374</v>
      </c>
      <c r="D156" s="13">
        <v>843</v>
      </c>
      <c r="E156" s="5"/>
      <c r="F156" s="16"/>
      <c r="G156" s="17">
        <v>1.0818814444348701</v>
      </c>
      <c r="H156" s="16">
        <v>4.00790216267417E-2</v>
      </c>
    </row>
    <row r="157" spans="1:8" x14ac:dyDescent="0.25">
      <c r="A157" s="3" t="s">
        <v>396</v>
      </c>
      <c r="B157" s="13" t="s">
        <v>397</v>
      </c>
      <c r="C157" s="13" t="s">
        <v>398</v>
      </c>
      <c r="D157" s="13">
        <v>380</v>
      </c>
      <c r="E157" s="5"/>
      <c r="F157" s="16"/>
      <c r="G157" s="17">
        <v>1.25040322600383</v>
      </c>
      <c r="H157" s="16">
        <v>1.09023195499999E-3</v>
      </c>
    </row>
    <row r="158" spans="1:8" x14ac:dyDescent="0.25">
      <c r="A158" s="3" t="s">
        <v>825</v>
      </c>
      <c r="B158" s="13" t="s">
        <v>826</v>
      </c>
      <c r="C158" s="13" t="s">
        <v>827</v>
      </c>
      <c r="D158" s="13">
        <v>633</v>
      </c>
      <c r="E158" s="5"/>
      <c r="F158" s="16"/>
      <c r="G158" s="17">
        <v>0.87258054714201305</v>
      </c>
      <c r="H158" s="16">
        <v>3.92317041651318E-3</v>
      </c>
    </row>
    <row r="159" spans="1:8" x14ac:dyDescent="0.25">
      <c r="A159" s="3" t="s">
        <v>402</v>
      </c>
      <c r="B159" s="13" t="s">
        <v>403</v>
      </c>
      <c r="C159" s="13" t="s">
        <v>404</v>
      </c>
      <c r="D159" s="13">
        <v>257</v>
      </c>
      <c r="E159" s="5">
        <v>0.831918781695409</v>
      </c>
      <c r="F159" s="16">
        <v>1.1948602575814001E-3</v>
      </c>
      <c r="G159" s="17">
        <v>0.777500733379066</v>
      </c>
      <c r="H159" s="16">
        <v>2.8598373371404299E-4</v>
      </c>
    </row>
    <row r="160" spans="1:8" x14ac:dyDescent="0.25">
      <c r="A160" s="3" t="s">
        <v>828</v>
      </c>
      <c r="B160" s="13" t="s">
        <v>829</v>
      </c>
      <c r="C160" s="13" t="s">
        <v>830</v>
      </c>
      <c r="D160" s="13">
        <v>243</v>
      </c>
      <c r="E160" s="5"/>
      <c r="F160" s="16"/>
      <c r="G160" s="17">
        <v>1.1854612000665801</v>
      </c>
      <c r="H160" s="16">
        <v>2.12557522685153E-2</v>
      </c>
    </row>
    <row r="161" spans="1:8" x14ac:dyDescent="0.25">
      <c r="A161" s="3" t="s">
        <v>831</v>
      </c>
      <c r="B161" s="13" t="s">
        <v>832</v>
      </c>
      <c r="C161" s="13" t="s">
        <v>833</v>
      </c>
      <c r="D161" s="13">
        <v>763</v>
      </c>
      <c r="E161" s="5">
        <v>0.77889775454088495</v>
      </c>
      <c r="F161" s="16">
        <v>2.5712507331053301E-3</v>
      </c>
      <c r="G161" s="17">
        <v>0.87780230507018897</v>
      </c>
      <c r="H161" s="16">
        <v>3.2361763072965698E-2</v>
      </c>
    </row>
    <row r="162" spans="1:8" x14ac:dyDescent="0.25">
      <c r="A162" s="3" t="s">
        <v>411</v>
      </c>
      <c r="B162" s="13" t="s">
        <v>264</v>
      </c>
      <c r="C162" s="13" t="s">
        <v>412</v>
      </c>
      <c r="D162" s="13">
        <v>109</v>
      </c>
      <c r="E162" s="5">
        <v>1.1815889479806101</v>
      </c>
      <c r="F162" s="16">
        <v>2.35549951914979E-2</v>
      </c>
      <c r="G162" s="17"/>
      <c r="H162" s="16"/>
    </row>
    <row r="163" spans="1:8" x14ac:dyDescent="0.25">
      <c r="A163" s="3" t="s">
        <v>834</v>
      </c>
      <c r="B163" s="13" t="s">
        <v>251</v>
      </c>
      <c r="C163" s="13" t="s">
        <v>835</v>
      </c>
      <c r="D163" s="13">
        <v>178</v>
      </c>
      <c r="E163" s="5"/>
      <c r="F163" s="16"/>
      <c r="G163" s="17">
        <v>0.86813343014366395</v>
      </c>
      <c r="H163" s="16">
        <v>3.2749804009037098E-2</v>
      </c>
    </row>
    <row r="164" spans="1:8" x14ac:dyDescent="0.25">
      <c r="A164" s="3" t="s">
        <v>416</v>
      </c>
      <c r="B164" s="13" t="s">
        <v>251</v>
      </c>
      <c r="C164" s="13"/>
      <c r="D164" s="13">
        <v>159</v>
      </c>
      <c r="E164" s="5">
        <v>1.2014594639009299</v>
      </c>
      <c r="F164" s="16">
        <v>3.7250159896039498E-2</v>
      </c>
      <c r="G164" s="17">
        <v>1.2014625088770701</v>
      </c>
      <c r="H164" s="16">
        <v>3.7243042050675502E-2</v>
      </c>
    </row>
    <row r="165" spans="1:8" x14ac:dyDescent="0.25">
      <c r="A165" s="3" t="s">
        <v>836</v>
      </c>
      <c r="B165" s="13" t="s">
        <v>264</v>
      </c>
      <c r="C165" s="13" t="s">
        <v>123</v>
      </c>
      <c r="D165" s="13">
        <v>413</v>
      </c>
      <c r="E165" s="5"/>
      <c r="F165" s="16"/>
      <c r="G165" s="17">
        <v>1.20594661771027</v>
      </c>
      <c r="H165" s="16">
        <v>7.1239326139843097E-4</v>
      </c>
    </row>
    <row r="166" spans="1:8" x14ac:dyDescent="0.25">
      <c r="A166" s="3" t="s">
        <v>837</v>
      </c>
      <c r="B166" s="13" t="s">
        <v>838</v>
      </c>
      <c r="C166" s="13" t="s">
        <v>839</v>
      </c>
      <c r="D166" s="13">
        <v>462</v>
      </c>
      <c r="E166" s="5">
        <v>0.82183992971472597</v>
      </c>
      <c r="F166" s="16">
        <v>3.4980611489480698E-3</v>
      </c>
      <c r="G166" s="17">
        <v>0.86245663769921499</v>
      </c>
      <c r="H166" s="16">
        <v>2.0912423055041401E-2</v>
      </c>
    </row>
    <row r="167" spans="1:8" x14ac:dyDescent="0.25">
      <c r="A167" s="3" t="s">
        <v>840</v>
      </c>
      <c r="B167" s="13" t="s">
        <v>251</v>
      </c>
      <c r="C167" s="13" t="s">
        <v>841</v>
      </c>
      <c r="D167" s="13">
        <v>313</v>
      </c>
      <c r="E167" s="5">
        <v>1.4106833670521199</v>
      </c>
      <c r="F167" s="16">
        <v>7.1665247590271797E-5</v>
      </c>
      <c r="G167" s="17">
        <v>1.41018351607777</v>
      </c>
      <c r="H167" s="16">
        <v>7.2369064753494705E-5</v>
      </c>
    </row>
    <row r="168" spans="1:8" x14ac:dyDescent="0.25">
      <c r="A168" s="3" t="s">
        <v>424</v>
      </c>
      <c r="B168" s="13" t="s">
        <v>425</v>
      </c>
      <c r="C168" s="13" t="s">
        <v>426</v>
      </c>
      <c r="D168" s="13">
        <v>130</v>
      </c>
      <c r="E168" s="5"/>
      <c r="F168" s="16"/>
      <c r="G168" s="17">
        <v>1.1358725178856499</v>
      </c>
      <c r="H168" s="16">
        <v>3.2672752332240498E-2</v>
      </c>
    </row>
    <row r="169" spans="1:8" x14ac:dyDescent="0.25">
      <c r="A169" s="3" t="s">
        <v>842</v>
      </c>
      <c r="B169" s="13" t="s">
        <v>843</v>
      </c>
      <c r="C169" s="13" t="s">
        <v>844</v>
      </c>
      <c r="D169" s="13">
        <v>523</v>
      </c>
      <c r="E169" s="5"/>
      <c r="F169" s="16"/>
      <c r="G169" s="17">
        <v>0.81769932122449496</v>
      </c>
      <c r="H169" s="16">
        <v>4.6716135292340102E-2</v>
      </c>
    </row>
    <row r="170" spans="1:8" x14ac:dyDescent="0.25">
      <c r="A170" s="3" t="s">
        <v>845</v>
      </c>
      <c r="B170" s="13" t="s">
        <v>846</v>
      </c>
      <c r="C170" s="13" t="s">
        <v>847</v>
      </c>
      <c r="D170" s="13">
        <v>606</v>
      </c>
      <c r="E170" s="5"/>
      <c r="F170" s="16"/>
      <c r="G170" s="17">
        <v>0.85029692661716405</v>
      </c>
      <c r="H170" s="16">
        <v>9.1276178205341504E-3</v>
      </c>
    </row>
    <row r="171" spans="1:8" x14ac:dyDescent="0.25">
      <c r="A171" s="3" t="s">
        <v>848</v>
      </c>
      <c r="B171" s="13" t="s">
        <v>849</v>
      </c>
      <c r="C171" s="13" t="s">
        <v>850</v>
      </c>
      <c r="D171" s="13">
        <v>381</v>
      </c>
      <c r="E171" s="5">
        <v>1.1118296778233701</v>
      </c>
      <c r="F171" s="16">
        <v>3.2699085347725899E-2</v>
      </c>
      <c r="G171" s="17"/>
      <c r="H171" s="16"/>
    </row>
    <row r="172" spans="1:8" x14ac:dyDescent="0.25">
      <c r="A172" s="3" t="s">
        <v>445</v>
      </c>
      <c r="B172" s="13" t="s">
        <v>446</v>
      </c>
      <c r="C172" s="13" t="s">
        <v>447</v>
      </c>
      <c r="D172" s="13">
        <v>390</v>
      </c>
      <c r="E172" s="5"/>
      <c r="F172" s="16"/>
      <c r="G172" s="17">
        <v>1.23772906946753</v>
      </c>
      <c r="H172" s="16">
        <v>1.8585273434149601E-2</v>
      </c>
    </row>
    <row r="173" spans="1:8" x14ac:dyDescent="0.25">
      <c r="A173" s="3" t="s">
        <v>851</v>
      </c>
      <c r="B173" s="13" t="s">
        <v>852</v>
      </c>
      <c r="C173" s="13" t="s">
        <v>853</v>
      </c>
      <c r="D173" s="13">
        <v>374</v>
      </c>
      <c r="E173" s="5">
        <v>1.19564858494949</v>
      </c>
      <c r="F173" s="16">
        <v>3.3245012501589399E-2</v>
      </c>
      <c r="G173" s="17"/>
      <c r="H173" s="16"/>
    </row>
    <row r="174" spans="1:8" x14ac:dyDescent="0.25">
      <c r="A174" s="3" t="s">
        <v>854</v>
      </c>
      <c r="B174" s="13" t="s">
        <v>855</v>
      </c>
      <c r="C174" s="13" t="s">
        <v>856</v>
      </c>
      <c r="D174" s="13">
        <v>185</v>
      </c>
      <c r="E174" s="5">
        <v>0.92823005069740505</v>
      </c>
      <c r="F174" s="16">
        <v>1.4245285309291899E-2</v>
      </c>
      <c r="G174" s="17"/>
      <c r="H174" s="16"/>
    </row>
    <row r="175" spans="1:8" x14ac:dyDescent="0.25">
      <c r="A175" s="3" t="s">
        <v>857</v>
      </c>
      <c r="B175" s="13" t="s">
        <v>858</v>
      </c>
      <c r="C175" s="13" t="s">
        <v>859</v>
      </c>
      <c r="D175" s="13">
        <v>423</v>
      </c>
      <c r="E175" s="5">
        <v>0.76407586911881098</v>
      </c>
      <c r="F175" s="16">
        <v>3.2892330695528001E-2</v>
      </c>
      <c r="G175" s="17">
        <v>0.78348928827240505</v>
      </c>
      <c r="H175" s="16">
        <v>4.5094291812510803E-2</v>
      </c>
    </row>
    <row r="176" spans="1:8" x14ac:dyDescent="0.25">
      <c r="A176" s="3" t="s">
        <v>860</v>
      </c>
      <c r="B176" s="13" t="s">
        <v>861</v>
      </c>
      <c r="C176" s="13" t="s">
        <v>862</v>
      </c>
      <c r="D176" s="13">
        <v>440</v>
      </c>
      <c r="E176" s="5">
        <v>0.65226558734974405</v>
      </c>
      <c r="F176" s="16">
        <v>4.1838138715233002E-2</v>
      </c>
      <c r="G176" s="17"/>
      <c r="H176" s="16"/>
    </row>
    <row r="177" spans="1:8" x14ac:dyDescent="0.25">
      <c r="A177" s="3" t="s">
        <v>863</v>
      </c>
      <c r="B177" s="13" t="s">
        <v>864</v>
      </c>
      <c r="C177" s="13" t="s">
        <v>865</v>
      </c>
      <c r="D177" s="13">
        <v>285</v>
      </c>
      <c r="E177" s="5">
        <v>1.0823523740618</v>
      </c>
      <c r="F177" s="16">
        <v>4.1452225543295501E-2</v>
      </c>
      <c r="G177" s="17"/>
      <c r="H177" s="16"/>
    </row>
    <row r="178" spans="1:8" x14ac:dyDescent="0.25">
      <c r="A178" s="3" t="s">
        <v>866</v>
      </c>
      <c r="B178" s="13" t="s">
        <v>867</v>
      </c>
      <c r="C178" s="13" t="s">
        <v>868</v>
      </c>
      <c r="D178" s="13">
        <v>841</v>
      </c>
      <c r="E178" s="5">
        <v>0.93171571731584302</v>
      </c>
      <c r="F178" s="16">
        <v>2.9707912648681899E-2</v>
      </c>
      <c r="G178" s="17">
        <v>0.92583546190912502</v>
      </c>
      <c r="H178" s="16">
        <v>1.9119025816310802E-2</v>
      </c>
    </row>
    <row r="179" spans="1:8" x14ac:dyDescent="0.25">
      <c r="A179" s="3" t="s">
        <v>869</v>
      </c>
      <c r="B179" s="13" t="s">
        <v>870</v>
      </c>
      <c r="C179" s="13" t="s">
        <v>871</v>
      </c>
      <c r="D179" s="13">
        <v>189</v>
      </c>
      <c r="E179" s="5">
        <v>0.85245997226832504</v>
      </c>
      <c r="F179" s="16">
        <v>3.44250970991377E-2</v>
      </c>
      <c r="G179" s="17"/>
      <c r="H179" s="16"/>
    </row>
    <row r="180" spans="1:8" x14ac:dyDescent="0.25">
      <c r="A180" s="3" t="s">
        <v>872</v>
      </c>
      <c r="B180" s="13" t="s">
        <v>873</v>
      </c>
      <c r="C180" s="13" t="s">
        <v>827</v>
      </c>
      <c r="D180" s="13">
        <v>633</v>
      </c>
      <c r="E180" s="5"/>
      <c r="F180" s="16"/>
      <c r="G180" s="17">
        <v>0.89368413959140902</v>
      </c>
      <c r="H180" s="16">
        <v>2.1085782368535501E-3</v>
      </c>
    </row>
    <row r="181" spans="1:8" x14ac:dyDescent="0.25">
      <c r="A181" s="3" t="s">
        <v>457</v>
      </c>
      <c r="B181" s="13" t="s">
        <v>458</v>
      </c>
      <c r="C181" s="13" t="s">
        <v>459</v>
      </c>
      <c r="D181" s="13">
        <v>111</v>
      </c>
      <c r="E181" s="5">
        <v>1.11730522845169</v>
      </c>
      <c r="F181" s="16">
        <v>3.7484533870601397E-2</v>
      </c>
      <c r="G181" s="17">
        <v>1.1197216523345199</v>
      </c>
      <c r="H181" s="16">
        <v>3.51249652524405E-2</v>
      </c>
    </row>
    <row r="182" spans="1:8" x14ac:dyDescent="0.25">
      <c r="A182" s="3" t="s">
        <v>874</v>
      </c>
      <c r="B182" s="13" t="s">
        <v>875</v>
      </c>
      <c r="C182" s="13" t="s">
        <v>876</v>
      </c>
      <c r="D182" s="13">
        <v>246</v>
      </c>
      <c r="E182" s="5">
        <v>0.90120957997069695</v>
      </c>
      <c r="F182" s="16">
        <v>3.18931689046658E-2</v>
      </c>
      <c r="G182" s="17">
        <v>0.85546341979135099</v>
      </c>
      <c r="H182" s="16">
        <v>2.5580168377432599E-3</v>
      </c>
    </row>
    <row r="183" spans="1:8" x14ac:dyDescent="0.25">
      <c r="A183" s="3" t="s">
        <v>877</v>
      </c>
      <c r="B183" s="13" t="s">
        <v>264</v>
      </c>
      <c r="C183" s="13" t="s">
        <v>878</v>
      </c>
      <c r="D183" s="13">
        <v>458</v>
      </c>
      <c r="E183" s="5"/>
      <c r="F183" s="16"/>
      <c r="G183" s="17">
        <v>0.94145586801046599</v>
      </c>
      <c r="H183" s="16">
        <v>4.5731400825631999E-2</v>
      </c>
    </row>
    <row r="184" spans="1:8" x14ac:dyDescent="0.25">
      <c r="A184" s="3" t="s">
        <v>460</v>
      </c>
      <c r="B184" s="13" t="s">
        <v>264</v>
      </c>
      <c r="C184" s="13" t="s">
        <v>461</v>
      </c>
      <c r="D184" s="13">
        <v>374</v>
      </c>
      <c r="E184" s="5"/>
      <c r="F184" s="16"/>
      <c r="G184" s="17">
        <v>1.1267331866202801</v>
      </c>
      <c r="H184" s="16">
        <v>2.6348203129147998E-2</v>
      </c>
    </row>
    <row r="185" spans="1:8" x14ac:dyDescent="0.25">
      <c r="A185" s="3" t="s">
        <v>879</v>
      </c>
      <c r="B185" s="13" t="s">
        <v>264</v>
      </c>
      <c r="C185" s="13" t="s">
        <v>467</v>
      </c>
      <c r="D185" s="13">
        <v>132</v>
      </c>
      <c r="E185" s="5">
        <v>1.10831801197751</v>
      </c>
      <c r="F185" s="16">
        <v>3.6705179507137302E-2</v>
      </c>
      <c r="G185" s="17"/>
      <c r="H185" s="16"/>
    </row>
    <row r="186" spans="1:8" x14ac:dyDescent="0.25">
      <c r="A186" s="3" t="s">
        <v>880</v>
      </c>
      <c r="B186" s="13" t="s">
        <v>881</v>
      </c>
      <c r="C186" s="13" t="s">
        <v>882</v>
      </c>
      <c r="D186" s="13">
        <v>592</v>
      </c>
      <c r="E186" s="5"/>
      <c r="F186" s="16"/>
      <c r="G186" s="17">
        <v>1.0677927841877299</v>
      </c>
      <c r="H186" s="16">
        <v>2.4170179060962901E-2</v>
      </c>
    </row>
    <row r="187" spans="1:8" x14ac:dyDescent="0.25">
      <c r="A187" s="3" t="s">
        <v>883</v>
      </c>
      <c r="B187" s="13" t="s">
        <v>884</v>
      </c>
      <c r="C187" s="13" t="s">
        <v>885</v>
      </c>
      <c r="D187" s="13">
        <v>285</v>
      </c>
      <c r="E187" s="5"/>
      <c r="F187" s="16"/>
      <c r="G187" s="17">
        <v>0.88068221465304397</v>
      </c>
      <c r="H187" s="16">
        <v>2.9140199142665399E-2</v>
      </c>
    </row>
    <row r="188" spans="1:8" x14ac:dyDescent="0.25">
      <c r="A188" s="3" t="s">
        <v>468</v>
      </c>
      <c r="B188" s="13" t="s">
        <v>469</v>
      </c>
      <c r="C188" s="13" t="s">
        <v>470</v>
      </c>
      <c r="D188" s="13">
        <v>145</v>
      </c>
      <c r="E188" s="5">
        <v>0.927950194159328</v>
      </c>
      <c r="F188" s="16">
        <v>4.7122997213994801E-2</v>
      </c>
      <c r="G188" s="17"/>
      <c r="H188" s="16"/>
    </row>
    <row r="189" spans="1:8" x14ac:dyDescent="0.25">
      <c r="A189" s="3" t="s">
        <v>886</v>
      </c>
      <c r="B189" s="13" t="s">
        <v>887</v>
      </c>
      <c r="C189" s="13" t="s">
        <v>888</v>
      </c>
      <c r="D189" s="13">
        <v>454</v>
      </c>
      <c r="E189" s="5"/>
      <c r="F189" s="16"/>
      <c r="G189" s="17">
        <v>1.16473689932312</v>
      </c>
      <c r="H189" s="16">
        <v>2.7406055090279202E-3</v>
      </c>
    </row>
    <row r="190" spans="1:8" x14ac:dyDescent="0.25">
      <c r="A190" s="3" t="s">
        <v>889</v>
      </c>
      <c r="B190" s="13"/>
      <c r="C190" s="13"/>
      <c r="D190" s="13"/>
      <c r="E190" s="5"/>
      <c r="F190" s="16"/>
      <c r="G190" s="17">
        <v>1.1044904794139301</v>
      </c>
      <c r="H190" s="16">
        <v>1.8786617803910801E-2</v>
      </c>
    </row>
    <row r="191" spans="1:8" x14ac:dyDescent="0.25">
      <c r="A191" s="3" t="s">
        <v>483</v>
      </c>
      <c r="B191" s="13" t="s">
        <v>484</v>
      </c>
      <c r="C191" s="13" t="s">
        <v>485</v>
      </c>
      <c r="D191" s="13">
        <v>354</v>
      </c>
      <c r="E191" s="5">
        <v>0.93298662494889795</v>
      </c>
      <c r="F191" s="16">
        <v>2.4141811302842299E-2</v>
      </c>
      <c r="G191" s="17"/>
      <c r="H191" s="16"/>
    </row>
    <row r="192" spans="1:8" x14ac:dyDescent="0.25">
      <c r="A192" s="3" t="s">
        <v>890</v>
      </c>
      <c r="B192" s="13" t="s">
        <v>891</v>
      </c>
      <c r="C192" s="13" t="s">
        <v>892</v>
      </c>
      <c r="D192" s="13">
        <v>437</v>
      </c>
      <c r="E192" s="5"/>
      <c r="F192" s="16"/>
      <c r="G192" s="17">
        <v>1.18310506343309</v>
      </c>
      <c r="H192" s="16">
        <v>1.6861272488392299E-2</v>
      </c>
    </row>
    <row r="193" spans="1:8" x14ac:dyDescent="0.25">
      <c r="A193" s="3" t="s">
        <v>893</v>
      </c>
      <c r="B193" s="13" t="s">
        <v>894</v>
      </c>
      <c r="C193" s="13" t="s">
        <v>895</v>
      </c>
      <c r="D193" s="13">
        <v>124</v>
      </c>
      <c r="E193" s="5"/>
      <c r="F193" s="16"/>
      <c r="G193" s="17">
        <v>0.89692896801268696</v>
      </c>
      <c r="H193" s="16">
        <v>2.38819430733965E-3</v>
      </c>
    </row>
    <row r="194" spans="1:8" x14ac:dyDescent="0.25">
      <c r="A194" s="3" t="s">
        <v>495</v>
      </c>
      <c r="B194" s="13" t="s">
        <v>496</v>
      </c>
      <c r="C194" s="13" t="s">
        <v>497</v>
      </c>
      <c r="D194" s="13">
        <v>176</v>
      </c>
      <c r="E194" s="5"/>
      <c r="F194" s="16"/>
      <c r="G194" s="17">
        <v>1.1478484873711099</v>
      </c>
      <c r="H194" s="16">
        <v>3.2746840265500302E-2</v>
      </c>
    </row>
    <row r="195" spans="1:8" x14ac:dyDescent="0.25">
      <c r="A195" s="3" t="s">
        <v>896</v>
      </c>
      <c r="B195" s="13" t="s">
        <v>897</v>
      </c>
      <c r="C195" s="13" t="s">
        <v>898</v>
      </c>
      <c r="D195" s="13">
        <v>742</v>
      </c>
      <c r="E195" s="5"/>
      <c r="F195" s="16"/>
      <c r="G195" s="17">
        <v>0.876734707025694</v>
      </c>
      <c r="H195" s="16">
        <v>2.7757338287265499E-2</v>
      </c>
    </row>
    <row r="196" spans="1:8" x14ac:dyDescent="0.25">
      <c r="A196" s="3" t="s">
        <v>498</v>
      </c>
      <c r="B196" s="13" t="s">
        <v>499</v>
      </c>
      <c r="C196" s="13" t="s">
        <v>500</v>
      </c>
      <c r="D196" s="13">
        <v>140</v>
      </c>
      <c r="E196" s="5"/>
      <c r="F196" s="16"/>
      <c r="G196" s="17">
        <v>0.87419174638212005</v>
      </c>
      <c r="H196" s="16">
        <v>7.3663329124752097E-3</v>
      </c>
    </row>
    <row r="197" spans="1:8" x14ac:dyDescent="0.25">
      <c r="A197" s="3" t="s">
        <v>899</v>
      </c>
      <c r="B197" s="13"/>
      <c r="C197" s="13"/>
      <c r="D197" s="13"/>
      <c r="E197" s="5"/>
      <c r="F197" s="16"/>
      <c r="G197" s="17">
        <v>0.89754417808277598</v>
      </c>
      <c r="H197" s="16">
        <v>1.3913594466323001E-2</v>
      </c>
    </row>
    <row r="198" spans="1:8" x14ac:dyDescent="0.25">
      <c r="A198" s="3" t="s">
        <v>900</v>
      </c>
      <c r="B198" s="13" t="s">
        <v>901</v>
      </c>
      <c r="C198" s="13" t="s">
        <v>902</v>
      </c>
      <c r="D198" s="13">
        <v>200</v>
      </c>
      <c r="E198" s="5">
        <v>0.86534152215767102</v>
      </c>
      <c r="F198" s="16">
        <v>4.7235903385812898E-2</v>
      </c>
      <c r="G198" s="17"/>
      <c r="H198" s="16"/>
    </row>
    <row r="199" spans="1:8" x14ac:dyDescent="0.25">
      <c r="A199" s="3" t="s">
        <v>903</v>
      </c>
      <c r="B199" s="13" t="s">
        <v>904</v>
      </c>
      <c r="C199" s="13" t="s">
        <v>905</v>
      </c>
      <c r="D199" s="13">
        <v>282</v>
      </c>
      <c r="E199" s="5">
        <v>0.84479861994604899</v>
      </c>
      <c r="F199" s="16">
        <v>3.1309234413815501E-3</v>
      </c>
      <c r="G199" s="17">
        <v>0.77947934102609895</v>
      </c>
      <c r="H199" s="16">
        <v>8.1966779131573096E-5</v>
      </c>
    </row>
    <row r="200" spans="1:8" x14ac:dyDescent="0.25">
      <c r="A200" s="3" t="s">
        <v>906</v>
      </c>
      <c r="B200" s="13" t="s">
        <v>907</v>
      </c>
      <c r="C200" s="13" t="s">
        <v>908</v>
      </c>
      <c r="D200" s="13">
        <v>223</v>
      </c>
      <c r="E200" s="5">
        <v>0.91927050369007701</v>
      </c>
      <c r="F200" s="16">
        <v>4.2456511984429103E-2</v>
      </c>
      <c r="G200" s="17">
        <v>0.90721321659436704</v>
      </c>
      <c r="H200" s="16">
        <v>2.10458703946521E-2</v>
      </c>
    </row>
    <row r="201" spans="1:8" x14ac:dyDescent="0.25">
      <c r="A201" s="3" t="s">
        <v>909</v>
      </c>
      <c r="B201" s="13" t="s">
        <v>910</v>
      </c>
      <c r="C201" s="13" t="s">
        <v>911</v>
      </c>
      <c r="D201" s="13">
        <v>194</v>
      </c>
      <c r="E201" s="5"/>
      <c r="F201" s="16"/>
      <c r="G201" s="17">
        <v>0.82296945527105703</v>
      </c>
      <c r="H201" s="16">
        <v>4.8360941126514297E-2</v>
      </c>
    </row>
    <row r="202" spans="1:8" x14ac:dyDescent="0.25">
      <c r="A202" s="3" t="s">
        <v>504</v>
      </c>
      <c r="B202" s="13" t="s">
        <v>505</v>
      </c>
      <c r="C202" s="13" t="s">
        <v>506</v>
      </c>
      <c r="D202" s="13">
        <v>205</v>
      </c>
      <c r="E202" s="5"/>
      <c r="F202" s="16"/>
      <c r="G202" s="17">
        <v>0.71520686152153701</v>
      </c>
      <c r="H202" s="16">
        <v>9.51963066968562E-4</v>
      </c>
    </row>
    <row r="203" spans="1:8" x14ac:dyDescent="0.25">
      <c r="A203" s="3" t="s">
        <v>912</v>
      </c>
      <c r="B203" s="13" t="s">
        <v>913</v>
      </c>
      <c r="C203" s="13" t="s">
        <v>914</v>
      </c>
      <c r="D203" s="13">
        <v>182</v>
      </c>
      <c r="E203" s="5"/>
      <c r="F203" s="16"/>
      <c r="G203" s="17">
        <v>0.91269008050991796</v>
      </c>
      <c r="H203" s="16">
        <v>2.0938915532931899E-2</v>
      </c>
    </row>
    <row r="204" spans="1:8" x14ac:dyDescent="0.25">
      <c r="A204" s="3" t="s">
        <v>915</v>
      </c>
      <c r="B204" s="13" t="s">
        <v>916</v>
      </c>
      <c r="C204" s="13" t="s">
        <v>917</v>
      </c>
      <c r="D204" s="13">
        <v>391</v>
      </c>
      <c r="E204" s="5">
        <v>1.1704689274450799</v>
      </c>
      <c r="F204" s="16">
        <v>3.8303175834799798E-3</v>
      </c>
      <c r="G204" s="17">
        <v>1.2640455723196</v>
      </c>
      <c r="H204" s="16">
        <v>1.25863517391336E-4</v>
      </c>
    </row>
    <row r="205" spans="1:8" x14ac:dyDescent="0.25">
      <c r="A205" s="3" t="s">
        <v>918</v>
      </c>
      <c r="B205" s="13" t="s">
        <v>919</v>
      </c>
      <c r="C205" s="13" t="s">
        <v>920</v>
      </c>
      <c r="D205" s="13">
        <v>313</v>
      </c>
      <c r="E205" s="5"/>
      <c r="F205" s="16"/>
      <c r="G205" s="17">
        <v>1.14897912601463</v>
      </c>
      <c r="H205" s="16">
        <v>3.67113167707944E-3</v>
      </c>
    </row>
    <row r="206" spans="1:8" x14ac:dyDescent="0.25">
      <c r="A206" s="3" t="s">
        <v>507</v>
      </c>
      <c r="B206" s="13" t="s">
        <v>508</v>
      </c>
      <c r="C206" s="13" t="s">
        <v>509</v>
      </c>
      <c r="D206" s="13">
        <v>463</v>
      </c>
      <c r="E206" s="5"/>
      <c r="F206" s="16"/>
      <c r="G206" s="17">
        <v>1.0685870040253</v>
      </c>
      <c r="H206" s="16">
        <v>3.1512882359223701E-3</v>
      </c>
    </row>
    <row r="207" spans="1:8" x14ac:dyDescent="0.25">
      <c r="A207" s="3" t="s">
        <v>921</v>
      </c>
      <c r="B207" s="13" t="s">
        <v>922</v>
      </c>
      <c r="C207" s="13" t="s">
        <v>923</v>
      </c>
      <c r="D207" s="13">
        <v>369</v>
      </c>
      <c r="E207" s="5">
        <v>1.1232625477806</v>
      </c>
      <c r="F207" s="16">
        <v>9.6041789673670299E-3</v>
      </c>
      <c r="G207" s="17">
        <v>1.19384245025469</v>
      </c>
      <c r="H207" s="16">
        <v>2.8389510560395998E-4</v>
      </c>
    </row>
    <row r="208" spans="1:8" ht="15.75" thickBot="1" x14ac:dyDescent="0.3">
      <c r="A208" s="8" t="s">
        <v>924</v>
      </c>
      <c r="B208" s="13" t="s">
        <v>925</v>
      </c>
      <c r="C208" s="13" t="s">
        <v>926</v>
      </c>
      <c r="D208" s="13">
        <v>415</v>
      </c>
      <c r="E208" s="10"/>
      <c r="F208" s="18"/>
      <c r="G208" s="19">
        <v>0.83570506067113803</v>
      </c>
      <c r="H208" s="18">
        <v>3.9747681606266197E-3</v>
      </c>
    </row>
    <row r="210" spans="1:1" x14ac:dyDescent="0.25">
      <c r="A210" s="13">
        <f>208-2</f>
        <v>206</v>
      </c>
    </row>
  </sheetData>
  <autoFilter ref="A1:A208"/>
  <mergeCells count="6">
    <mergeCell ref="G1:H1"/>
    <mergeCell ref="A1:A2"/>
    <mergeCell ref="B1:B2"/>
    <mergeCell ref="C1:C2"/>
    <mergeCell ref="D1:D2"/>
    <mergeCell ref="E1:F1"/>
  </mergeCells>
  <conditionalFormatting sqref="E4 E57 E53:E54 E49 E44:E47 E41:E42 E35:E38 E30:E33 E23:E24 E15 E11:E13 E9 E6 E101 E93:E99 E91 E89 E87 E85 E83 E81 E78:E79 E76 E71 E66:E68 E64 E60 E146:E151 E143:E144 E137 E134 E131:E132 E128 E124:E126 E111:E112 E107:E108 E103 E198:E200 E191 E188 E185 E181:E182 E173:E179 E171 E166:E167 E164 E161:E162 E159 E207 E204">
    <cfRule type="cellIs" dxfId="15" priority="3" operator="lessThan">
      <formula>0.8</formula>
    </cfRule>
    <cfRule type="cellIs" dxfId="14" priority="4" operator="greaterThan">
      <formula>1.2</formula>
    </cfRule>
  </conditionalFormatting>
  <conditionalFormatting sqref="G3 G48:G56 G46 G42:G43 G36:G40 G33:G34 G31 G25:G29 G14:G23 G12 G10 G5:G8 G100:G106 G97 G92:G93 G90 G82:G88 G72:G80 G67:G70 G65 G58:G63 G108:G110 G112:G123 G125:G127 G129:G133 G135:G136 G138:G142 G144:G145 G148:G150 G199:G208 G193:G197 G189:G190 G186:G187 G180:G184 G178 G175 G172 G163:G170 G152:G161">
    <cfRule type="cellIs" dxfId="13" priority="1" operator="lessThan">
      <formula>0.8</formula>
    </cfRule>
    <cfRule type="cellIs" dxfId="12" priority="2" operator="greaterThan">
      <formula>1.2</formula>
    </cfRule>
  </conditionalFormatting>
  <pageMargins left="0.7" right="0.7" top="0.75" bottom="0.75" header="0.3" footer="0.3"/>
  <pageSetup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81"/>
  <sheetViews>
    <sheetView zoomScale="70" zoomScaleNormal="70" workbookViewId="0">
      <selection sqref="A1:XFD1048576"/>
    </sheetView>
  </sheetViews>
  <sheetFormatPr defaultColWidth="11.42578125" defaultRowHeight="15" x14ac:dyDescent="0.25"/>
  <cols>
    <col min="1" max="1" width="11.42578125" style="13"/>
    <col min="2" max="2" width="53" style="13" customWidth="1"/>
    <col min="3" max="3" width="20.28515625" style="13" customWidth="1"/>
    <col min="4" max="4" width="13.42578125" style="13" bestFit="1" customWidth="1"/>
  </cols>
  <sheetData>
    <row r="1" spans="1:8" x14ac:dyDescent="0.25">
      <c r="A1" s="22" t="s">
        <v>0</v>
      </c>
      <c r="B1" s="26" t="s">
        <v>1</v>
      </c>
      <c r="C1" s="26" t="s">
        <v>2</v>
      </c>
      <c r="D1" s="26" t="s">
        <v>3</v>
      </c>
      <c r="E1" s="26" t="s">
        <v>927</v>
      </c>
      <c r="F1" s="30"/>
      <c r="G1" s="26" t="s">
        <v>928</v>
      </c>
      <c r="H1" s="21"/>
    </row>
    <row r="2" spans="1:8" x14ac:dyDescent="0.25">
      <c r="A2" s="23"/>
      <c r="B2" s="27"/>
      <c r="C2" s="27" t="s">
        <v>6</v>
      </c>
      <c r="D2" s="27" t="s">
        <v>7</v>
      </c>
      <c r="E2" s="1" t="s">
        <v>8</v>
      </c>
      <c r="F2" s="1" t="s">
        <v>9</v>
      </c>
      <c r="G2" s="1" t="s">
        <v>8</v>
      </c>
      <c r="H2" s="2" t="s">
        <v>10</v>
      </c>
    </row>
    <row r="3" spans="1:8" x14ac:dyDescent="0.25">
      <c r="A3" s="3" t="s">
        <v>11</v>
      </c>
      <c r="B3" s="4" t="s">
        <v>12</v>
      </c>
      <c r="C3" s="4" t="s">
        <v>13</v>
      </c>
      <c r="D3" s="4">
        <v>365</v>
      </c>
      <c r="E3" s="5"/>
      <c r="F3" s="6"/>
      <c r="G3" s="5">
        <v>0.86161289419281795</v>
      </c>
      <c r="H3" s="7">
        <v>2.64938020046902E-2</v>
      </c>
    </row>
    <row r="4" spans="1:8" x14ac:dyDescent="0.25">
      <c r="A4" s="3" t="s">
        <v>14</v>
      </c>
      <c r="B4" s="4" t="s">
        <v>15</v>
      </c>
      <c r="C4" s="4" t="s">
        <v>16</v>
      </c>
      <c r="D4" s="4">
        <v>133</v>
      </c>
      <c r="E4" s="5">
        <v>1.1518189732186099</v>
      </c>
      <c r="F4" s="6">
        <v>8.0609580392411295E-3</v>
      </c>
      <c r="G4" s="5">
        <v>1.22039672455503</v>
      </c>
      <c r="H4" s="7">
        <v>4.7657364763633399E-4</v>
      </c>
    </row>
    <row r="5" spans="1:8" x14ac:dyDescent="0.25">
      <c r="A5" s="3" t="s">
        <v>17</v>
      </c>
      <c r="B5" s="4" t="s">
        <v>18</v>
      </c>
      <c r="C5" s="4" t="s">
        <v>19</v>
      </c>
      <c r="D5" s="4">
        <v>201</v>
      </c>
      <c r="E5" s="5">
        <v>1.13754930997368</v>
      </c>
      <c r="F5" s="6">
        <v>1.8570537234623801E-2</v>
      </c>
      <c r="G5" s="5">
        <v>1.2975695512554</v>
      </c>
      <c r="H5" s="7">
        <v>3.9661906412946597E-5</v>
      </c>
    </row>
    <row r="6" spans="1:8" x14ac:dyDescent="0.25">
      <c r="A6" s="3" t="s">
        <v>20</v>
      </c>
      <c r="B6" s="4" t="s">
        <v>21</v>
      </c>
      <c r="C6" s="4" t="s">
        <v>22</v>
      </c>
      <c r="D6" s="4">
        <v>59</v>
      </c>
      <c r="E6" s="5">
        <v>1.16459956663852</v>
      </c>
      <c r="F6" s="6">
        <v>4.6640882326653699E-2</v>
      </c>
      <c r="G6" s="5">
        <v>1.26532232828931</v>
      </c>
      <c r="H6" s="7">
        <v>9.4608144209110106E-3</v>
      </c>
    </row>
    <row r="7" spans="1:8" x14ac:dyDescent="0.25">
      <c r="A7" s="3" t="s">
        <v>23</v>
      </c>
      <c r="B7" s="4" t="s">
        <v>24</v>
      </c>
      <c r="C7" s="4" t="s">
        <v>25</v>
      </c>
      <c r="D7" s="4">
        <v>207</v>
      </c>
      <c r="E7" s="5"/>
      <c r="F7" s="6"/>
      <c r="G7" s="5">
        <v>1.1321908486285299</v>
      </c>
      <c r="H7" s="7">
        <v>1.45311367753778E-2</v>
      </c>
    </row>
    <row r="8" spans="1:8" x14ac:dyDescent="0.25">
      <c r="A8" s="3" t="s">
        <v>26</v>
      </c>
      <c r="B8" s="4" t="s">
        <v>27</v>
      </c>
      <c r="C8" s="4" t="s">
        <v>28</v>
      </c>
      <c r="D8" s="4">
        <v>317</v>
      </c>
      <c r="E8" s="5">
        <v>1.1412669529586099</v>
      </c>
      <c r="F8" s="6">
        <v>4.5004885612284197E-2</v>
      </c>
      <c r="G8" s="5"/>
      <c r="H8" s="7"/>
    </row>
    <row r="9" spans="1:8" x14ac:dyDescent="0.25">
      <c r="A9" s="3" t="s">
        <v>29</v>
      </c>
      <c r="B9" s="4" t="s">
        <v>30</v>
      </c>
      <c r="C9" s="4" t="s">
        <v>31</v>
      </c>
      <c r="D9" s="4">
        <v>143</v>
      </c>
      <c r="E9" s="5">
        <v>1.2330936061918301</v>
      </c>
      <c r="F9" s="6">
        <v>2.25457629690042E-2</v>
      </c>
      <c r="G9" s="5"/>
      <c r="H9" s="7"/>
    </row>
    <row r="10" spans="1:8" x14ac:dyDescent="0.25">
      <c r="A10" s="3" t="s">
        <v>32</v>
      </c>
      <c r="B10" s="4" t="s">
        <v>33</v>
      </c>
      <c r="C10" s="4" t="s">
        <v>34</v>
      </c>
      <c r="D10" s="4">
        <v>278</v>
      </c>
      <c r="E10" s="5">
        <v>1.14390166285592</v>
      </c>
      <c r="F10" s="6">
        <v>1.01896314093707E-2</v>
      </c>
      <c r="G10" s="5"/>
      <c r="H10" s="7"/>
    </row>
    <row r="11" spans="1:8" x14ac:dyDescent="0.25">
      <c r="A11" s="3" t="s">
        <v>35</v>
      </c>
      <c r="B11" s="4" t="s">
        <v>36</v>
      </c>
      <c r="C11" s="4" t="s">
        <v>37</v>
      </c>
      <c r="D11" s="4">
        <v>299</v>
      </c>
      <c r="E11" s="5">
        <v>0.73026777691519495</v>
      </c>
      <c r="F11" s="6">
        <v>2.2167987006791699E-2</v>
      </c>
      <c r="G11" s="5"/>
      <c r="H11" s="7"/>
    </row>
    <row r="12" spans="1:8" x14ac:dyDescent="0.25">
      <c r="A12" s="3" t="s">
        <v>38</v>
      </c>
      <c r="B12" s="4" t="s">
        <v>39</v>
      </c>
      <c r="C12" s="4" t="s">
        <v>40</v>
      </c>
      <c r="D12" s="4">
        <v>163</v>
      </c>
      <c r="E12" s="5">
        <v>1.2005956852836499</v>
      </c>
      <c r="F12" s="6">
        <v>1.0435520900358699E-2</v>
      </c>
      <c r="G12" s="5">
        <v>1.22364425691707</v>
      </c>
      <c r="H12" s="7">
        <v>5.3234930991107399E-3</v>
      </c>
    </row>
    <row r="13" spans="1:8" x14ac:dyDescent="0.25">
      <c r="A13" s="3" t="s">
        <v>41</v>
      </c>
      <c r="B13" s="4" t="s">
        <v>42</v>
      </c>
      <c r="C13" s="4" t="s">
        <v>43</v>
      </c>
      <c r="D13" s="4">
        <v>687</v>
      </c>
      <c r="E13" s="5">
        <v>0.78117826369420296</v>
      </c>
      <c r="F13" s="6">
        <v>3.7087954959822297E-2</v>
      </c>
      <c r="G13" s="5"/>
      <c r="H13" s="7"/>
    </row>
    <row r="14" spans="1:8" x14ac:dyDescent="0.25">
      <c r="A14" s="3" t="s">
        <v>44</v>
      </c>
      <c r="B14" s="4" t="s">
        <v>45</v>
      </c>
      <c r="C14" s="4" t="s">
        <v>46</v>
      </c>
      <c r="D14" s="4">
        <v>202</v>
      </c>
      <c r="E14" s="5"/>
      <c r="F14" s="6"/>
      <c r="G14" s="5">
        <v>0.67388255931473795</v>
      </c>
      <c r="H14" s="7">
        <v>1.7688089350141299E-3</v>
      </c>
    </row>
    <row r="15" spans="1:8" x14ac:dyDescent="0.25">
      <c r="A15" s="3" t="s">
        <v>47</v>
      </c>
      <c r="B15" s="4" t="s">
        <v>15</v>
      </c>
      <c r="C15" s="4" t="s">
        <v>48</v>
      </c>
      <c r="D15" s="4">
        <v>119</v>
      </c>
      <c r="E15" s="5">
        <v>0.93801388513166595</v>
      </c>
      <c r="F15" s="6">
        <v>3.34605295440445E-2</v>
      </c>
      <c r="G15" s="5">
        <v>1.0733654066074501</v>
      </c>
      <c r="H15" s="7">
        <v>2.0155852359544701E-2</v>
      </c>
    </row>
    <row r="16" spans="1:8" x14ac:dyDescent="0.25">
      <c r="A16" s="3" t="s">
        <v>49</v>
      </c>
      <c r="B16" s="4" t="s">
        <v>50</v>
      </c>
      <c r="C16" s="4" t="s">
        <v>51</v>
      </c>
      <c r="D16" s="4">
        <v>267</v>
      </c>
      <c r="E16" s="5">
        <v>0.83722373180035403</v>
      </c>
      <c r="F16" s="6">
        <v>3.0432933675812401E-3</v>
      </c>
      <c r="G16" s="5"/>
      <c r="H16" s="7"/>
    </row>
    <row r="17" spans="1:8" x14ac:dyDescent="0.25">
      <c r="A17" s="3" t="s">
        <v>52</v>
      </c>
      <c r="B17" s="4" t="s">
        <v>53</v>
      </c>
      <c r="C17" s="4" t="s">
        <v>54</v>
      </c>
      <c r="D17" s="4">
        <v>281</v>
      </c>
      <c r="E17" s="5">
        <v>0.85383683832743495</v>
      </c>
      <c r="F17" s="6">
        <v>5.7477540559518203E-3</v>
      </c>
      <c r="G17" s="5"/>
      <c r="H17" s="7"/>
    </row>
    <row r="18" spans="1:8" x14ac:dyDescent="0.25">
      <c r="A18" s="3" t="s">
        <v>55</v>
      </c>
      <c r="B18" s="4" t="s">
        <v>56</v>
      </c>
      <c r="C18" s="4" t="s">
        <v>57</v>
      </c>
      <c r="D18" s="4">
        <v>188</v>
      </c>
      <c r="E18" s="5"/>
      <c r="F18" s="6"/>
      <c r="G18" s="5">
        <v>1.2144168687364301</v>
      </c>
      <c r="H18" s="7">
        <v>2.4820388946241601E-2</v>
      </c>
    </row>
    <row r="19" spans="1:8" x14ac:dyDescent="0.25">
      <c r="A19" s="3" t="s">
        <v>58</v>
      </c>
      <c r="B19" s="4" t="s">
        <v>59</v>
      </c>
      <c r="C19" s="4" t="s">
        <v>60</v>
      </c>
      <c r="D19" s="4">
        <v>1040</v>
      </c>
      <c r="E19" s="5"/>
      <c r="F19" s="6"/>
      <c r="G19" s="5">
        <v>0.84560643227708299</v>
      </c>
      <c r="H19" s="7">
        <v>1.7782442969126198E-2</v>
      </c>
    </row>
    <row r="20" spans="1:8" x14ac:dyDescent="0.25">
      <c r="A20" s="3" t="s">
        <v>61</v>
      </c>
      <c r="B20" s="4" t="s">
        <v>62</v>
      </c>
      <c r="C20" s="4" t="s">
        <v>63</v>
      </c>
      <c r="D20" s="4">
        <v>76</v>
      </c>
      <c r="E20" s="5"/>
      <c r="F20" s="6"/>
      <c r="G20" s="5">
        <v>0.80907193857265902</v>
      </c>
      <c r="H20" s="7">
        <v>3.3846777563189097E-4</v>
      </c>
    </row>
    <row r="21" spans="1:8" x14ac:dyDescent="0.25">
      <c r="A21" s="3" t="s">
        <v>64</v>
      </c>
      <c r="B21" s="4" t="s">
        <v>65</v>
      </c>
      <c r="C21" s="4" t="s">
        <v>66</v>
      </c>
      <c r="D21" s="4">
        <v>448</v>
      </c>
      <c r="E21" s="5">
        <v>1.07005853491143</v>
      </c>
      <c r="F21" s="6">
        <v>2.50171424179054E-2</v>
      </c>
      <c r="G21" s="5"/>
      <c r="H21" s="7"/>
    </row>
    <row r="22" spans="1:8" x14ac:dyDescent="0.25">
      <c r="A22" s="3" t="s">
        <v>67</v>
      </c>
      <c r="B22" s="4" t="s">
        <v>68</v>
      </c>
      <c r="C22" s="4" t="s">
        <v>69</v>
      </c>
      <c r="D22" s="4">
        <v>149</v>
      </c>
      <c r="E22" s="5">
        <v>0.93146279263755305</v>
      </c>
      <c r="F22" s="6">
        <v>3.4147753913170403E-2</v>
      </c>
      <c r="G22" s="5">
        <v>0.83922170189579304</v>
      </c>
      <c r="H22" s="7">
        <v>1.92621824302873E-5</v>
      </c>
    </row>
    <row r="23" spans="1:8" x14ac:dyDescent="0.25">
      <c r="A23" s="3" t="s">
        <v>70</v>
      </c>
      <c r="B23" s="4" t="s">
        <v>71</v>
      </c>
      <c r="C23" s="4" t="s">
        <v>72</v>
      </c>
      <c r="D23" s="4">
        <v>1846</v>
      </c>
      <c r="E23" s="5"/>
      <c r="F23" s="6"/>
      <c r="G23" s="5">
        <v>0.78694680814748397</v>
      </c>
      <c r="H23" s="7">
        <v>4.01832993019825E-2</v>
      </c>
    </row>
    <row r="24" spans="1:8" x14ac:dyDescent="0.25">
      <c r="A24" s="3" t="s">
        <v>73</v>
      </c>
      <c r="B24" s="4" t="s">
        <v>74</v>
      </c>
      <c r="C24" s="4" t="s">
        <v>75</v>
      </c>
      <c r="D24" s="4">
        <v>272</v>
      </c>
      <c r="E24" s="5">
        <v>0.80556121176202899</v>
      </c>
      <c r="F24" s="6">
        <v>2.26646152816232E-2</v>
      </c>
      <c r="G24" s="5"/>
      <c r="H24" s="7"/>
    </row>
    <row r="25" spans="1:8" x14ac:dyDescent="0.25">
      <c r="A25" s="3" t="s">
        <v>76</v>
      </c>
      <c r="B25" s="4" t="s">
        <v>77</v>
      </c>
      <c r="C25" s="4" t="s">
        <v>78</v>
      </c>
      <c r="D25" s="4">
        <v>76</v>
      </c>
      <c r="E25" s="5">
        <v>0.82664919095119604</v>
      </c>
      <c r="F25" s="6">
        <v>2.46588126431567E-2</v>
      </c>
      <c r="G25" s="5">
        <v>0.81973886062107504</v>
      </c>
      <c r="H25" s="7">
        <v>2.1167317106845999E-2</v>
      </c>
    </row>
    <row r="26" spans="1:8" x14ac:dyDescent="0.25">
      <c r="A26" s="3" t="s">
        <v>79</v>
      </c>
      <c r="B26" s="4" t="s">
        <v>80</v>
      </c>
      <c r="C26" s="4" t="s">
        <v>81</v>
      </c>
      <c r="D26" s="4">
        <v>449</v>
      </c>
      <c r="E26" s="5"/>
      <c r="F26" s="6"/>
      <c r="G26" s="5">
        <v>1.20180777172</v>
      </c>
      <c r="H26" s="7">
        <v>3.8901811119226901E-2</v>
      </c>
    </row>
    <row r="27" spans="1:8" x14ac:dyDescent="0.25">
      <c r="A27" s="3" t="s">
        <v>82</v>
      </c>
      <c r="B27" s="4" t="s">
        <v>83</v>
      </c>
      <c r="C27" s="4" t="s">
        <v>84</v>
      </c>
      <c r="D27" s="4">
        <v>334</v>
      </c>
      <c r="E27" s="5"/>
      <c r="F27" s="6"/>
      <c r="G27" s="5">
        <v>1.3217406885980401</v>
      </c>
      <c r="H27" s="7">
        <v>1.1158334795241E-2</v>
      </c>
    </row>
    <row r="28" spans="1:8" x14ac:dyDescent="0.25">
      <c r="A28" s="3" t="s">
        <v>85</v>
      </c>
      <c r="B28" s="4" t="s">
        <v>86</v>
      </c>
      <c r="C28" s="4" t="s">
        <v>87</v>
      </c>
      <c r="D28" s="4">
        <v>225</v>
      </c>
      <c r="E28" s="5">
        <v>0.89156326835775102</v>
      </c>
      <c r="F28" s="6">
        <v>3.06079572488719E-2</v>
      </c>
      <c r="G28" s="5"/>
      <c r="H28" s="7"/>
    </row>
    <row r="29" spans="1:8" x14ac:dyDescent="0.25">
      <c r="A29" s="3" t="s">
        <v>88</v>
      </c>
      <c r="B29" s="4" t="s">
        <v>89</v>
      </c>
      <c r="C29" s="4" t="s">
        <v>90</v>
      </c>
      <c r="D29" s="4">
        <v>430</v>
      </c>
      <c r="E29" s="5">
        <v>1.1582837562367501</v>
      </c>
      <c r="F29" s="6">
        <v>2.3255725865749301E-4</v>
      </c>
      <c r="G29" s="5"/>
      <c r="H29" s="7"/>
    </row>
    <row r="30" spans="1:8" x14ac:dyDescent="0.25">
      <c r="A30" s="3" t="s">
        <v>91</v>
      </c>
      <c r="B30" s="4" t="s">
        <v>92</v>
      </c>
      <c r="C30" s="4" t="s">
        <v>93</v>
      </c>
      <c r="D30" s="4">
        <v>364</v>
      </c>
      <c r="E30" s="5">
        <v>0.853171206045785</v>
      </c>
      <c r="F30" s="6">
        <v>3.9958753075282002E-2</v>
      </c>
      <c r="G30" s="5"/>
      <c r="H30" s="7"/>
    </row>
    <row r="31" spans="1:8" x14ac:dyDescent="0.25">
      <c r="A31" s="3" t="s">
        <v>94</v>
      </c>
      <c r="B31" s="4" t="s">
        <v>95</v>
      </c>
      <c r="C31" s="4" t="s">
        <v>96</v>
      </c>
      <c r="D31" s="4">
        <v>227</v>
      </c>
      <c r="E31" s="5"/>
      <c r="F31" s="6"/>
      <c r="G31" s="5">
        <v>0.86158950781616095</v>
      </c>
      <c r="H31" s="7">
        <v>4.8328179628745298E-4</v>
      </c>
    </row>
    <row r="32" spans="1:8" x14ac:dyDescent="0.25">
      <c r="A32" s="3" t="s">
        <v>97</v>
      </c>
      <c r="B32" s="4" t="s">
        <v>98</v>
      </c>
      <c r="C32" s="4" t="s">
        <v>99</v>
      </c>
      <c r="D32" s="4">
        <v>339</v>
      </c>
      <c r="E32" s="5"/>
      <c r="F32" s="6"/>
      <c r="G32" s="5">
        <v>0.90125551130540105</v>
      </c>
      <c r="H32" s="7">
        <v>6.0679120187515003E-3</v>
      </c>
    </row>
    <row r="33" spans="1:8" x14ac:dyDescent="0.25">
      <c r="A33" s="3" t="s">
        <v>100</v>
      </c>
      <c r="B33" s="4" t="s">
        <v>101</v>
      </c>
      <c r="C33" s="4" t="s">
        <v>102</v>
      </c>
      <c r="D33" s="4">
        <v>543</v>
      </c>
      <c r="E33" s="5">
        <v>0.92108887379918702</v>
      </c>
      <c r="F33" s="6">
        <v>2.5063557122031298E-2</v>
      </c>
      <c r="G33" s="5"/>
      <c r="H33" s="7"/>
    </row>
    <row r="34" spans="1:8" x14ac:dyDescent="0.25">
      <c r="A34" s="3" t="s">
        <v>103</v>
      </c>
      <c r="B34" s="4" t="s">
        <v>104</v>
      </c>
      <c r="C34" s="4" t="s">
        <v>105</v>
      </c>
      <c r="D34" s="4">
        <v>355</v>
      </c>
      <c r="E34" s="5">
        <v>1.31481156344133</v>
      </c>
      <c r="F34" s="6">
        <v>4.85695271500639E-2</v>
      </c>
      <c r="G34" s="5"/>
      <c r="H34" s="7"/>
    </row>
    <row r="35" spans="1:8" x14ac:dyDescent="0.25">
      <c r="A35" s="3" t="s">
        <v>106</v>
      </c>
      <c r="B35" s="4" t="s">
        <v>107</v>
      </c>
      <c r="C35" s="4" t="s">
        <v>108</v>
      </c>
      <c r="D35" s="4">
        <v>222</v>
      </c>
      <c r="E35" s="5">
        <v>1.2928111835760601</v>
      </c>
      <c r="F35" s="6">
        <v>2.2122871360884399E-4</v>
      </c>
      <c r="G35" s="5">
        <v>1.4404167983474001</v>
      </c>
      <c r="H35" s="7">
        <v>2.7564491095492502E-6</v>
      </c>
    </row>
    <row r="36" spans="1:8" x14ac:dyDescent="0.25">
      <c r="A36" s="3" t="s">
        <v>109</v>
      </c>
      <c r="B36" s="4" t="s">
        <v>110</v>
      </c>
      <c r="C36" s="4" t="s">
        <v>111</v>
      </c>
      <c r="D36" s="4">
        <v>526</v>
      </c>
      <c r="E36" s="5"/>
      <c r="F36" s="6"/>
      <c r="G36" s="5">
        <v>1.1764280491228201</v>
      </c>
      <c r="H36" s="7">
        <v>5.2532160928573102E-3</v>
      </c>
    </row>
    <row r="37" spans="1:8" x14ac:dyDescent="0.25">
      <c r="A37" s="3" t="s">
        <v>112</v>
      </c>
      <c r="B37" s="4" t="s">
        <v>113</v>
      </c>
      <c r="C37" s="4" t="s">
        <v>114</v>
      </c>
      <c r="D37" s="4">
        <v>194</v>
      </c>
      <c r="E37" s="5"/>
      <c r="F37" s="6"/>
      <c r="G37" s="5">
        <v>1.1926936661085401</v>
      </c>
      <c r="H37" s="7">
        <v>3.3235981363635203E-2</v>
      </c>
    </row>
    <row r="38" spans="1:8" x14ac:dyDescent="0.25">
      <c r="A38" s="3" t="s">
        <v>115</v>
      </c>
      <c r="B38" s="4" t="s">
        <v>116</v>
      </c>
      <c r="C38" s="4" t="s">
        <v>117</v>
      </c>
      <c r="D38" s="4">
        <v>261</v>
      </c>
      <c r="E38" s="5"/>
      <c r="F38" s="6"/>
      <c r="G38" s="5">
        <v>0.92513391706261106</v>
      </c>
      <c r="H38" s="7">
        <v>1.6638940447754599E-2</v>
      </c>
    </row>
    <row r="39" spans="1:8" x14ac:dyDescent="0.25">
      <c r="A39" s="3" t="s">
        <v>118</v>
      </c>
      <c r="B39" s="4" t="s">
        <v>119</v>
      </c>
      <c r="C39" s="4" t="s">
        <v>120</v>
      </c>
      <c r="D39" s="4">
        <v>146</v>
      </c>
      <c r="E39" s="5">
        <v>1.2045721393850599</v>
      </c>
      <c r="F39" s="6">
        <v>2.1155150326989398E-2</v>
      </c>
      <c r="G39" s="5"/>
      <c r="H39" s="7"/>
    </row>
    <row r="40" spans="1:8" x14ac:dyDescent="0.25">
      <c r="A40" s="3" t="s">
        <v>121</v>
      </c>
      <c r="B40" s="4" t="s">
        <v>122</v>
      </c>
      <c r="C40" s="4" t="s">
        <v>123</v>
      </c>
      <c r="D40" s="4">
        <v>588</v>
      </c>
      <c r="E40" s="5"/>
      <c r="F40" s="6"/>
      <c r="G40" s="5">
        <v>1.1047012057224801</v>
      </c>
      <c r="H40" s="7">
        <v>4.99196481045052E-2</v>
      </c>
    </row>
    <row r="41" spans="1:8" x14ac:dyDescent="0.25">
      <c r="A41" s="3" t="s">
        <v>124</v>
      </c>
      <c r="B41" s="4" t="s">
        <v>125</v>
      </c>
      <c r="C41" s="4" t="s">
        <v>126</v>
      </c>
      <c r="D41" s="4">
        <v>677</v>
      </c>
      <c r="E41" s="5"/>
      <c r="F41" s="6"/>
      <c r="G41" s="5">
        <v>0.74322304847070197</v>
      </c>
      <c r="H41" s="7">
        <v>1.71835558235181E-3</v>
      </c>
    </row>
    <row r="42" spans="1:8" x14ac:dyDescent="0.25">
      <c r="A42" s="3" t="s">
        <v>127</v>
      </c>
      <c r="B42" s="4" t="s">
        <v>128</v>
      </c>
      <c r="C42" s="4" t="s">
        <v>129</v>
      </c>
      <c r="D42" s="4">
        <v>166</v>
      </c>
      <c r="E42" s="5">
        <v>1.2581939388941199</v>
      </c>
      <c r="F42" s="6">
        <v>2.6412672900076001E-3</v>
      </c>
      <c r="G42" s="5"/>
      <c r="H42" s="7"/>
    </row>
    <row r="43" spans="1:8" x14ac:dyDescent="0.25">
      <c r="A43" s="3" t="s">
        <v>130</v>
      </c>
      <c r="B43" s="4" t="s">
        <v>131</v>
      </c>
      <c r="C43" s="4" t="s">
        <v>132</v>
      </c>
      <c r="D43" s="4">
        <v>466</v>
      </c>
      <c r="E43" s="5">
        <v>1.2218765862454499</v>
      </c>
      <c r="F43" s="6">
        <v>4.1946565642349103E-3</v>
      </c>
      <c r="G43" s="5"/>
      <c r="H43" s="7"/>
    </row>
    <row r="44" spans="1:8" x14ac:dyDescent="0.25">
      <c r="A44" s="3" t="s">
        <v>133</v>
      </c>
      <c r="B44" s="4" t="s">
        <v>134</v>
      </c>
      <c r="C44" s="4" t="s">
        <v>135</v>
      </c>
      <c r="D44" s="4">
        <v>285</v>
      </c>
      <c r="E44" s="5">
        <v>0.90687263924141404</v>
      </c>
      <c r="F44" s="6">
        <v>9.2065493342876801E-4</v>
      </c>
      <c r="G44" s="5">
        <v>0.92264812435031396</v>
      </c>
      <c r="H44" s="7">
        <v>4.4487382756495603E-3</v>
      </c>
    </row>
    <row r="45" spans="1:8" x14ac:dyDescent="0.25">
      <c r="A45" s="3" t="s">
        <v>136</v>
      </c>
      <c r="B45" s="4" t="s">
        <v>137</v>
      </c>
      <c r="C45" s="4" t="s">
        <v>138</v>
      </c>
      <c r="D45" s="4">
        <v>216</v>
      </c>
      <c r="E45" s="5">
        <v>0.92390893660236295</v>
      </c>
      <c r="F45" s="6">
        <v>2.49360178555121E-2</v>
      </c>
      <c r="G45" s="5">
        <v>0.929811900871087</v>
      </c>
      <c r="H45" s="7">
        <v>3.73293852003296E-2</v>
      </c>
    </row>
    <row r="46" spans="1:8" x14ac:dyDescent="0.25">
      <c r="A46" s="3" t="s">
        <v>139</v>
      </c>
      <c r="B46" s="4" t="s">
        <v>140</v>
      </c>
      <c r="C46" s="4" t="s">
        <v>141</v>
      </c>
      <c r="D46" s="4">
        <v>505</v>
      </c>
      <c r="E46" s="5"/>
      <c r="F46" s="6"/>
      <c r="G46" s="5">
        <v>0.72587556380819795</v>
      </c>
      <c r="H46" s="7">
        <v>4.2898435601452102E-2</v>
      </c>
    </row>
    <row r="47" spans="1:8" x14ac:dyDescent="0.25">
      <c r="A47" s="3" t="s">
        <v>142</v>
      </c>
      <c r="B47" s="4" t="s">
        <v>143</v>
      </c>
      <c r="C47" s="4" t="s">
        <v>144</v>
      </c>
      <c r="D47" s="4">
        <v>81</v>
      </c>
      <c r="E47" s="5">
        <v>0.841989210547606</v>
      </c>
      <c r="F47" s="6">
        <v>2.2070622978614101E-3</v>
      </c>
      <c r="G47" s="5">
        <v>0.90663727893539503</v>
      </c>
      <c r="H47" s="7">
        <v>4.1190863879527299E-2</v>
      </c>
    </row>
    <row r="48" spans="1:8" x14ac:dyDescent="0.25">
      <c r="A48" s="3" t="s">
        <v>145</v>
      </c>
      <c r="B48" s="4" t="s">
        <v>146</v>
      </c>
      <c r="C48" s="4" t="s">
        <v>147</v>
      </c>
      <c r="D48" s="4">
        <v>87</v>
      </c>
      <c r="E48" s="5">
        <v>1.53072836880435</v>
      </c>
      <c r="F48" s="6">
        <v>1.3925531994870801E-4</v>
      </c>
      <c r="G48" s="5"/>
      <c r="H48" s="7"/>
    </row>
    <row r="49" spans="1:8" x14ac:dyDescent="0.25">
      <c r="A49" s="3" t="s">
        <v>148</v>
      </c>
      <c r="B49" s="4" t="s">
        <v>149</v>
      </c>
      <c r="C49" s="4" t="s">
        <v>150</v>
      </c>
      <c r="D49" s="4">
        <v>465</v>
      </c>
      <c r="E49" s="5">
        <v>1.0918430433867901</v>
      </c>
      <c r="F49" s="6">
        <v>1.79900489505888E-2</v>
      </c>
      <c r="G49" s="5">
        <v>1.40971138189894</v>
      </c>
      <c r="H49" s="7">
        <v>2.2785399544478099E-8</v>
      </c>
    </row>
    <row r="50" spans="1:8" x14ac:dyDescent="0.25">
      <c r="A50" s="3" t="s">
        <v>151</v>
      </c>
      <c r="B50" s="4" t="s">
        <v>152</v>
      </c>
      <c r="C50" s="4" t="s">
        <v>153</v>
      </c>
      <c r="D50" s="4">
        <v>867</v>
      </c>
      <c r="E50" s="5">
        <v>1.08862089974221</v>
      </c>
      <c r="F50" s="6">
        <v>4.4479432752717901E-2</v>
      </c>
      <c r="G50" s="5"/>
      <c r="H50" s="7"/>
    </row>
    <row r="51" spans="1:8" x14ac:dyDescent="0.25">
      <c r="A51" s="3" t="s">
        <v>154</v>
      </c>
      <c r="B51" s="4" t="s">
        <v>155</v>
      </c>
      <c r="C51" s="4" t="s">
        <v>156</v>
      </c>
      <c r="D51" s="4">
        <v>548</v>
      </c>
      <c r="E51" s="5"/>
      <c r="F51" s="6"/>
      <c r="G51" s="5">
        <v>0.93323321260975101</v>
      </c>
      <c r="H51" s="7">
        <v>1.01999359361729E-2</v>
      </c>
    </row>
    <row r="52" spans="1:8" x14ac:dyDescent="0.25">
      <c r="A52" s="3" t="s">
        <v>157</v>
      </c>
      <c r="B52" s="4" t="s">
        <v>158</v>
      </c>
      <c r="C52" s="4" t="s">
        <v>159</v>
      </c>
      <c r="D52" s="4">
        <v>211</v>
      </c>
      <c r="E52" s="5">
        <v>0.93527795882865505</v>
      </c>
      <c r="F52" s="6">
        <v>4.1619775761177702E-2</v>
      </c>
      <c r="G52" s="5">
        <v>0.90581097925284404</v>
      </c>
      <c r="H52" s="7">
        <v>4.4011039364701401E-3</v>
      </c>
    </row>
    <row r="53" spans="1:8" x14ac:dyDescent="0.25">
      <c r="A53" s="3" t="s">
        <v>160</v>
      </c>
      <c r="B53" s="4" t="s">
        <v>161</v>
      </c>
      <c r="C53" s="4" t="s">
        <v>162</v>
      </c>
      <c r="D53" s="4">
        <v>665</v>
      </c>
      <c r="E53" s="5">
        <v>1.2441455225150699</v>
      </c>
      <c r="F53" s="6">
        <v>2.3476735988453599E-2</v>
      </c>
      <c r="G53" s="5"/>
      <c r="H53" s="7"/>
    </row>
    <row r="54" spans="1:8" x14ac:dyDescent="0.25">
      <c r="A54" s="3" t="s">
        <v>163</v>
      </c>
      <c r="B54" s="4" t="s">
        <v>164</v>
      </c>
      <c r="C54" s="4" t="s">
        <v>165</v>
      </c>
      <c r="D54" s="4">
        <v>298</v>
      </c>
      <c r="E54" s="5">
        <v>1.1312323839318601</v>
      </c>
      <c r="F54" s="6">
        <v>1.4184157236881699E-2</v>
      </c>
      <c r="G54" s="5"/>
      <c r="H54" s="7"/>
    </row>
    <row r="55" spans="1:8" x14ac:dyDescent="0.25">
      <c r="A55" s="3" t="s">
        <v>166</v>
      </c>
      <c r="B55" s="4" t="s">
        <v>167</v>
      </c>
      <c r="C55" s="4" t="s">
        <v>168</v>
      </c>
      <c r="D55" s="4">
        <v>207</v>
      </c>
      <c r="E55" s="5"/>
      <c r="F55" s="6"/>
      <c r="G55" s="5">
        <v>1.09450882463066</v>
      </c>
      <c r="H55" s="7">
        <v>2.85668885238732E-2</v>
      </c>
    </row>
    <row r="56" spans="1:8" x14ac:dyDescent="0.25">
      <c r="A56" s="3" t="s">
        <v>169</v>
      </c>
      <c r="B56" s="4" t="s">
        <v>170</v>
      </c>
      <c r="C56" s="4" t="s">
        <v>171</v>
      </c>
      <c r="D56" s="4">
        <v>351</v>
      </c>
      <c r="E56" s="5">
        <v>1.0856962762009199</v>
      </c>
      <c r="F56" s="6">
        <v>1.24200457246739E-2</v>
      </c>
      <c r="G56" s="5">
        <v>1.0687690137265</v>
      </c>
      <c r="H56" s="7">
        <v>3.8194326229381403E-2</v>
      </c>
    </row>
    <row r="57" spans="1:8" x14ac:dyDescent="0.25">
      <c r="A57" s="3" t="s">
        <v>172</v>
      </c>
      <c r="B57" s="4" t="s">
        <v>173</v>
      </c>
      <c r="C57" s="4" t="s">
        <v>174</v>
      </c>
      <c r="D57" s="4">
        <v>178</v>
      </c>
      <c r="E57" s="5">
        <v>0.91264083061687495</v>
      </c>
      <c r="F57" s="6">
        <v>4.5868755496376402E-2</v>
      </c>
      <c r="G57" s="5"/>
      <c r="H57" s="7"/>
    </row>
    <row r="58" spans="1:8" x14ac:dyDescent="0.25">
      <c r="A58" s="3" t="s">
        <v>175</v>
      </c>
      <c r="B58" s="4" t="s">
        <v>176</v>
      </c>
      <c r="C58" s="4" t="s">
        <v>177</v>
      </c>
      <c r="D58" s="4">
        <v>126</v>
      </c>
      <c r="E58" s="5">
        <v>1.10404437773973</v>
      </c>
      <c r="F58" s="6">
        <v>1.1105826373529501E-3</v>
      </c>
      <c r="G58" s="5">
        <v>1.0508239565909201</v>
      </c>
      <c r="H58" s="7">
        <v>4.7910480618700999E-2</v>
      </c>
    </row>
    <row r="59" spans="1:8" x14ac:dyDescent="0.25">
      <c r="A59" s="3" t="s">
        <v>178</v>
      </c>
      <c r="B59" s="4" t="s">
        <v>179</v>
      </c>
      <c r="C59" s="4" t="s">
        <v>180</v>
      </c>
      <c r="D59" s="4">
        <v>281</v>
      </c>
      <c r="E59" s="5">
        <v>1.1641164113560001</v>
      </c>
      <c r="F59" s="6">
        <v>4.3206377390202499E-2</v>
      </c>
      <c r="G59" s="5"/>
      <c r="H59" s="7"/>
    </row>
    <row r="60" spans="1:8" x14ac:dyDescent="0.25">
      <c r="A60" s="3" t="s">
        <v>181</v>
      </c>
      <c r="B60" s="4" t="s">
        <v>182</v>
      </c>
      <c r="C60" s="4" t="s">
        <v>183</v>
      </c>
      <c r="D60" s="4">
        <v>292</v>
      </c>
      <c r="E60" s="5"/>
      <c r="F60" s="6"/>
      <c r="G60" s="5">
        <v>1.1922730147782401</v>
      </c>
      <c r="H60" s="7">
        <v>3.61911974617041E-2</v>
      </c>
    </row>
    <row r="61" spans="1:8" x14ac:dyDescent="0.25">
      <c r="A61" s="3" t="s">
        <v>184</v>
      </c>
      <c r="B61" s="4" t="s">
        <v>185</v>
      </c>
      <c r="C61" s="4" t="s">
        <v>186</v>
      </c>
      <c r="D61" s="4">
        <v>191</v>
      </c>
      <c r="E61" s="5"/>
      <c r="F61" s="6"/>
      <c r="G61" s="5">
        <v>1.1014153337827699</v>
      </c>
      <c r="H61" s="7">
        <v>2.1608071442415201E-2</v>
      </c>
    </row>
    <row r="62" spans="1:8" x14ac:dyDescent="0.25">
      <c r="A62" s="3" t="s">
        <v>187</v>
      </c>
      <c r="B62" s="4" t="s">
        <v>188</v>
      </c>
      <c r="C62" s="4" t="s">
        <v>189</v>
      </c>
      <c r="D62" s="4">
        <v>206</v>
      </c>
      <c r="E62" s="5">
        <v>1.12399765193817</v>
      </c>
      <c r="F62" s="6">
        <v>1.6437581747543099E-3</v>
      </c>
      <c r="G62" s="5">
        <v>1.07273657860592</v>
      </c>
      <c r="H62" s="7">
        <v>4.1787537070271698E-2</v>
      </c>
    </row>
    <row r="63" spans="1:8" x14ac:dyDescent="0.25">
      <c r="A63" s="3" t="s">
        <v>190</v>
      </c>
      <c r="B63" s="4" t="s">
        <v>191</v>
      </c>
      <c r="C63" s="4" t="s">
        <v>192</v>
      </c>
      <c r="D63" s="4">
        <v>181</v>
      </c>
      <c r="E63" s="5"/>
      <c r="F63" s="6"/>
      <c r="G63" s="5">
        <v>1.12200683724284</v>
      </c>
      <c r="H63" s="7">
        <v>2.3292291908213001E-2</v>
      </c>
    </row>
    <row r="64" spans="1:8" x14ac:dyDescent="0.25">
      <c r="A64" s="3" t="s">
        <v>193</v>
      </c>
      <c r="B64" s="4" t="s">
        <v>194</v>
      </c>
      <c r="C64" s="4" t="s">
        <v>195</v>
      </c>
      <c r="D64" s="4">
        <v>103</v>
      </c>
      <c r="E64" s="5">
        <v>0.85321587258869402</v>
      </c>
      <c r="F64" s="6">
        <v>1.86778380217923E-3</v>
      </c>
      <c r="G64" s="5"/>
      <c r="H64" s="7"/>
    </row>
    <row r="65" spans="1:8" x14ac:dyDescent="0.25">
      <c r="A65" s="3" t="s">
        <v>196</v>
      </c>
      <c r="B65" s="4" t="s">
        <v>197</v>
      </c>
      <c r="C65" s="4" t="s">
        <v>198</v>
      </c>
      <c r="D65" s="4">
        <v>216</v>
      </c>
      <c r="E65" s="5"/>
      <c r="F65" s="6"/>
      <c r="G65" s="5">
        <v>1.10342551125501</v>
      </c>
      <c r="H65" s="7">
        <v>4.4161850460378398E-2</v>
      </c>
    </row>
    <row r="66" spans="1:8" x14ac:dyDescent="0.25">
      <c r="A66" s="3" t="s">
        <v>199</v>
      </c>
      <c r="B66" s="4" t="s">
        <v>200</v>
      </c>
      <c r="C66" s="4" t="s">
        <v>201</v>
      </c>
      <c r="D66" s="4">
        <v>115</v>
      </c>
      <c r="E66" s="5"/>
      <c r="F66" s="6"/>
      <c r="G66" s="5">
        <v>0.872008810367779</v>
      </c>
      <c r="H66" s="7">
        <v>2.2038618087901401E-2</v>
      </c>
    </row>
    <row r="67" spans="1:8" x14ac:dyDescent="0.25">
      <c r="A67" s="3" t="s">
        <v>202</v>
      </c>
      <c r="B67" s="4" t="s">
        <v>203</v>
      </c>
      <c r="C67" s="4" t="s">
        <v>204</v>
      </c>
      <c r="D67" s="4">
        <v>156</v>
      </c>
      <c r="E67" s="5"/>
      <c r="F67" s="6"/>
      <c r="G67" s="5">
        <v>1.1910255596014301</v>
      </c>
      <c r="H67" s="7">
        <v>4.3218506263705901E-2</v>
      </c>
    </row>
    <row r="68" spans="1:8" x14ac:dyDescent="0.25">
      <c r="A68" s="3" t="s">
        <v>205</v>
      </c>
      <c r="B68" s="4" t="s">
        <v>206</v>
      </c>
      <c r="C68" s="4" t="s">
        <v>207</v>
      </c>
      <c r="D68" s="4">
        <v>192</v>
      </c>
      <c r="E68" s="5">
        <v>1.1068138196144099</v>
      </c>
      <c r="F68" s="6">
        <v>4.82067031579319E-2</v>
      </c>
      <c r="G68" s="5"/>
      <c r="H68" s="7"/>
    </row>
    <row r="69" spans="1:8" x14ac:dyDescent="0.25">
      <c r="A69" s="3" t="s">
        <v>208</v>
      </c>
      <c r="B69" s="4" t="s">
        <v>209</v>
      </c>
      <c r="C69" s="4" t="s">
        <v>210</v>
      </c>
      <c r="D69" s="4">
        <v>410</v>
      </c>
      <c r="E69" s="5">
        <v>1.0983516469267001</v>
      </c>
      <c r="F69" s="6">
        <v>9.8888001808907708E-3</v>
      </c>
      <c r="G69" s="5"/>
      <c r="H69" s="7"/>
    </row>
    <row r="70" spans="1:8" x14ac:dyDescent="0.25">
      <c r="A70" s="3" t="s">
        <v>211</v>
      </c>
      <c r="B70" s="4" t="s">
        <v>212</v>
      </c>
      <c r="C70" s="4" t="s">
        <v>213</v>
      </c>
      <c r="D70" s="4">
        <v>573</v>
      </c>
      <c r="E70" s="5">
        <v>1.0855219280289801</v>
      </c>
      <c r="F70" s="6">
        <v>1.87408848842434E-2</v>
      </c>
      <c r="G70" s="5"/>
      <c r="H70" s="7"/>
    </row>
    <row r="71" spans="1:8" x14ac:dyDescent="0.25">
      <c r="A71" s="3" t="s">
        <v>214</v>
      </c>
      <c r="B71" s="4" t="s">
        <v>215</v>
      </c>
      <c r="C71" s="4" t="s">
        <v>216</v>
      </c>
      <c r="D71" s="4">
        <v>217</v>
      </c>
      <c r="E71" s="5">
        <v>1.0637140860974399</v>
      </c>
      <c r="F71" s="6">
        <v>1.24061642103835E-2</v>
      </c>
      <c r="G71" s="5">
        <v>1.0552198415574101</v>
      </c>
      <c r="H71" s="7">
        <v>2.4489622723517099E-2</v>
      </c>
    </row>
    <row r="72" spans="1:8" x14ac:dyDescent="0.25">
      <c r="A72" s="3" t="s">
        <v>217</v>
      </c>
      <c r="B72" s="4" t="s">
        <v>218</v>
      </c>
      <c r="C72" s="4" t="s">
        <v>219</v>
      </c>
      <c r="D72" s="4">
        <v>154</v>
      </c>
      <c r="E72" s="5"/>
      <c r="F72" s="6"/>
      <c r="G72" s="5">
        <v>1.1280113375429499</v>
      </c>
      <c r="H72" s="7">
        <v>2.31781113721574E-2</v>
      </c>
    </row>
    <row r="73" spans="1:8" x14ac:dyDescent="0.25">
      <c r="A73" s="3" t="s">
        <v>220</v>
      </c>
      <c r="B73" s="4" t="s">
        <v>221</v>
      </c>
      <c r="C73" s="4" t="s">
        <v>222</v>
      </c>
      <c r="D73" s="4">
        <v>245</v>
      </c>
      <c r="E73" s="5"/>
      <c r="F73" s="6"/>
      <c r="G73" s="5">
        <v>1.1397040828606</v>
      </c>
      <c r="H73" s="7">
        <v>5.2577793975904603E-3</v>
      </c>
    </row>
    <row r="74" spans="1:8" x14ac:dyDescent="0.25">
      <c r="A74" s="3" t="s">
        <v>223</v>
      </c>
      <c r="B74" s="4" t="s">
        <v>224</v>
      </c>
      <c r="C74" s="4" t="s">
        <v>225</v>
      </c>
      <c r="D74" s="4">
        <v>445</v>
      </c>
      <c r="E74" s="5"/>
      <c r="F74" s="6"/>
      <c r="G74" s="5">
        <v>1.0696170466699499</v>
      </c>
      <c r="H74" s="7">
        <v>3.56953990635532E-2</v>
      </c>
    </row>
    <row r="75" spans="1:8" x14ac:dyDescent="0.25">
      <c r="A75" s="3" t="s">
        <v>226</v>
      </c>
      <c r="B75" s="4" t="s">
        <v>227</v>
      </c>
      <c r="C75" s="4" t="s">
        <v>228</v>
      </c>
      <c r="D75" s="4">
        <v>449</v>
      </c>
      <c r="E75" s="5">
        <v>0.80379175356954602</v>
      </c>
      <c r="F75" s="6">
        <v>2.2060317980679998E-2</v>
      </c>
      <c r="G75" s="5"/>
      <c r="H75" s="7"/>
    </row>
    <row r="76" spans="1:8" x14ac:dyDescent="0.25">
      <c r="A76" s="3" t="s">
        <v>229</v>
      </c>
      <c r="B76" s="4" t="s">
        <v>230</v>
      </c>
      <c r="C76" s="4" t="s">
        <v>231</v>
      </c>
      <c r="D76" s="4">
        <v>544</v>
      </c>
      <c r="E76" s="5">
        <v>0.90428903734930899</v>
      </c>
      <c r="F76" s="6">
        <v>1.5700609622648201E-2</v>
      </c>
      <c r="G76" s="5"/>
      <c r="H76" s="7"/>
    </row>
    <row r="77" spans="1:8" x14ac:dyDescent="0.25">
      <c r="A77" s="3" t="s">
        <v>232</v>
      </c>
      <c r="B77" s="4" t="s">
        <v>233</v>
      </c>
      <c r="C77" s="4" t="s">
        <v>234</v>
      </c>
      <c r="D77" s="4">
        <v>104</v>
      </c>
      <c r="E77" s="5">
        <v>0.90681771647102405</v>
      </c>
      <c r="F77" s="6">
        <v>4.3565693182400098E-2</v>
      </c>
      <c r="G77" s="5"/>
      <c r="H77" s="7"/>
    </row>
    <row r="78" spans="1:8" x14ac:dyDescent="0.25">
      <c r="A78" s="3" t="s">
        <v>235</v>
      </c>
      <c r="B78" s="4" t="s">
        <v>236</v>
      </c>
      <c r="C78" s="4" t="s">
        <v>237</v>
      </c>
      <c r="D78" s="4">
        <v>806</v>
      </c>
      <c r="E78" s="5">
        <v>0.93283236326288499</v>
      </c>
      <c r="F78" s="6">
        <v>3.29087959656112E-2</v>
      </c>
      <c r="G78" s="5"/>
      <c r="H78" s="7"/>
    </row>
    <row r="79" spans="1:8" x14ac:dyDescent="0.25">
      <c r="A79" s="3" t="s">
        <v>238</v>
      </c>
      <c r="B79" s="4" t="s">
        <v>239</v>
      </c>
      <c r="C79" s="4" t="s">
        <v>240</v>
      </c>
      <c r="D79" s="4">
        <v>68</v>
      </c>
      <c r="E79" s="5"/>
      <c r="F79" s="6"/>
      <c r="G79" s="5">
        <v>1.35797501186971</v>
      </c>
      <c r="H79" s="7">
        <v>1.3751539986341099E-2</v>
      </c>
    </row>
    <row r="80" spans="1:8" x14ac:dyDescent="0.25">
      <c r="A80" s="3" t="s">
        <v>241</v>
      </c>
      <c r="B80" s="4" t="s">
        <v>242</v>
      </c>
      <c r="C80" s="4" t="s">
        <v>243</v>
      </c>
      <c r="D80" s="4">
        <v>151</v>
      </c>
      <c r="E80" s="5"/>
      <c r="F80" s="6"/>
      <c r="G80" s="5">
        <v>0.89448883446189598</v>
      </c>
      <c r="H80" s="7">
        <v>7.0934857349515203E-5</v>
      </c>
    </row>
    <row r="81" spans="1:8" x14ac:dyDescent="0.25">
      <c r="A81" s="3" t="s">
        <v>244</v>
      </c>
      <c r="B81" s="4" t="s">
        <v>245</v>
      </c>
      <c r="C81" s="4" t="s">
        <v>246</v>
      </c>
      <c r="D81" s="4">
        <v>71</v>
      </c>
      <c r="E81" s="5">
        <v>0.89907609157578505</v>
      </c>
      <c r="F81" s="6">
        <v>2.31440813548808E-3</v>
      </c>
      <c r="G81" s="5">
        <v>0.92456973323013603</v>
      </c>
      <c r="H81" s="7">
        <v>8.3691923664221506E-3</v>
      </c>
    </row>
    <row r="82" spans="1:8" x14ac:dyDescent="0.25">
      <c r="A82" s="3" t="s">
        <v>247</v>
      </c>
      <c r="B82" s="4" t="s">
        <v>248</v>
      </c>
      <c r="C82" s="4" t="s">
        <v>249</v>
      </c>
      <c r="D82" s="4">
        <v>640</v>
      </c>
      <c r="E82" s="5"/>
      <c r="F82" s="6"/>
      <c r="G82" s="5">
        <v>1.11775866347704</v>
      </c>
      <c r="H82" s="7">
        <v>2.2553755107326798E-2</v>
      </c>
    </row>
    <row r="83" spans="1:8" x14ac:dyDescent="0.25">
      <c r="A83" s="3" t="s">
        <v>250</v>
      </c>
      <c r="B83" s="4" t="s">
        <v>251</v>
      </c>
      <c r="C83" s="4" t="s">
        <v>252</v>
      </c>
      <c r="D83" s="4">
        <v>501</v>
      </c>
      <c r="E83" s="5">
        <v>1.14069331412051</v>
      </c>
      <c r="F83" s="6">
        <v>4.9441487116870499E-2</v>
      </c>
      <c r="G83" s="5"/>
      <c r="H83" s="7"/>
    </row>
    <row r="84" spans="1:8" x14ac:dyDescent="0.25">
      <c r="A84" s="3" t="s">
        <v>253</v>
      </c>
      <c r="B84" s="4" t="s">
        <v>254</v>
      </c>
      <c r="C84" s="4" t="s">
        <v>255</v>
      </c>
      <c r="D84" s="4">
        <v>241</v>
      </c>
      <c r="E84" s="5"/>
      <c r="F84" s="6"/>
      <c r="G84" s="5">
        <v>1.10859548103647</v>
      </c>
      <c r="H84" s="7">
        <v>3.2769396792990103E-2</v>
      </c>
    </row>
    <row r="85" spans="1:8" x14ac:dyDescent="0.25">
      <c r="A85" s="3" t="s">
        <v>256</v>
      </c>
      <c r="B85" s="4" t="s">
        <v>251</v>
      </c>
      <c r="C85" s="4" t="s">
        <v>257</v>
      </c>
      <c r="D85" s="4">
        <v>315</v>
      </c>
      <c r="E85" s="5">
        <v>1.32116425284732</v>
      </c>
      <c r="F85" s="6">
        <v>4.7790698842836203E-2</v>
      </c>
      <c r="G85" s="5"/>
      <c r="H85" s="7"/>
    </row>
    <row r="86" spans="1:8" x14ac:dyDescent="0.25">
      <c r="A86" s="3" t="s">
        <v>258</v>
      </c>
      <c r="B86" s="4" t="s">
        <v>251</v>
      </c>
      <c r="C86" s="4" t="s">
        <v>259</v>
      </c>
      <c r="D86" s="4">
        <v>338</v>
      </c>
      <c r="E86" s="5">
        <v>0.80817332939094499</v>
      </c>
      <c r="F86" s="6">
        <v>9.0709546675290208E-3</v>
      </c>
      <c r="G86" s="5"/>
      <c r="H86" s="7"/>
    </row>
    <row r="87" spans="1:8" x14ac:dyDescent="0.25">
      <c r="A87" s="3" t="s">
        <v>260</v>
      </c>
      <c r="B87" s="4" t="s">
        <v>261</v>
      </c>
      <c r="C87" s="4" t="s">
        <v>262</v>
      </c>
      <c r="D87" s="4">
        <v>403</v>
      </c>
      <c r="E87" s="5">
        <v>1.3093061118992699</v>
      </c>
      <c r="F87" s="6">
        <v>2.5954069661171801E-2</v>
      </c>
      <c r="G87" s="5"/>
      <c r="H87" s="7"/>
    </row>
    <row r="88" spans="1:8" x14ac:dyDescent="0.25">
      <c r="A88" s="3" t="s">
        <v>263</v>
      </c>
      <c r="B88" s="4" t="s">
        <v>264</v>
      </c>
      <c r="C88" s="4" t="s">
        <v>265</v>
      </c>
      <c r="D88" s="4">
        <v>366</v>
      </c>
      <c r="E88" s="5"/>
      <c r="F88" s="6"/>
      <c r="G88" s="5">
        <v>0.89824779905601204</v>
      </c>
      <c r="H88" s="7">
        <v>1.78100525564578E-2</v>
      </c>
    </row>
    <row r="89" spans="1:8" x14ac:dyDescent="0.25">
      <c r="A89" s="3" t="s">
        <v>266</v>
      </c>
      <c r="B89" s="4" t="s">
        <v>251</v>
      </c>
      <c r="C89" s="4" t="s">
        <v>267</v>
      </c>
      <c r="D89" s="4">
        <v>1249</v>
      </c>
      <c r="E89" s="5"/>
      <c r="F89" s="6"/>
      <c r="G89" s="5">
        <v>0.90430023467934695</v>
      </c>
      <c r="H89" s="7">
        <v>4.0797273248298002E-2</v>
      </c>
    </row>
    <row r="90" spans="1:8" x14ac:dyDescent="0.25">
      <c r="A90" s="3" t="s">
        <v>268</v>
      </c>
      <c r="B90" s="4" t="s">
        <v>251</v>
      </c>
      <c r="C90" s="4" t="s">
        <v>269</v>
      </c>
      <c r="D90" s="4">
        <v>394</v>
      </c>
      <c r="E90" s="5"/>
      <c r="F90" s="6"/>
      <c r="G90" s="5">
        <v>1.13363410993305</v>
      </c>
      <c r="H90" s="7">
        <v>1.37793596041892E-3</v>
      </c>
    </row>
    <row r="91" spans="1:8" x14ac:dyDescent="0.25">
      <c r="A91" s="3" t="s">
        <v>270</v>
      </c>
      <c r="B91" s="4" t="s">
        <v>271</v>
      </c>
      <c r="C91" s="4" t="s">
        <v>272</v>
      </c>
      <c r="D91" s="4">
        <v>338</v>
      </c>
      <c r="E91" s="5"/>
      <c r="F91" s="6"/>
      <c r="G91" s="5">
        <v>0.867051464211825</v>
      </c>
      <c r="H91" s="7">
        <v>1.5171743111696901E-3</v>
      </c>
    </row>
    <row r="92" spans="1:8" x14ac:dyDescent="0.25">
      <c r="A92" s="3" t="s">
        <v>273</v>
      </c>
      <c r="B92" s="4" t="s">
        <v>274</v>
      </c>
      <c r="C92" s="4" t="s">
        <v>275</v>
      </c>
      <c r="D92" s="4">
        <v>748</v>
      </c>
      <c r="E92" s="5"/>
      <c r="F92" s="6"/>
      <c r="G92" s="5">
        <v>1.1560378548607799</v>
      </c>
      <c r="H92" s="7">
        <v>2.1966040425071198E-3</v>
      </c>
    </row>
    <row r="93" spans="1:8" x14ac:dyDescent="0.25">
      <c r="A93" s="3" t="s">
        <v>276</v>
      </c>
      <c r="B93" s="4" t="s">
        <v>264</v>
      </c>
      <c r="C93" s="4" t="s">
        <v>277</v>
      </c>
      <c r="D93" s="4">
        <v>400</v>
      </c>
      <c r="E93" s="5">
        <v>1.0984568056353301</v>
      </c>
      <c r="F93" s="6">
        <v>1.07885630896468E-2</v>
      </c>
      <c r="G93" s="5">
        <v>1.08680123256923</v>
      </c>
      <c r="H93" s="7">
        <v>2.17222652420925E-2</v>
      </c>
    </row>
    <row r="94" spans="1:8" x14ac:dyDescent="0.25">
      <c r="A94" s="3" t="s">
        <v>278</v>
      </c>
      <c r="B94" s="4" t="s">
        <v>251</v>
      </c>
      <c r="C94" s="4" t="s">
        <v>279</v>
      </c>
      <c r="D94" s="4">
        <v>198</v>
      </c>
      <c r="E94" s="5">
        <v>0.83910652170670996</v>
      </c>
      <c r="F94" s="6">
        <v>2.5287483840184401E-2</v>
      </c>
      <c r="G94" s="5"/>
      <c r="H94" s="7"/>
    </row>
    <row r="95" spans="1:8" x14ac:dyDescent="0.25">
      <c r="A95" s="3" t="s">
        <v>280</v>
      </c>
      <c r="B95" s="4" t="s">
        <v>251</v>
      </c>
      <c r="C95" s="4" t="s">
        <v>281</v>
      </c>
      <c r="D95" s="4">
        <v>371</v>
      </c>
      <c r="E95" s="5">
        <v>1.1007638022390001</v>
      </c>
      <c r="F95" s="6">
        <v>8.0454469233646603E-3</v>
      </c>
      <c r="G95" s="5">
        <v>1.17685763004502</v>
      </c>
      <c r="H95" s="7">
        <v>6.5414685553910699E-5</v>
      </c>
    </row>
    <row r="96" spans="1:8" x14ac:dyDescent="0.25">
      <c r="A96" s="3" t="s">
        <v>282</v>
      </c>
      <c r="B96" s="4" t="s">
        <v>251</v>
      </c>
      <c r="C96" s="4" t="s">
        <v>281</v>
      </c>
      <c r="D96" s="4">
        <v>371</v>
      </c>
      <c r="E96" s="5">
        <v>0.92603938347534698</v>
      </c>
      <c r="F96" s="6">
        <v>1.38778340605515E-2</v>
      </c>
      <c r="G96" s="5"/>
      <c r="H96" s="7"/>
    </row>
    <row r="97" spans="1:8" x14ac:dyDescent="0.25">
      <c r="A97" s="3" t="s">
        <v>283</v>
      </c>
      <c r="B97" s="4" t="s">
        <v>284</v>
      </c>
      <c r="C97" s="4" t="s">
        <v>285</v>
      </c>
      <c r="D97" s="4">
        <v>261</v>
      </c>
      <c r="E97" s="5"/>
      <c r="F97" s="6"/>
      <c r="G97" s="5">
        <v>1.11136211694765</v>
      </c>
      <c r="H97" s="7">
        <v>3.2992538559098401E-2</v>
      </c>
    </row>
    <row r="98" spans="1:8" x14ac:dyDescent="0.25">
      <c r="A98" s="3" t="s">
        <v>286</v>
      </c>
      <c r="B98" s="4" t="s">
        <v>287</v>
      </c>
      <c r="C98" s="4" t="s">
        <v>288</v>
      </c>
      <c r="D98" s="4">
        <v>505</v>
      </c>
      <c r="E98" s="5"/>
      <c r="F98" s="6"/>
      <c r="G98" s="5">
        <v>0.93218606671364102</v>
      </c>
      <c r="H98" s="7">
        <v>3.3597055060664897E-2</v>
      </c>
    </row>
    <row r="99" spans="1:8" x14ac:dyDescent="0.25">
      <c r="A99" s="3" t="s">
        <v>289</v>
      </c>
      <c r="B99" s="4" t="s">
        <v>264</v>
      </c>
      <c r="C99" s="4" t="s">
        <v>290</v>
      </c>
      <c r="D99" s="4">
        <v>583</v>
      </c>
      <c r="E99" s="5">
        <v>0.227663666971541</v>
      </c>
      <c r="F99" s="6">
        <v>1.35500081404041E-2</v>
      </c>
      <c r="G99" s="5"/>
      <c r="H99" s="7"/>
    </row>
    <row r="100" spans="1:8" x14ac:dyDescent="0.25">
      <c r="A100" s="3" t="s">
        <v>291</v>
      </c>
      <c r="B100" s="4" t="s">
        <v>292</v>
      </c>
      <c r="C100" s="4" t="s">
        <v>293</v>
      </c>
      <c r="D100" s="4">
        <v>561</v>
      </c>
      <c r="E100" s="5"/>
      <c r="F100" s="6"/>
      <c r="G100" s="5">
        <v>1.2234324641488401</v>
      </c>
      <c r="H100" s="7">
        <v>2.56419123717967E-2</v>
      </c>
    </row>
    <row r="101" spans="1:8" x14ac:dyDescent="0.25">
      <c r="A101" s="3" t="s">
        <v>294</v>
      </c>
      <c r="B101" s="4" t="s">
        <v>264</v>
      </c>
      <c r="C101" s="4" t="s">
        <v>295</v>
      </c>
      <c r="D101" s="4">
        <v>248</v>
      </c>
      <c r="E101" s="5">
        <v>1.1574115207784901</v>
      </c>
      <c r="F101" s="6">
        <v>4.4469705301294703E-2</v>
      </c>
      <c r="G101" s="5"/>
      <c r="H101" s="7"/>
    </row>
    <row r="102" spans="1:8" x14ac:dyDescent="0.25">
      <c r="A102" s="3" t="s">
        <v>296</v>
      </c>
      <c r="B102" s="4" t="s">
        <v>251</v>
      </c>
      <c r="C102" s="4" t="s">
        <v>297</v>
      </c>
      <c r="D102" s="4">
        <v>390</v>
      </c>
      <c r="E102" s="5"/>
      <c r="F102" s="6"/>
      <c r="G102" s="5">
        <v>1.1574926119222499</v>
      </c>
      <c r="H102" s="7">
        <v>3.5583115717760197E-2</v>
      </c>
    </row>
    <row r="103" spans="1:8" x14ac:dyDescent="0.25">
      <c r="A103" s="3" t="s">
        <v>298</v>
      </c>
      <c r="B103" s="4" t="s">
        <v>251</v>
      </c>
      <c r="C103" s="4" t="s">
        <v>299</v>
      </c>
      <c r="D103" s="4">
        <v>740</v>
      </c>
      <c r="E103" s="5"/>
      <c r="F103" s="6"/>
      <c r="G103" s="5">
        <v>0.80036124641428397</v>
      </c>
      <c r="H103" s="7">
        <v>4.4241655439920702E-2</v>
      </c>
    </row>
    <row r="104" spans="1:8" x14ac:dyDescent="0.25">
      <c r="A104" s="3" t="s">
        <v>300</v>
      </c>
      <c r="B104" s="4" t="s">
        <v>301</v>
      </c>
      <c r="C104" s="4" t="s">
        <v>302</v>
      </c>
      <c r="D104" s="4">
        <v>197</v>
      </c>
      <c r="E104" s="5">
        <v>1.16676548211134</v>
      </c>
      <c r="F104" s="6">
        <v>6.5375371713909999E-3</v>
      </c>
      <c r="G104" s="5">
        <v>1.18736629215403</v>
      </c>
      <c r="H104" s="7">
        <v>2.9402718832588302E-3</v>
      </c>
    </row>
    <row r="105" spans="1:8" x14ac:dyDescent="0.25">
      <c r="A105" s="3" t="s">
        <v>303</v>
      </c>
      <c r="B105" s="4" t="s">
        <v>304</v>
      </c>
      <c r="C105" s="4" t="s">
        <v>305</v>
      </c>
      <c r="D105" s="4">
        <v>155</v>
      </c>
      <c r="E105" s="5">
        <v>1.13301909864689</v>
      </c>
      <c r="F105" s="6">
        <v>4.2743019561903801E-2</v>
      </c>
      <c r="G105" s="5"/>
      <c r="H105" s="7"/>
    </row>
    <row r="106" spans="1:8" x14ac:dyDescent="0.25">
      <c r="A106" s="3" t="s">
        <v>306</v>
      </c>
      <c r="B106" s="4" t="s">
        <v>307</v>
      </c>
      <c r="C106" s="4" t="s">
        <v>308</v>
      </c>
      <c r="D106" s="4">
        <v>650</v>
      </c>
      <c r="E106" s="5"/>
      <c r="F106" s="6"/>
      <c r="G106" s="5">
        <v>0.82379606210326595</v>
      </c>
      <c r="H106" s="7">
        <v>6.2309343589509198E-3</v>
      </c>
    </row>
    <row r="107" spans="1:8" x14ac:dyDescent="0.25">
      <c r="A107" s="3" t="s">
        <v>309</v>
      </c>
      <c r="B107" s="4" t="s">
        <v>310</v>
      </c>
      <c r="C107" s="4" t="s">
        <v>311</v>
      </c>
      <c r="D107" s="4">
        <v>198</v>
      </c>
      <c r="E107" s="5"/>
      <c r="F107" s="6"/>
      <c r="G107" s="5">
        <v>1.44243076795764</v>
      </c>
      <c r="H107" s="7">
        <v>1.72359493949748E-2</v>
      </c>
    </row>
    <row r="108" spans="1:8" x14ac:dyDescent="0.25">
      <c r="A108" s="3" t="s">
        <v>312</v>
      </c>
      <c r="B108" s="4" t="s">
        <v>313</v>
      </c>
      <c r="C108" s="4" t="s">
        <v>314</v>
      </c>
      <c r="D108" s="4">
        <v>257</v>
      </c>
      <c r="E108" s="5">
        <v>1.0975558328378401</v>
      </c>
      <c r="F108" s="6">
        <v>4.8586645273250503E-2</v>
      </c>
      <c r="G108" s="5"/>
      <c r="H108" s="7"/>
    </row>
    <row r="109" spans="1:8" x14ac:dyDescent="0.25">
      <c r="A109" s="3" t="s">
        <v>315</v>
      </c>
      <c r="B109" s="4" t="s">
        <v>316</v>
      </c>
      <c r="C109" s="4" t="s">
        <v>317</v>
      </c>
      <c r="D109" s="4">
        <v>401</v>
      </c>
      <c r="E109" s="5"/>
      <c r="F109" s="6"/>
      <c r="G109" s="5">
        <v>1.18993195885214</v>
      </c>
      <c r="H109" s="7">
        <v>4.6506265260663898E-2</v>
      </c>
    </row>
    <row r="110" spans="1:8" x14ac:dyDescent="0.25">
      <c r="A110" s="3" t="s">
        <v>318</v>
      </c>
      <c r="B110" s="4" t="s">
        <v>319</v>
      </c>
      <c r="C110" s="4" t="s">
        <v>320</v>
      </c>
      <c r="D110" s="4">
        <v>76</v>
      </c>
      <c r="E110" s="5">
        <v>0.85574669494379496</v>
      </c>
      <c r="F110" s="6">
        <v>7.1390956181570401E-3</v>
      </c>
      <c r="G110" s="5"/>
      <c r="H110" s="7"/>
    </row>
    <row r="111" spans="1:8" x14ac:dyDescent="0.25">
      <c r="A111" s="3" t="s">
        <v>321</v>
      </c>
      <c r="B111" s="4" t="s">
        <v>322</v>
      </c>
      <c r="C111" s="4" t="s">
        <v>323</v>
      </c>
      <c r="D111" s="4">
        <v>151</v>
      </c>
      <c r="E111" s="5">
        <v>0.87264566354964501</v>
      </c>
      <c r="F111" s="6">
        <v>4.3810123224610101E-2</v>
      </c>
      <c r="G111" s="5"/>
      <c r="H111" s="7"/>
    </row>
    <row r="112" spans="1:8" x14ac:dyDescent="0.25">
      <c r="A112" s="3" t="s">
        <v>324</v>
      </c>
      <c r="B112" s="4" t="s">
        <v>325</v>
      </c>
      <c r="C112" s="4" t="s">
        <v>326</v>
      </c>
      <c r="D112" s="4">
        <v>238</v>
      </c>
      <c r="E112" s="5">
        <v>0.90187650643899697</v>
      </c>
      <c r="F112" s="6">
        <v>4.8336673275605098E-2</v>
      </c>
      <c r="G112" s="5"/>
      <c r="H112" s="7"/>
    </row>
    <row r="113" spans="1:8" x14ac:dyDescent="0.25">
      <c r="A113" s="3" t="s">
        <v>327</v>
      </c>
      <c r="B113" s="4" t="s">
        <v>328</v>
      </c>
      <c r="C113" s="4" t="s">
        <v>329</v>
      </c>
      <c r="D113" s="4">
        <v>425</v>
      </c>
      <c r="E113" s="5">
        <v>0.89595687985217198</v>
      </c>
      <c r="F113" s="6">
        <v>4.8365020457541798E-2</v>
      </c>
      <c r="G113" s="5"/>
      <c r="H113" s="7"/>
    </row>
    <row r="114" spans="1:8" x14ac:dyDescent="0.25">
      <c r="A114" s="3" t="s">
        <v>330</v>
      </c>
      <c r="B114" s="4" t="s">
        <v>331</v>
      </c>
      <c r="C114" s="4" t="s">
        <v>332</v>
      </c>
      <c r="D114" s="4">
        <v>901</v>
      </c>
      <c r="E114" s="5"/>
      <c r="F114" s="6"/>
      <c r="G114" s="5">
        <v>0.85951860767730803</v>
      </c>
      <c r="H114" s="7">
        <v>4.3630917686599401E-2</v>
      </c>
    </row>
    <row r="115" spans="1:8" x14ac:dyDescent="0.25">
      <c r="A115" s="3" t="s">
        <v>333</v>
      </c>
      <c r="B115" s="4" t="s">
        <v>334</v>
      </c>
      <c r="C115" s="4" t="s">
        <v>335</v>
      </c>
      <c r="D115" s="4">
        <v>263</v>
      </c>
      <c r="E115" s="5"/>
      <c r="F115" s="6"/>
      <c r="G115" s="5">
        <v>1.2127579353881599</v>
      </c>
      <c r="H115" s="7">
        <v>1.4251716204095899E-2</v>
      </c>
    </row>
    <row r="116" spans="1:8" x14ac:dyDescent="0.25">
      <c r="A116" s="3" t="s">
        <v>336</v>
      </c>
      <c r="B116" s="4" t="s">
        <v>337</v>
      </c>
      <c r="C116" s="4" t="s">
        <v>338</v>
      </c>
      <c r="D116" s="4">
        <v>1976</v>
      </c>
      <c r="E116" s="5"/>
      <c r="F116" s="6"/>
      <c r="G116" s="5">
        <v>0.90041210768722801</v>
      </c>
      <c r="H116" s="7">
        <v>3.8493599859910001E-2</v>
      </c>
    </row>
    <row r="117" spans="1:8" x14ac:dyDescent="0.25">
      <c r="A117" s="3" t="s">
        <v>339</v>
      </c>
      <c r="B117" s="4" t="s">
        <v>340</v>
      </c>
      <c r="C117" s="4" t="s">
        <v>341</v>
      </c>
      <c r="D117" s="4">
        <v>2363</v>
      </c>
      <c r="E117" s="5">
        <v>1.17301541575604</v>
      </c>
      <c r="F117" s="6">
        <v>8.9838749060237293E-3</v>
      </c>
      <c r="G117" s="5"/>
      <c r="H117" s="7"/>
    </row>
    <row r="118" spans="1:8" x14ac:dyDescent="0.25">
      <c r="A118" s="3" t="s">
        <v>342</v>
      </c>
      <c r="B118" s="4" t="s">
        <v>343</v>
      </c>
      <c r="C118" s="4" t="s">
        <v>344</v>
      </c>
      <c r="D118" s="4">
        <v>763</v>
      </c>
      <c r="E118" s="5">
        <v>1.10342609747925</v>
      </c>
      <c r="F118" s="6">
        <v>1.6896443009086999E-2</v>
      </c>
      <c r="G118" s="5">
        <v>1.11630203725479</v>
      </c>
      <c r="H118" s="7">
        <v>8.5357295604772798E-3</v>
      </c>
    </row>
    <row r="119" spans="1:8" x14ac:dyDescent="0.25">
      <c r="A119" s="3" t="s">
        <v>345</v>
      </c>
      <c r="B119" s="4" t="s">
        <v>346</v>
      </c>
      <c r="C119" s="4" t="s">
        <v>347</v>
      </c>
      <c r="D119" s="4">
        <v>82</v>
      </c>
      <c r="E119" s="5">
        <v>0.91540236845676903</v>
      </c>
      <c r="F119" s="6">
        <v>1.28820597541405E-2</v>
      </c>
      <c r="G119" s="5"/>
      <c r="H119" s="7"/>
    </row>
    <row r="120" spans="1:8" x14ac:dyDescent="0.25">
      <c r="A120" s="3" t="s">
        <v>348</v>
      </c>
      <c r="B120" s="4" t="s">
        <v>349</v>
      </c>
      <c r="C120" s="4" t="s">
        <v>350</v>
      </c>
      <c r="D120" s="4">
        <v>102</v>
      </c>
      <c r="E120" s="5"/>
      <c r="F120" s="6"/>
      <c r="G120" s="5">
        <v>0.94147411341154197</v>
      </c>
      <c r="H120" s="7">
        <v>3.0030388075000199E-2</v>
      </c>
    </row>
    <row r="121" spans="1:8" x14ac:dyDescent="0.25">
      <c r="A121" s="3" t="s">
        <v>351</v>
      </c>
      <c r="B121" s="4" t="s">
        <v>352</v>
      </c>
      <c r="C121" s="4" t="s">
        <v>353</v>
      </c>
      <c r="D121" s="4">
        <v>274</v>
      </c>
      <c r="E121" s="5">
        <v>1.22269038441258</v>
      </c>
      <c r="F121" s="6">
        <v>3.1992736957277897E-2</v>
      </c>
      <c r="G121" s="5">
        <v>1.4237273936619199</v>
      </c>
      <c r="H121" s="7">
        <v>3.33336836347118E-3</v>
      </c>
    </row>
    <row r="122" spans="1:8" x14ac:dyDescent="0.25">
      <c r="A122" s="3" t="s">
        <v>354</v>
      </c>
      <c r="B122" s="4" t="s">
        <v>355</v>
      </c>
      <c r="C122" s="4" t="s">
        <v>356</v>
      </c>
      <c r="D122" s="4">
        <v>1675</v>
      </c>
      <c r="E122" s="5">
        <v>0.91545366417333496</v>
      </c>
      <c r="F122" s="6">
        <v>3.4835616659589001E-2</v>
      </c>
      <c r="G122" s="5">
        <v>0.90429499241329503</v>
      </c>
      <c r="H122" s="7">
        <v>1.8048563560734102E-2</v>
      </c>
    </row>
    <row r="123" spans="1:8" x14ac:dyDescent="0.25">
      <c r="A123" s="3" t="s">
        <v>357</v>
      </c>
      <c r="B123" s="4" t="s">
        <v>358</v>
      </c>
      <c r="C123" s="4" t="s">
        <v>359</v>
      </c>
      <c r="D123" s="4">
        <v>536</v>
      </c>
      <c r="E123" s="5">
        <v>0.646772764142866</v>
      </c>
      <c r="F123" s="6">
        <v>1.26804751354554E-2</v>
      </c>
      <c r="G123" s="5"/>
      <c r="H123" s="7"/>
    </row>
    <row r="124" spans="1:8" x14ac:dyDescent="0.25">
      <c r="A124" s="3" t="s">
        <v>360</v>
      </c>
      <c r="B124" s="4" t="s">
        <v>361</v>
      </c>
      <c r="C124" s="4" t="s">
        <v>362</v>
      </c>
      <c r="D124" s="4">
        <v>1474</v>
      </c>
      <c r="E124" s="5"/>
      <c r="F124" s="6"/>
      <c r="G124" s="5">
        <v>1.5478590337267299</v>
      </c>
      <c r="H124" s="7">
        <v>2.0734333253291501E-5</v>
      </c>
    </row>
    <row r="125" spans="1:8" x14ac:dyDescent="0.25">
      <c r="A125" s="3" t="s">
        <v>363</v>
      </c>
      <c r="B125" s="4" t="s">
        <v>364</v>
      </c>
      <c r="C125" s="4" t="s">
        <v>365</v>
      </c>
      <c r="D125" s="4">
        <v>229</v>
      </c>
      <c r="E125" s="5"/>
      <c r="F125" s="6"/>
      <c r="G125" s="5">
        <v>1.12860792197869</v>
      </c>
      <c r="H125" s="7">
        <v>1.51093742373902E-2</v>
      </c>
    </row>
    <row r="126" spans="1:8" x14ac:dyDescent="0.25">
      <c r="A126" s="3" t="s">
        <v>366</v>
      </c>
      <c r="B126" s="4" t="s">
        <v>367</v>
      </c>
      <c r="C126" s="4" t="s">
        <v>368</v>
      </c>
      <c r="D126" s="4">
        <v>1952</v>
      </c>
      <c r="E126" s="5">
        <v>0.68620758172674201</v>
      </c>
      <c r="F126" s="6">
        <v>1.55510400185301E-2</v>
      </c>
      <c r="G126" s="5"/>
      <c r="H126" s="7"/>
    </row>
    <row r="127" spans="1:8" x14ac:dyDescent="0.25">
      <c r="A127" s="3" t="s">
        <v>369</v>
      </c>
      <c r="B127" s="4" t="s">
        <v>370</v>
      </c>
      <c r="C127" s="4" t="s">
        <v>371</v>
      </c>
      <c r="D127" s="4">
        <v>575</v>
      </c>
      <c r="E127" s="5"/>
      <c r="F127" s="6"/>
      <c r="G127" s="5">
        <v>0.897414607492109</v>
      </c>
      <c r="H127" s="7">
        <v>2.59138338194887E-2</v>
      </c>
    </row>
    <row r="128" spans="1:8" x14ac:dyDescent="0.25">
      <c r="A128" s="3" t="s">
        <v>372</v>
      </c>
      <c r="B128" s="4" t="s">
        <v>373</v>
      </c>
      <c r="C128" s="4" t="s">
        <v>374</v>
      </c>
      <c r="D128" s="4">
        <v>843</v>
      </c>
      <c r="E128" s="5">
        <v>1.1780175622682101</v>
      </c>
      <c r="F128" s="6">
        <v>2.00351004355305E-4</v>
      </c>
      <c r="G128" s="5">
        <v>1.16053456108936</v>
      </c>
      <c r="H128" s="7">
        <v>5.3353758707837902E-4</v>
      </c>
    </row>
    <row r="129" spans="1:8" x14ac:dyDescent="0.25">
      <c r="A129" s="3" t="s">
        <v>375</v>
      </c>
      <c r="B129" s="4" t="s">
        <v>376</v>
      </c>
      <c r="C129" s="4" t="s">
        <v>377</v>
      </c>
      <c r="D129" s="4">
        <v>184</v>
      </c>
      <c r="E129" s="5"/>
      <c r="F129" s="6"/>
      <c r="G129" s="5">
        <v>0.93173657845339697</v>
      </c>
      <c r="H129" s="7">
        <v>1.46149776178094E-2</v>
      </c>
    </row>
    <row r="130" spans="1:8" x14ac:dyDescent="0.25">
      <c r="A130" s="3" t="s">
        <v>378</v>
      </c>
      <c r="B130" s="4" t="s">
        <v>379</v>
      </c>
      <c r="C130" s="4" t="s">
        <v>380</v>
      </c>
      <c r="D130" s="4">
        <v>1230</v>
      </c>
      <c r="E130" s="5"/>
      <c r="F130" s="6"/>
      <c r="G130" s="5">
        <v>1.08734087232492</v>
      </c>
      <c r="H130" s="7">
        <v>3.9162961721341198E-2</v>
      </c>
    </row>
    <row r="131" spans="1:8" x14ac:dyDescent="0.25">
      <c r="A131" s="3" t="s">
        <v>381</v>
      </c>
      <c r="B131" s="4" t="s">
        <v>382</v>
      </c>
      <c r="C131" s="4" t="s">
        <v>383</v>
      </c>
      <c r="D131" s="4">
        <v>123</v>
      </c>
      <c r="E131" s="5"/>
      <c r="F131" s="6"/>
      <c r="G131" s="5">
        <v>0.88129937042263096</v>
      </c>
      <c r="H131" s="7">
        <v>3.3842261332647498E-2</v>
      </c>
    </row>
    <row r="132" spans="1:8" x14ac:dyDescent="0.25">
      <c r="A132" s="3" t="s">
        <v>384</v>
      </c>
      <c r="B132" s="4" t="s">
        <v>385</v>
      </c>
      <c r="C132" s="4" t="s">
        <v>386</v>
      </c>
      <c r="D132" s="4">
        <v>132</v>
      </c>
      <c r="E132" s="5">
        <v>1.1079754358935601</v>
      </c>
      <c r="F132" s="6">
        <v>1.53963629445112E-2</v>
      </c>
      <c r="G132" s="5">
        <v>1.1001027151621501</v>
      </c>
      <c r="H132" s="7">
        <v>2.29725866945352E-2</v>
      </c>
    </row>
    <row r="133" spans="1:8" x14ac:dyDescent="0.25">
      <c r="A133" s="3" t="s">
        <v>387</v>
      </c>
      <c r="B133" s="4" t="s">
        <v>388</v>
      </c>
      <c r="C133" s="4" t="s">
        <v>389</v>
      </c>
      <c r="D133" s="4">
        <v>416</v>
      </c>
      <c r="E133" s="5">
        <v>4.3263675964194697</v>
      </c>
      <c r="F133" s="6">
        <v>4.3283597371197698E-2</v>
      </c>
      <c r="G133" s="5"/>
      <c r="H133" s="7"/>
    </row>
    <row r="134" spans="1:8" x14ac:dyDescent="0.25">
      <c r="A134" s="3" t="s">
        <v>390</v>
      </c>
      <c r="B134" s="4" t="s">
        <v>391</v>
      </c>
      <c r="C134" s="4" t="s">
        <v>392</v>
      </c>
      <c r="D134" s="4">
        <v>4377</v>
      </c>
      <c r="E134" s="5"/>
      <c r="F134" s="6"/>
      <c r="G134" s="5">
        <v>0.79178236134814795</v>
      </c>
      <c r="H134" s="7">
        <v>4.5859441255842502E-3</v>
      </c>
    </row>
    <row r="135" spans="1:8" x14ac:dyDescent="0.25">
      <c r="A135" s="3" t="s">
        <v>393</v>
      </c>
      <c r="B135" s="4" t="s">
        <v>394</v>
      </c>
      <c r="C135" s="4" t="s">
        <v>395</v>
      </c>
      <c r="D135" s="4">
        <v>906</v>
      </c>
      <c r="E135" s="5">
        <v>1.18908960170102</v>
      </c>
      <c r="F135" s="6">
        <v>3.7255845449337702E-2</v>
      </c>
      <c r="G135" s="5"/>
      <c r="H135" s="7"/>
    </row>
    <row r="136" spans="1:8" x14ac:dyDescent="0.25">
      <c r="A136" s="3" t="s">
        <v>396</v>
      </c>
      <c r="B136" s="4" t="s">
        <v>397</v>
      </c>
      <c r="C136" s="4" t="s">
        <v>398</v>
      </c>
      <c r="D136" s="4">
        <v>380</v>
      </c>
      <c r="E136" s="5">
        <v>0.85140810005865197</v>
      </c>
      <c r="F136" s="6">
        <v>1.29956432707415E-2</v>
      </c>
      <c r="G136" s="5"/>
      <c r="H136" s="7"/>
    </row>
    <row r="137" spans="1:8" x14ac:dyDescent="0.25">
      <c r="A137" s="3" t="s">
        <v>399</v>
      </c>
      <c r="B137" s="4" t="s">
        <v>400</v>
      </c>
      <c r="C137" s="4" t="s">
        <v>401</v>
      </c>
      <c r="D137" s="4">
        <v>892</v>
      </c>
      <c r="E137" s="5">
        <v>1.64332043600138</v>
      </c>
      <c r="F137" s="6">
        <v>4.3769497162366597E-2</v>
      </c>
      <c r="G137" s="5"/>
      <c r="H137" s="7"/>
    </row>
    <row r="138" spans="1:8" x14ac:dyDescent="0.25">
      <c r="A138" s="3" t="s">
        <v>402</v>
      </c>
      <c r="B138" s="4" t="s">
        <v>403</v>
      </c>
      <c r="C138" s="4" t="s">
        <v>404</v>
      </c>
      <c r="D138" s="4">
        <v>257</v>
      </c>
      <c r="E138" s="5">
        <v>0.909448606179031</v>
      </c>
      <c r="F138" s="6">
        <v>1.89648340398135E-2</v>
      </c>
      <c r="G138" s="5"/>
      <c r="H138" s="7"/>
    </row>
    <row r="139" spans="1:8" x14ac:dyDescent="0.25">
      <c r="A139" s="3" t="s">
        <v>405</v>
      </c>
      <c r="B139" s="4" t="s">
        <v>406</v>
      </c>
      <c r="C139" s="4" t="s">
        <v>407</v>
      </c>
      <c r="D139" s="4">
        <v>315</v>
      </c>
      <c r="E139" s="5"/>
      <c r="F139" s="6"/>
      <c r="G139" s="5">
        <v>0.89088175232164601</v>
      </c>
      <c r="H139" s="7">
        <v>1.34788695652691E-2</v>
      </c>
    </row>
    <row r="140" spans="1:8" x14ac:dyDescent="0.25">
      <c r="A140" s="3" t="s">
        <v>408</v>
      </c>
      <c r="B140" s="4" t="s">
        <v>409</v>
      </c>
      <c r="C140" s="4" t="s">
        <v>410</v>
      </c>
      <c r="D140" s="4">
        <v>642</v>
      </c>
      <c r="E140" s="5"/>
      <c r="F140" s="6"/>
      <c r="G140" s="5">
        <v>0.89725765015844305</v>
      </c>
      <c r="H140" s="7">
        <v>3.3671490985371297E-2</v>
      </c>
    </row>
    <row r="141" spans="1:8" x14ac:dyDescent="0.25">
      <c r="A141" s="3" t="s">
        <v>411</v>
      </c>
      <c r="B141" s="4" t="s">
        <v>264</v>
      </c>
      <c r="C141" s="4" t="s">
        <v>412</v>
      </c>
      <c r="D141" s="4">
        <v>109</v>
      </c>
      <c r="E141" s="5">
        <v>1.2082410042429701</v>
      </c>
      <c r="F141" s="6">
        <v>1.4178739175765899E-2</v>
      </c>
      <c r="G141" s="5">
        <v>1.24851213658817</v>
      </c>
      <c r="H141" s="7">
        <v>5.8497813954383297E-3</v>
      </c>
    </row>
    <row r="142" spans="1:8" x14ac:dyDescent="0.25">
      <c r="A142" s="3" t="s">
        <v>413</v>
      </c>
      <c r="B142" s="4" t="s">
        <v>414</v>
      </c>
      <c r="C142" s="4" t="s">
        <v>415</v>
      </c>
      <c r="D142" s="4">
        <v>1262</v>
      </c>
      <c r="E142" s="5"/>
      <c r="F142" s="6"/>
      <c r="G142" s="5">
        <v>0.74941815479302298</v>
      </c>
      <c r="H142" s="7">
        <v>1.2572706941765301E-2</v>
      </c>
    </row>
    <row r="143" spans="1:8" x14ac:dyDescent="0.25">
      <c r="A143" s="3" t="s">
        <v>416</v>
      </c>
      <c r="B143" s="4" t="s">
        <v>251</v>
      </c>
      <c r="C143" s="4"/>
      <c r="D143" s="4">
        <v>159</v>
      </c>
      <c r="E143" s="5"/>
      <c r="F143" s="6"/>
      <c r="G143" s="5">
        <v>0.83734700387391503</v>
      </c>
      <c r="H143" s="7">
        <v>4.1166543829871602E-2</v>
      </c>
    </row>
    <row r="144" spans="1:8" x14ac:dyDescent="0.25">
      <c r="A144" s="3" t="s">
        <v>417</v>
      </c>
      <c r="B144" s="4" t="s">
        <v>418</v>
      </c>
      <c r="C144" s="4"/>
      <c r="D144" s="4">
        <v>322</v>
      </c>
      <c r="E144" s="5"/>
      <c r="F144" s="6"/>
      <c r="G144" s="5">
        <v>1.1955620306377399</v>
      </c>
      <c r="H144" s="7">
        <v>8.7880660947450805E-3</v>
      </c>
    </row>
    <row r="145" spans="1:8" x14ac:dyDescent="0.25">
      <c r="A145" s="3" t="s">
        <v>419</v>
      </c>
      <c r="B145" s="4" t="s">
        <v>264</v>
      </c>
      <c r="C145" s="4" t="s">
        <v>420</v>
      </c>
      <c r="D145" s="4">
        <v>245</v>
      </c>
      <c r="E145" s="5">
        <v>1.1783491243555699</v>
      </c>
      <c r="F145" s="6">
        <v>1.2610398844372201E-2</v>
      </c>
      <c r="G145" s="5">
        <v>1.1430536717886399</v>
      </c>
      <c r="H145" s="7">
        <v>3.6142403515320803E-2</v>
      </c>
    </row>
    <row r="146" spans="1:8" x14ac:dyDescent="0.25">
      <c r="A146" s="3" t="s">
        <v>421</v>
      </c>
      <c r="B146" s="4" t="s">
        <v>422</v>
      </c>
      <c r="C146" s="4" t="s">
        <v>423</v>
      </c>
      <c r="D146" s="4">
        <v>603</v>
      </c>
      <c r="E146" s="5"/>
      <c r="F146" s="6"/>
      <c r="G146" s="5">
        <v>1.15922124844438</v>
      </c>
      <c r="H146" s="7">
        <v>1.5495325401989999E-2</v>
      </c>
    </row>
    <row r="147" spans="1:8" x14ac:dyDescent="0.25">
      <c r="A147" s="3" t="s">
        <v>424</v>
      </c>
      <c r="B147" s="4" t="s">
        <v>425</v>
      </c>
      <c r="C147" s="4" t="s">
        <v>426</v>
      </c>
      <c r="D147" s="4">
        <v>130</v>
      </c>
      <c r="E147" s="5">
        <v>0.86873629473959102</v>
      </c>
      <c r="F147" s="6">
        <v>2.1535373223812399E-2</v>
      </c>
      <c r="G147" s="5"/>
      <c r="H147" s="7"/>
    </row>
    <row r="148" spans="1:8" x14ac:dyDescent="0.25">
      <c r="A148" s="3" t="s">
        <v>427</v>
      </c>
      <c r="B148" s="4" t="s">
        <v>428</v>
      </c>
      <c r="C148" s="4" t="s">
        <v>429</v>
      </c>
      <c r="D148" s="4">
        <v>902</v>
      </c>
      <c r="E148" s="5"/>
      <c r="F148" s="6"/>
      <c r="G148" s="5">
        <v>0.74010068115527405</v>
      </c>
      <c r="H148" s="7">
        <v>3.67474098895961E-2</v>
      </c>
    </row>
    <row r="149" spans="1:8" x14ac:dyDescent="0.25">
      <c r="A149" s="3" t="s">
        <v>430</v>
      </c>
      <c r="B149" s="4" t="s">
        <v>431</v>
      </c>
      <c r="C149" s="4" t="s">
        <v>432</v>
      </c>
      <c r="D149" s="4">
        <v>737</v>
      </c>
      <c r="E149" s="5"/>
      <c r="F149" s="6"/>
      <c r="G149" s="5">
        <v>0.89516647086885204</v>
      </c>
      <c r="H149" s="7">
        <v>2.5784104149914899E-2</v>
      </c>
    </row>
    <row r="150" spans="1:8" x14ac:dyDescent="0.25">
      <c r="A150" s="3" t="s">
        <v>433</v>
      </c>
      <c r="B150" s="4" t="s">
        <v>434</v>
      </c>
      <c r="C150" s="4" t="s">
        <v>435</v>
      </c>
      <c r="D150" s="4">
        <v>372</v>
      </c>
      <c r="E150" s="5">
        <v>0.76828054767818099</v>
      </c>
      <c r="F150" s="6">
        <v>3.99294389705716E-2</v>
      </c>
      <c r="G150" s="5"/>
      <c r="H150" s="7"/>
    </row>
    <row r="151" spans="1:8" x14ac:dyDescent="0.25">
      <c r="A151" s="3" t="s">
        <v>436</v>
      </c>
      <c r="B151" s="4" t="s">
        <v>437</v>
      </c>
      <c r="C151" s="4" t="s">
        <v>438</v>
      </c>
      <c r="D151" s="4">
        <v>312</v>
      </c>
      <c r="E151" s="5">
        <v>0.88012176845589196</v>
      </c>
      <c r="F151" s="6">
        <v>4.1395561841797601E-2</v>
      </c>
      <c r="G151" s="5">
        <v>0.85331979028647398</v>
      </c>
      <c r="H151" s="7">
        <v>1.3786133920981099E-2</v>
      </c>
    </row>
    <row r="152" spans="1:8" x14ac:dyDescent="0.25">
      <c r="A152" s="3" t="s">
        <v>439</v>
      </c>
      <c r="B152" s="4" t="s">
        <v>440</v>
      </c>
      <c r="C152" s="4" t="s">
        <v>441</v>
      </c>
      <c r="D152" s="4">
        <v>321</v>
      </c>
      <c r="E152" s="5">
        <v>0.76903084498658703</v>
      </c>
      <c r="F152" s="6">
        <v>7.5436708021036494E-5</v>
      </c>
      <c r="G152" s="5">
        <v>0.87206632225578495</v>
      </c>
      <c r="H152" s="7">
        <v>6.8737185439982397E-3</v>
      </c>
    </row>
    <row r="153" spans="1:8" x14ac:dyDescent="0.25">
      <c r="A153" s="3" t="s">
        <v>442</v>
      </c>
      <c r="B153" s="4" t="s">
        <v>443</v>
      </c>
      <c r="C153" s="4" t="s">
        <v>444</v>
      </c>
      <c r="D153" s="4">
        <v>388</v>
      </c>
      <c r="E153" s="5"/>
      <c r="F153" s="6"/>
      <c r="G153" s="5">
        <v>1.3396460876712599</v>
      </c>
      <c r="H153" s="7">
        <v>3.1646937677796E-2</v>
      </c>
    </row>
    <row r="154" spans="1:8" x14ac:dyDescent="0.25">
      <c r="A154" s="3" t="s">
        <v>445</v>
      </c>
      <c r="B154" s="4" t="s">
        <v>446</v>
      </c>
      <c r="C154" s="4" t="s">
        <v>447</v>
      </c>
      <c r="D154" s="4">
        <v>390</v>
      </c>
      <c r="E154" s="5">
        <v>0.78160494977053296</v>
      </c>
      <c r="F154" s="6">
        <v>8.6607647524102795E-3</v>
      </c>
      <c r="G154" s="5"/>
      <c r="H154" s="7"/>
    </row>
    <row r="155" spans="1:8" x14ac:dyDescent="0.25">
      <c r="A155" s="3" t="s">
        <v>448</v>
      </c>
      <c r="B155" s="4" t="s">
        <v>449</v>
      </c>
      <c r="C155" s="4" t="s">
        <v>450</v>
      </c>
      <c r="D155" s="4">
        <v>450</v>
      </c>
      <c r="E155" s="5"/>
      <c r="F155" s="6"/>
      <c r="G155" s="5">
        <v>1.31194029800546</v>
      </c>
      <c r="H155" s="7">
        <v>4.7718403017951799E-2</v>
      </c>
    </row>
    <row r="156" spans="1:8" x14ac:dyDescent="0.25">
      <c r="A156" s="3" t="s">
        <v>451</v>
      </c>
      <c r="B156" s="4" t="s">
        <v>452</v>
      </c>
      <c r="C156" s="4" t="s">
        <v>453</v>
      </c>
      <c r="D156" s="4">
        <v>402</v>
      </c>
      <c r="E156" s="5"/>
      <c r="F156" s="6"/>
      <c r="G156" s="5">
        <v>1.1258761336040199</v>
      </c>
      <c r="H156" s="7">
        <v>2.8181740211453699E-2</v>
      </c>
    </row>
    <row r="157" spans="1:8" x14ac:dyDescent="0.25">
      <c r="A157" s="3" t="s">
        <v>454</v>
      </c>
      <c r="B157" s="4" t="s">
        <v>455</v>
      </c>
      <c r="C157" s="4" t="s">
        <v>456</v>
      </c>
      <c r="D157" s="4">
        <v>1605</v>
      </c>
      <c r="E157" s="5"/>
      <c r="F157" s="6"/>
      <c r="G157" s="5">
        <v>0.75333339462622995</v>
      </c>
      <c r="H157" s="7">
        <v>1.48200262410569E-2</v>
      </c>
    </row>
    <row r="158" spans="1:8" x14ac:dyDescent="0.25">
      <c r="A158" s="3" t="s">
        <v>457</v>
      </c>
      <c r="B158" s="4" t="s">
        <v>458</v>
      </c>
      <c r="C158" s="4" t="s">
        <v>459</v>
      </c>
      <c r="D158" s="4">
        <v>111</v>
      </c>
      <c r="E158" s="5">
        <v>1.16651265451272</v>
      </c>
      <c r="F158" s="6">
        <v>1.17903087703378E-2</v>
      </c>
      <c r="G158" s="5"/>
      <c r="H158" s="7"/>
    </row>
    <row r="159" spans="1:8" x14ac:dyDescent="0.25">
      <c r="A159" s="3" t="s">
        <v>460</v>
      </c>
      <c r="B159" s="4" t="s">
        <v>264</v>
      </c>
      <c r="C159" s="4" t="s">
        <v>461</v>
      </c>
      <c r="D159" s="4">
        <v>374</v>
      </c>
      <c r="E159" s="5">
        <v>1.13728706297671</v>
      </c>
      <c r="F159" s="6">
        <v>1.81543209634927E-2</v>
      </c>
      <c r="G159" s="5"/>
      <c r="H159" s="7"/>
    </row>
    <row r="160" spans="1:8" x14ac:dyDescent="0.25">
      <c r="A160" s="3" t="s">
        <v>462</v>
      </c>
      <c r="B160" s="4" t="s">
        <v>264</v>
      </c>
      <c r="C160" s="4" t="s">
        <v>463</v>
      </c>
      <c r="D160" s="4">
        <v>133</v>
      </c>
      <c r="E160" s="5"/>
      <c r="F160" s="6"/>
      <c r="G160" s="5">
        <v>1.17262345612248</v>
      </c>
      <c r="H160" s="7">
        <v>1.1464898284540901E-2</v>
      </c>
    </row>
    <row r="161" spans="1:8" x14ac:dyDescent="0.25">
      <c r="A161" s="3" t="s">
        <v>464</v>
      </c>
      <c r="B161" s="4" t="s">
        <v>264</v>
      </c>
      <c r="C161" s="4" t="s">
        <v>465</v>
      </c>
      <c r="D161" s="4">
        <v>422</v>
      </c>
      <c r="E161" s="5">
        <v>0.85995595400358205</v>
      </c>
      <c r="F161" s="6">
        <v>1.8705830393091399E-2</v>
      </c>
      <c r="G161" s="5"/>
      <c r="H161" s="7"/>
    </row>
    <row r="162" spans="1:8" x14ac:dyDescent="0.25">
      <c r="A162" s="3" t="s">
        <v>466</v>
      </c>
      <c r="B162" s="4" t="s">
        <v>264</v>
      </c>
      <c r="C162" s="4" t="s">
        <v>467</v>
      </c>
      <c r="D162" s="4">
        <v>132</v>
      </c>
      <c r="E162" s="5">
        <v>1.09933273700711</v>
      </c>
      <c r="F162" s="6">
        <v>2.8511853338251601E-2</v>
      </c>
      <c r="G162" s="5"/>
      <c r="H162" s="7"/>
    </row>
    <row r="163" spans="1:8" x14ac:dyDescent="0.25">
      <c r="A163" s="3" t="s">
        <v>468</v>
      </c>
      <c r="B163" s="4" t="s">
        <v>469</v>
      </c>
      <c r="C163" s="4" t="s">
        <v>470</v>
      </c>
      <c r="D163" s="4">
        <v>145</v>
      </c>
      <c r="E163" s="5">
        <v>0.92912975916200902</v>
      </c>
      <c r="F163" s="6">
        <v>4.93459735972114E-2</v>
      </c>
      <c r="G163" s="5"/>
      <c r="H163" s="7"/>
    </row>
    <row r="164" spans="1:8" x14ac:dyDescent="0.25">
      <c r="A164" s="3" t="s">
        <v>471</v>
      </c>
      <c r="B164" s="4" t="s">
        <v>472</v>
      </c>
      <c r="C164" s="4" t="s">
        <v>473</v>
      </c>
      <c r="D164" s="4">
        <v>359</v>
      </c>
      <c r="E164" s="5">
        <v>0.92453665267614604</v>
      </c>
      <c r="F164" s="6">
        <v>4.7857310097718597E-2</v>
      </c>
      <c r="G164" s="5"/>
      <c r="H164" s="7"/>
    </row>
    <row r="165" spans="1:8" x14ac:dyDescent="0.25">
      <c r="A165" s="3" t="s">
        <v>474</v>
      </c>
      <c r="B165" s="4" t="s">
        <v>475</v>
      </c>
      <c r="C165" s="4" t="s">
        <v>476</v>
      </c>
      <c r="D165" s="4">
        <v>101</v>
      </c>
      <c r="E165" s="5">
        <v>0.87797443251027596</v>
      </c>
      <c r="F165" s="6">
        <v>3.8293321530132603E-2</v>
      </c>
      <c r="G165" s="5">
        <v>0.84774996074406195</v>
      </c>
      <c r="H165" s="7">
        <v>1.0917559136799201E-2</v>
      </c>
    </row>
    <row r="166" spans="1:8" x14ac:dyDescent="0.25">
      <c r="A166" s="3" t="s">
        <v>477</v>
      </c>
      <c r="B166" s="4" t="s">
        <v>478</v>
      </c>
      <c r="C166" s="4" t="s">
        <v>479</v>
      </c>
      <c r="D166" s="4">
        <v>266</v>
      </c>
      <c r="E166" s="5">
        <v>1.2078535387589699</v>
      </c>
      <c r="F166" s="6">
        <v>1.55580692444552E-3</v>
      </c>
      <c r="G166" s="5"/>
      <c r="H166" s="7"/>
    </row>
    <row r="167" spans="1:8" x14ac:dyDescent="0.25">
      <c r="A167" s="3" t="s">
        <v>480</v>
      </c>
      <c r="B167" s="4" t="s">
        <v>481</v>
      </c>
      <c r="C167" s="4" t="s">
        <v>482</v>
      </c>
      <c r="D167" s="4">
        <v>219</v>
      </c>
      <c r="E167" s="5"/>
      <c r="F167" s="6"/>
      <c r="G167" s="5">
        <v>1.1044319630789901</v>
      </c>
      <c r="H167" s="7">
        <v>3.7452583353935601E-2</v>
      </c>
    </row>
    <row r="168" spans="1:8" x14ac:dyDescent="0.25">
      <c r="A168" s="3" t="s">
        <v>483</v>
      </c>
      <c r="B168" s="4" t="s">
        <v>484</v>
      </c>
      <c r="C168" s="4" t="s">
        <v>485</v>
      </c>
      <c r="D168" s="4">
        <v>354</v>
      </c>
      <c r="E168" s="5"/>
      <c r="F168" s="6"/>
      <c r="G168" s="5">
        <v>0.86253402624219899</v>
      </c>
      <c r="H168" s="7">
        <v>1.0854383900520701E-3</v>
      </c>
    </row>
    <row r="169" spans="1:8" x14ac:dyDescent="0.25">
      <c r="A169" s="3" t="s">
        <v>486</v>
      </c>
      <c r="B169" s="4" t="s">
        <v>487</v>
      </c>
      <c r="C169" s="4" t="s">
        <v>488</v>
      </c>
      <c r="D169" s="4">
        <v>113</v>
      </c>
      <c r="E169" s="5">
        <v>1.2737648870392899</v>
      </c>
      <c r="F169" s="6">
        <v>1.1343074849958199E-2</v>
      </c>
      <c r="G169" s="5"/>
      <c r="H169" s="7"/>
    </row>
    <row r="170" spans="1:8" x14ac:dyDescent="0.25">
      <c r="A170" s="3" t="s">
        <v>489</v>
      </c>
      <c r="B170" s="4" t="s">
        <v>490</v>
      </c>
      <c r="C170" s="4" t="s">
        <v>491</v>
      </c>
      <c r="D170" s="4">
        <v>415</v>
      </c>
      <c r="E170" s="5"/>
      <c r="F170" s="6"/>
      <c r="G170" s="5">
        <v>0.71548867901483904</v>
      </c>
      <c r="H170" s="7">
        <v>1.8158363641660801E-2</v>
      </c>
    </row>
    <row r="171" spans="1:8" x14ac:dyDescent="0.25">
      <c r="A171" s="3" t="s">
        <v>492</v>
      </c>
      <c r="B171" s="4" t="s">
        <v>493</v>
      </c>
      <c r="C171" s="4" t="s">
        <v>494</v>
      </c>
      <c r="D171" s="4">
        <v>377</v>
      </c>
      <c r="E171" s="5"/>
      <c r="F171" s="6"/>
      <c r="G171" s="5">
        <v>0.78879329291090705</v>
      </c>
      <c r="H171" s="7">
        <v>2.3740625633077699E-2</v>
      </c>
    </row>
    <row r="172" spans="1:8" x14ac:dyDescent="0.25">
      <c r="A172" s="3" t="s">
        <v>495</v>
      </c>
      <c r="B172" s="4" t="s">
        <v>496</v>
      </c>
      <c r="C172" s="4" t="s">
        <v>497</v>
      </c>
      <c r="D172" s="4">
        <v>176</v>
      </c>
      <c r="E172" s="5"/>
      <c r="F172" s="6"/>
      <c r="G172" s="5">
        <v>0.85785985767569795</v>
      </c>
      <c r="H172" s="7">
        <v>2.3642742745861499E-2</v>
      </c>
    </row>
    <row r="173" spans="1:8" x14ac:dyDescent="0.25">
      <c r="A173" s="3" t="s">
        <v>498</v>
      </c>
      <c r="B173" s="4" t="s">
        <v>499</v>
      </c>
      <c r="C173" s="4" t="s">
        <v>500</v>
      </c>
      <c r="D173" s="4">
        <v>140</v>
      </c>
      <c r="E173" s="5"/>
      <c r="F173" s="6"/>
      <c r="G173" s="5">
        <v>0.89300124456914998</v>
      </c>
      <c r="H173" s="7">
        <v>2.01847546973382E-2</v>
      </c>
    </row>
    <row r="174" spans="1:8" x14ac:dyDescent="0.25">
      <c r="A174" s="3" t="s">
        <v>501</v>
      </c>
      <c r="B174" s="4" t="s">
        <v>502</v>
      </c>
      <c r="C174" s="4" t="s">
        <v>503</v>
      </c>
      <c r="D174" s="4">
        <v>246</v>
      </c>
      <c r="E174" s="5">
        <v>1.1045247621382499</v>
      </c>
      <c r="F174" s="6">
        <v>2.7248139573693799E-3</v>
      </c>
      <c r="G174" s="5">
        <v>1.1272160297982301</v>
      </c>
      <c r="H174" s="7">
        <v>5.2576589738088497E-4</v>
      </c>
    </row>
    <row r="175" spans="1:8" x14ac:dyDescent="0.25">
      <c r="A175" s="3" t="s">
        <v>504</v>
      </c>
      <c r="B175" s="4" t="s">
        <v>505</v>
      </c>
      <c r="C175" s="4" t="s">
        <v>506</v>
      </c>
      <c r="D175" s="4">
        <v>205</v>
      </c>
      <c r="E175" s="5">
        <v>0.81923867838662401</v>
      </c>
      <c r="F175" s="6">
        <v>2.89725448838913E-2</v>
      </c>
      <c r="G175" s="5"/>
      <c r="H175" s="7"/>
    </row>
    <row r="176" spans="1:8" x14ac:dyDescent="0.25">
      <c r="A176" s="3" t="s">
        <v>507</v>
      </c>
      <c r="B176" s="4" t="s">
        <v>508</v>
      </c>
      <c r="C176" s="4" t="s">
        <v>509</v>
      </c>
      <c r="D176" s="4">
        <v>463</v>
      </c>
      <c r="E176" s="5">
        <v>1.0529278782439599</v>
      </c>
      <c r="F176" s="6">
        <v>1.7735479856154299E-2</v>
      </c>
      <c r="G176" s="5"/>
      <c r="H176" s="7"/>
    </row>
    <row r="177" spans="1:8" x14ac:dyDescent="0.25">
      <c r="A177" s="3" t="s">
        <v>510</v>
      </c>
      <c r="B177" s="4" t="s">
        <v>511</v>
      </c>
      <c r="C177" s="4" t="s">
        <v>512</v>
      </c>
      <c r="D177" s="4">
        <v>948</v>
      </c>
      <c r="E177" s="5"/>
      <c r="F177" s="6"/>
      <c r="G177" s="5">
        <v>1.1900616192314499</v>
      </c>
      <c r="H177" s="7">
        <v>4.7667390820547197E-2</v>
      </c>
    </row>
    <row r="178" spans="1:8" ht="15.75" thickBot="1" x14ac:dyDescent="0.3">
      <c r="A178" s="8" t="s">
        <v>513</v>
      </c>
      <c r="B178" s="9" t="s">
        <v>514</v>
      </c>
      <c r="C178" s="9" t="s">
        <v>515</v>
      </c>
      <c r="D178" s="9">
        <v>557</v>
      </c>
      <c r="E178" s="10"/>
      <c r="F178" s="11"/>
      <c r="G178" s="10">
        <v>0.800259204324267</v>
      </c>
      <c r="H178" s="12">
        <v>6.5449731463449196E-3</v>
      </c>
    </row>
    <row r="181" spans="1:8" x14ac:dyDescent="0.25">
      <c r="A181" s="13">
        <f>178-2</f>
        <v>176</v>
      </c>
      <c r="B181" s="13">
        <v>206</v>
      </c>
      <c r="C181" s="13">
        <f>A181+B181</f>
        <v>382</v>
      </c>
    </row>
  </sheetData>
  <autoFilter ref="A2:H178"/>
  <mergeCells count="6">
    <mergeCell ref="G1:H1"/>
    <mergeCell ref="A1:A2"/>
    <mergeCell ref="B1:B2"/>
    <mergeCell ref="C1:C2"/>
    <mergeCell ref="D1:D2"/>
    <mergeCell ref="E1:F1"/>
  </mergeCells>
  <conditionalFormatting sqref="E4:E6 E47:E50 E42:E45 E39 E33:E35 E28:E30 E24:E25 E21:E22 E15:E17 E8:E13 E81 E75:E78 E68:E71 E64 E62 E56:E59 E52:E54 E117:E123 E110:E113 E108 E104:E105 E101 E99 E93:E96 E85:E87 E83 E135:E138 E132:E133 E128 E126 E169 E161:E166 E158:E159 E154 E150:E152 E147 E145 E141 E174:E176">
    <cfRule type="cellIs" dxfId="11" priority="5" operator="lessThan">
      <formula>0.8</formula>
    </cfRule>
    <cfRule type="cellIs" dxfId="10" priority="6" operator="greaterThan">
      <formula>1.2</formula>
    </cfRule>
  </conditionalFormatting>
  <conditionalFormatting sqref="G3:G7 G49 G44:G47 G40:G41 G35:G38 G31:G32 G25:G27 G22:G23 G18:G20 G14:G15 G12 G79:G82 G71:G74 G65:G67 G60:G62 G58 G55:G56 G51:G52 G121:G122 G114:G116 G109 G106:G107 G102:G104 G100 G97:G98 G95 G88:G93 G84 G139:G146 G127:G132 G148:G149 G151:G153 G155:G157 G160 G165 G167:G168 G170:G174 G124:G125 G177:G178">
    <cfRule type="cellIs" dxfId="9" priority="3" operator="lessThan">
      <formula>0.8</formula>
    </cfRule>
    <cfRule type="cellIs" dxfId="8" priority="4" operator="greaterThan">
      <formula>1.2</formula>
    </cfRule>
  </conditionalFormatting>
  <conditionalFormatting sqref="G134">
    <cfRule type="cellIs" dxfId="7" priority="1" operator="lessThan">
      <formula>0.8</formula>
    </cfRule>
    <cfRule type="cellIs" dxfId="6" priority="2" operator="greaterThan">
      <formula>1.2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5"/>
  <sheetViews>
    <sheetView topLeftCell="A32" workbookViewId="0">
      <selection activeCell="D58" sqref="D58"/>
    </sheetView>
  </sheetViews>
  <sheetFormatPr defaultColWidth="11.42578125" defaultRowHeight="15" x14ac:dyDescent="0.25"/>
  <cols>
    <col min="1" max="1" width="11.42578125" style="13"/>
    <col min="2" max="2" width="53" style="13" customWidth="1"/>
    <col min="3" max="3" width="20.28515625" style="13" customWidth="1"/>
    <col min="4" max="4" width="13.42578125" style="13" bestFit="1" customWidth="1"/>
  </cols>
  <sheetData>
    <row r="1" spans="1:8" x14ac:dyDescent="0.25">
      <c r="A1" s="31" t="s">
        <v>0</v>
      </c>
      <c r="B1" s="33" t="s">
        <v>1</v>
      </c>
      <c r="C1" s="33" t="s">
        <v>2</v>
      </c>
      <c r="D1" s="33" t="s">
        <v>3</v>
      </c>
      <c r="E1" s="28" t="s">
        <v>927</v>
      </c>
      <c r="F1" s="20"/>
      <c r="G1" s="28" t="s">
        <v>928</v>
      </c>
      <c r="H1" s="35"/>
    </row>
    <row r="2" spans="1:8" x14ac:dyDescent="0.25">
      <c r="A2" s="32"/>
      <c r="B2" s="34"/>
      <c r="C2" s="34" t="s">
        <v>6</v>
      </c>
      <c r="D2" s="34" t="s">
        <v>7</v>
      </c>
      <c r="E2" s="1" t="s">
        <v>8</v>
      </c>
      <c r="F2" s="1" t="s">
        <v>9</v>
      </c>
      <c r="G2" s="1" t="s">
        <v>8</v>
      </c>
      <c r="H2" s="2" t="s">
        <v>10</v>
      </c>
    </row>
    <row r="3" spans="1:8" x14ac:dyDescent="0.25">
      <c r="A3" s="3" t="s">
        <v>11</v>
      </c>
      <c r="B3" s="4" t="s">
        <v>12</v>
      </c>
      <c r="C3" s="4" t="s">
        <v>13</v>
      </c>
      <c r="D3" s="4">
        <v>365</v>
      </c>
      <c r="E3" s="5"/>
      <c r="F3" s="6"/>
      <c r="G3" s="5">
        <v>0.86161289419281795</v>
      </c>
      <c r="H3" s="7">
        <v>2.64938020046902E-2</v>
      </c>
    </row>
    <row r="4" spans="1:8" x14ac:dyDescent="0.25">
      <c r="A4" s="3" t="s">
        <v>14</v>
      </c>
      <c r="B4" s="4" t="s">
        <v>15</v>
      </c>
      <c r="C4" s="4" t="s">
        <v>16</v>
      </c>
      <c r="D4" s="4">
        <v>133</v>
      </c>
      <c r="E4" s="5">
        <v>1.1518189732186099</v>
      </c>
      <c r="F4" s="6">
        <v>8.0609580392411295E-3</v>
      </c>
      <c r="G4" s="5">
        <v>1.22039672455503</v>
      </c>
      <c r="H4" s="7">
        <v>4.7657364763633399E-4</v>
      </c>
    </row>
    <row r="5" spans="1:8" x14ac:dyDescent="0.25">
      <c r="A5" s="3" t="s">
        <v>17</v>
      </c>
      <c r="B5" s="4" t="s">
        <v>18</v>
      </c>
      <c r="C5" s="4" t="s">
        <v>19</v>
      </c>
      <c r="D5" s="4">
        <v>201</v>
      </c>
      <c r="E5" s="5">
        <v>1.13754930997368</v>
      </c>
      <c r="F5" s="6">
        <v>1.8570537234623801E-2</v>
      </c>
      <c r="G5" s="5">
        <v>1.2975695512554</v>
      </c>
      <c r="H5" s="7">
        <v>3.9661906412946597E-5</v>
      </c>
    </row>
    <row r="6" spans="1:8" x14ac:dyDescent="0.25">
      <c r="A6" s="3" t="s">
        <v>20</v>
      </c>
      <c r="B6" s="4" t="s">
        <v>21</v>
      </c>
      <c r="C6" s="4" t="s">
        <v>22</v>
      </c>
      <c r="D6" s="4">
        <v>59</v>
      </c>
      <c r="E6" s="5">
        <v>1.16459956663852</v>
      </c>
      <c r="F6" s="6">
        <v>4.6640882326653699E-2</v>
      </c>
      <c r="G6" s="5">
        <v>1.26532232828931</v>
      </c>
      <c r="H6" s="7">
        <v>9.4608144209110106E-3</v>
      </c>
    </row>
    <row r="7" spans="1:8" x14ac:dyDescent="0.25">
      <c r="A7" s="3" t="s">
        <v>29</v>
      </c>
      <c r="B7" s="4" t="s">
        <v>30</v>
      </c>
      <c r="C7" s="4" t="s">
        <v>31</v>
      </c>
      <c r="D7" s="4">
        <v>143</v>
      </c>
      <c r="E7" s="5">
        <v>1.2330936061918301</v>
      </c>
      <c r="F7" s="6">
        <v>2.25457629690042E-2</v>
      </c>
      <c r="G7" s="5"/>
      <c r="H7" s="7"/>
    </row>
    <row r="8" spans="1:8" x14ac:dyDescent="0.25">
      <c r="A8" s="3" t="s">
        <v>35</v>
      </c>
      <c r="B8" s="4" t="s">
        <v>36</v>
      </c>
      <c r="C8" s="4" t="s">
        <v>37</v>
      </c>
      <c r="D8" s="4">
        <v>299</v>
      </c>
      <c r="E8" s="5">
        <v>0.73026777691519495</v>
      </c>
      <c r="F8" s="6">
        <v>2.2167987006791699E-2</v>
      </c>
      <c r="G8" s="5"/>
      <c r="H8" s="7"/>
    </row>
    <row r="9" spans="1:8" x14ac:dyDescent="0.25">
      <c r="A9" s="3" t="s">
        <v>38</v>
      </c>
      <c r="B9" s="4" t="s">
        <v>39</v>
      </c>
      <c r="C9" s="4" t="s">
        <v>40</v>
      </c>
      <c r="D9" s="4">
        <v>163</v>
      </c>
      <c r="E9" s="5">
        <v>1.2005956852836499</v>
      </c>
      <c r="F9" s="6">
        <v>1.0435520900358699E-2</v>
      </c>
      <c r="G9" s="5">
        <v>1.22364425691707</v>
      </c>
      <c r="H9" s="7">
        <v>5.3234930991107399E-3</v>
      </c>
    </row>
    <row r="10" spans="1:8" x14ac:dyDescent="0.25">
      <c r="A10" s="3" t="s">
        <v>41</v>
      </c>
      <c r="B10" s="4" t="s">
        <v>42</v>
      </c>
      <c r="C10" s="4" t="s">
        <v>43</v>
      </c>
      <c r="D10" s="4">
        <v>687</v>
      </c>
      <c r="E10" s="5">
        <v>0.78117826369420296</v>
      </c>
      <c r="F10" s="6">
        <v>3.7087954959822297E-2</v>
      </c>
      <c r="G10" s="5"/>
      <c r="H10" s="7"/>
    </row>
    <row r="11" spans="1:8" x14ac:dyDescent="0.25">
      <c r="A11" s="3" t="s">
        <v>44</v>
      </c>
      <c r="B11" s="4" t="s">
        <v>45</v>
      </c>
      <c r="C11" s="4" t="s">
        <v>46</v>
      </c>
      <c r="D11" s="4">
        <v>202</v>
      </c>
      <c r="E11" s="5"/>
      <c r="F11" s="6"/>
      <c r="G11" s="5">
        <v>0.67388255931473795</v>
      </c>
      <c r="H11" s="7">
        <v>1.7688089350141299E-3</v>
      </c>
    </row>
    <row r="12" spans="1:8" x14ac:dyDescent="0.25">
      <c r="A12" s="3" t="s">
        <v>55</v>
      </c>
      <c r="B12" s="4" t="s">
        <v>56</v>
      </c>
      <c r="C12" s="4" t="s">
        <v>57</v>
      </c>
      <c r="D12" s="4">
        <v>188</v>
      </c>
      <c r="E12" s="5"/>
      <c r="F12" s="6"/>
      <c r="G12" s="5">
        <v>1.2144168687364301</v>
      </c>
      <c r="H12" s="7">
        <v>2.4820388946241601E-2</v>
      </c>
    </row>
    <row r="13" spans="1:8" x14ac:dyDescent="0.25">
      <c r="A13" s="3" t="s">
        <v>70</v>
      </c>
      <c r="B13" s="4" t="s">
        <v>71</v>
      </c>
      <c r="C13" s="4" t="s">
        <v>72</v>
      </c>
      <c r="D13" s="4">
        <v>1846</v>
      </c>
      <c r="E13" s="5"/>
      <c r="F13" s="6"/>
      <c r="G13" s="5">
        <v>0.78694680814748397</v>
      </c>
      <c r="H13" s="7">
        <v>4.01832993019825E-2</v>
      </c>
    </row>
    <row r="14" spans="1:8" x14ac:dyDescent="0.25">
      <c r="A14" s="3" t="s">
        <v>79</v>
      </c>
      <c r="B14" s="4" t="s">
        <v>80</v>
      </c>
      <c r="C14" s="4" t="s">
        <v>81</v>
      </c>
      <c r="D14" s="4">
        <v>449</v>
      </c>
      <c r="E14" s="5"/>
      <c r="F14" s="6"/>
      <c r="G14" s="5">
        <v>1.20180777172</v>
      </c>
      <c r="H14" s="7">
        <v>3.8901811119226901E-2</v>
      </c>
    </row>
    <row r="15" spans="1:8" x14ac:dyDescent="0.25">
      <c r="A15" s="3" t="s">
        <v>82</v>
      </c>
      <c r="B15" s="4" t="s">
        <v>83</v>
      </c>
      <c r="C15" s="4" t="s">
        <v>84</v>
      </c>
      <c r="D15" s="4">
        <v>334</v>
      </c>
      <c r="E15" s="5"/>
      <c r="F15" s="6"/>
      <c r="G15" s="5">
        <v>1.3217406885980401</v>
      </c>
      <c r="H15" s="7">
        <v>1.1158334795241E-2</v>
      </c>
    </row>
    <row r="16" spans="1:8" x14ac:dyDescent="0.25">
      <c r="A16" s="3" t="s">
        <v>103</v>
      </c>
      <c r="B16" s="4" t="s">
        <v>104</v>
      </c>
      <c r="C16" s="4" t="s">
        <v>105</v>
      </c>
      <c r="D16" s="4">
        <v>355</v>
      </c>
      <c r="E16" s="5">
        <v>1.31481156344133</v>
      </c>
      <c r="F16" s="6">
        <v>4.85695271500639E-2</v>
      </c>
      <c r="G16" s="5"/>
      <c r="H16" s="7"/>
    </row>
    <row r="17" spans="1:8" x14ac:dyDescent="0.25">
      <c r="A17" s="3" t="s">
        <v>106</v>
      </c>
      <c r="B17" s="4" t="s">
        <v>107</v>
      </c>
      <c r="C17" s="4" t="s">
        <v>108</v>
      </c>
      <c r="D17" s="4">
        <v>222</v>
      </c>
      <c r="E17" s="5">
        <v>1.2928111835760601</v>
      </c>
      <c r="F17" s="6">
        <v>2.2122871360884399E-4</v>
      </c>
      <c r="G17" s="5">
        <v>1.4404167983474001</v>
      </c>
      <c r="H17" s="7">
        <v>2.7564491095492502E-6</v>
      </c>
    </row>
    <row r="18" spans="1:8" x14ac:dyDescent="0.25">
      <c r="A18" s="3" t="s">
        <v>118</v>
      </c>
      <c r="B18" s="4" t="s">
        <v>119</v>
      </c>
      <c r="C18" s="4" t="s">
        <v>120</v>
      </c>
      <c r="D18" s="4">
        <v>146</v>
      </c>
      <c r="E18" s="5">
        <v>1.2045721393850599</v>
      </c>
      <c r="F18" s="6">
        <v>2.1155150326989398E-2</v>
      </c>
      <c r="G18" s="5"/>
      <c r="H18" s="7"/>
    </row>
    <row r="19" spans="1:8" x14ac:dyDescent="0.25">
      <c r="A19" s="3" t="s">
        <v>124</v>
      </c>
      <c r="B19" s="4" t="s">
        <v>125</v>
      </c>
      <c r="C19" s="4" t="s">
        <v>126</v>
      </c>
      <c r="D19" s="4">
        <v>677</v>
      </c>
      <c r="E19" s="5"/>
      <c r="F19" s="6"/>
      <c r="G19" s="5">
        <v>0.74322304847070197</v>
      </c>
      <c r="H19" s="7">
        <v>1.71835558235181E-3</v>
      </c>
    </row>
    <row r="20" spans="1:8" x14ac:dyDescent="0.25">
      <c r="A20" s="3" t="s">
        <v>127</v>
      </c>
      <c r="B20" s="4" t="s">
        <v>128</v>
      </c>
      <c r="C20" s="4" t="s">
        <v>129</v>
      </c>
      <c r="D20" s="4">
        <v>166</v>
      </c>
      <c r="E20" s="5">
        <v>1.2581939388941199</v>
      </c>
      <c r="F20" s="6">
        <v>2.6412672900076001E-3</v>
      </c>
      <c r="G20" s="5"/>
      <c r="H20" s="7"/>
    </row>
    <row r="21" spans="1:8" x14ac:dyDescent="0.25">
      <c r="A21" s="3" t="s">
        <v>130</v>
      </c>
      <c r="B21" s="4" t="s">
        <v>131</v>
      </c>
      <c r="C21" s="4" t="s">
        <v>132</v>
      </c>
      <c r="D21" s="4">
        <v>466</v>
      </c>
      <c r="E21" s="5">
        <v>1.2218765862454499</v>
      </c>
      <c r="F21" s="6">
        <v>4.1946565642349103E-3</v>
      </c>
      <c r="G21" s="5"/>
      <c r="H21" s="7"/>
    </row>
    <row r="22" spans="1:8" x14ac:dyDescent="0.25">
      <c r="A22" s="3" t="s">
        <v>139</v>
      </c>
      <c r="B22" s="4" t="s">
        <v>140</v>
      </c>
      <c r="C22" s="4" t="s">
        <v>141</v>
      </c>
      <c r="D22" s="4">
        <v>505</v>
      </c>
      <c r="E22" s="5"/>
      <c r="F22" s="6"/>
      <c r="G22" s="5">
        <v>0.72587556380819795</v>
      </c>
      <c r="H22" s="7">
        <v>4.2898435601452102E-2</v>
      </c>
    </row>
    <row r="23" spans="1:8" x14ac:dyDescent="0.25">
      <c r="A23" s="3" t="s">
        <v>145</v>
      </c>
      <c r="B23" s="4" t="s">
        <v>146</v>
      </c>
      <c r="C23" s="4" t="s">
        <v>147</v>
      </c>
      <c r="D23" s="4">
        <v>87</v>
      </c>
      <c r="E23" s="5">
        <v>1.53072836880435</v>
      </c>
      <c r="F23" s="6">
        <v>1.3925531994870801E-4</v>
      </c>
      <c r="G23" s="5"/>
      <c r="H23" s="7"/>
    </row>
    <row r="24" spans="1:8" x14ac:dyDescent="0.25">
      <c r="A24" s="3" t="s">
        <v>148</v>
      </c>
      <c r="B24" s="4" t="s">
        <v>149</v>
      </c>
      <c r="C24" s="4" t="s">
        <v>150</v>
      </c>
      <c r="D24" s="4">
        <v>465</v>
      </c>
      <c r="E24" s="5">
        <v>1.0918430433867901</v>
      </c>
      <c r="F24" s="6">
        <v>1.79900489505888E-2</v>
      </c>
      <c r="G24" s="5">
        <v>1.40971138189894</v>
      </c>
      <c r="H24" s="7">
        <v>2.2785399544478099E-8</v>
      </c>
    </row>
    <row r="25" spans="1:8" x14ac:dyDescent="0.25">
      <c r="A25" s="3" t="s">
        <v>160</v>
      </c>
      <c r="B25" s="4" t="s">
        <v>161</v>
      </c>
      <c r="C25" s="4" t="s">
        <v>162</v>
      </c>
      <c r="D25" s="4">
        <v>665</v>
      </c>
      <c r="E25" s="5">
        <v>1.2441455225150699</v>
      </c>
      <c r="F25" s="6">
        <v>2.3476735988453599E-2</v>
      </c>
      <c r="G25" s="5"/>
      <c r="H25" s="7"/>
    </row>
    <row r="26" spans="1:8" x14ac:dyDescent="0.25">
      <c r="A26" s="3" t="s">
        <v>238</v>
      </c>
      <c r="B26" s="4" t="s">
        <v>239</v>
      </c>
      <c r="C26" s="4" t="s">
        <v>240</v>
      </c>
      <c r="D26" s="4">
        <v>68</v>
      </c>
      <c r="E26" s="5"/>
      <c r="F26" s="6"/>
      <c r="G26" s="5">
        <v>1.35797501186971</v>
      </c>
      <c r="H26" s="7">
        <v>1.3751539986341099E-2</v>
      </c>
    </row>
    <row r="27" spans="1:8" x14ac:dyDescent="0.25">
      <c r="A27" s="3" t="s">
        <v>256</v>
      </c>
      <c r="B27" s="4" t="s">
        <v>251</v>
      </c>
      <c r="C27" s="4" t="s">
        <v>257</v>
      </c>
      <c r="D27" s="4">
        <v>315</v>
      </c>
      <c r="E27" s="5">
        <v>1.32116425284732</v>
      </c>
      <c r="F27" s="6">
        <v>4.7790698842836203E-2</v>
      </c>
      <c r="G27" s="5"/>
      <c r="H27" s="7"/>
    </row>
    <row r="28" spans="1:8" x14ac:dyDescent="0.25">
      <c r="A28" s="3" t="s">
        <v>260</v>
      </c>
      <c r="B28" s="4" t="s">
        <v>261</v>
      </c>
      <c r="C28" s="4" t="s">
        <v>262</v>
      </c>
      <c r="D28" s="4">
        <v>403</v>
      </c>
      <c r="E28" s="5">
        <v>1.3093061118992699</v>
      </c>
      <c r="F28" s="6">
        <v>2.5954069661171801E-2</v>
      </c>
      <c r="G28" s="5"/>
      <c r="H28" s="7"/>
    </row>
    <row r="29" spans="1:8" x14ac:dyDescent="0.25">
      <c r="A29" s="3" t="s">
        <v>289</v>
      </c>
      <c r="B29" s="4" t="s">
        <v>264</v>
      </c>
      <c r="C29" s="4" t="s">
        <v>290</v>
      </c>
      <c r="D29" s="4">
        <v>583</v>
      </c>
      <c r="E29" s="5">
        <v>0.227663666971541</v>
      </c>
      <c r="F29" s="6">
        <v>1.35500081404041E-2</v>
      </c>
      <c r="G29" s="5"/>
      <c r="H29" s="7"/>
    </row>
    <row r="30" spans="1:8" x14ac:dyDescent="0.25">
      <c r="A30" s="3" t="s">
        <v>291</v>
      </c>
      <c r="B30" s="4" t="s">
        <v>292</v>
      </c>
      <c r="C30" s="4" t="s">
        <v>293</v>
      </c>
      <c r="D30" s="4">
        <v>561</v>
      </c>
      <c r="E30" s="5"/>
      <c r="F30" s="6"/>
      <c r="G30" s="5">
        <v>1.2234324641488401</v>
      </c>
      <c r="H30" s="7">
        <v>2.56419123717967E-2</v>
      </c>
    </row>
    <row r="31" spans="1:8" x14ac:dyDescent="0.25">
      <c r="A31" s="3" t="s">
        <v>309</v>
      </c>
      <c r="B31" s="4" t="s">
        <v>310</v>
      </c>
      <c r="C31" s="4" t="s">
        <v>311</v>
      </c>
      <c r="D31" s="4">
        <v>198</v>
      </c>
      <c r="E31" s="5"/>
      <c r="F31" s="6"/>
      <c r="G31" s="5">
        <v>1.44243076795764</v>
      </c>
      <c r="H31" s="7">
        <v>1.72359493949748E-2</v>
      </c>
    </row>
    <row r="32" spans="1:8" x14ac:dyDescent="0.25">
      <c r="A32" s="3" t="s">
        <v>333</v>
      </c>
      <c r="B32" s="4" t="s">
        <v>334</v>
      </c>
      <c r="C32" s="4" t="s">
        <v>335</v>
      </c>
      <c r="D32" s="4">
        <v>263</v>
      </c>
      <c r="E32" s="5"/>
      <c r="F32" s="6"/>
      <c r="G32" s="5">
        <v>1.2127579353881599</v>
      </c>
      <c r="H32" s="7">
        <v>1.4251716204095899E-2</v>
      </c>
    </row>
    <row r="33" spans="1:8" x14ac:dyDescent="0.25">
      <c r="A33" s="3" t="s">
        <v>351</v>
      </c>
      <c r="B33" s="4" t="s">
        <v>352</v>
      </c>
      <c r="C33" s="4" t="s">
        <v>353</v>
      </c>
      <c r="D33" s="4">
        <v>274</v>
      </c>
      <c r="E33" s="5">
        <v>1.22269038441258</v>
      </c>
      <c r="F33" s="6">
        <v>3.1992736957277897E-2</v>
      </c>
      <c r="G33" s="5">
        <v>1.4237273936619199</v>
      </c>
      <c r="H33" s="7">
        <v>3.33336836347118E-3</v>
      </c>
    </row>
    <row r="34" spans="1:8" x14ac:dyDescent="0.25">
      <c r="A34" s="3" t="s">
        <v>357</v>
      </c>
      <c r="B34" s="4" t="s">
        <v>358</v>
      </c>
      <c r="C34" s="4" t="s">
        <v>359</v>
      </c>
      <c r="D34" s="4">
        <v>536</v>
      </c>
      <c r="E34" s="5">
        <v>0.646772764142866</v>
      </c>
      <c r="F34" s="6">
        <v>1.26804751354554E-2</v>
      </c>
      <c r="G34" s="5"/>
      <c r="H34" s="7"/>
    </row>
    <row r="35" spans="1:8" x14ac:dyDescent="0.25">
      <c r="A35" s="3" t="s">
        <v>360</v>
      </c>
      <c r="B35" s="4" t="s">
        <v>361</v>
      </c>
      <c r="C35" s="4" t="s">
        <v>362</v>
      </c>
      <c r="D35" s="4">
        <v>1474</v>
      </c>
      <c r="E35" s="5"/>
      <c r="F35" s="6"/>
      <c r="G35" s="5">
        <v>1.5478590337267299</v>
      </c>
      <c r="H35" s="7">
        <v>2.0734333253291501E-5</v>
      </c>
    </row>
    <row r="36" spans="1:8" x14ac:dyDescent="0.25">
      <c r="A36" s="3" t="s">
        <v>366</v>
      </c>
      <c r="B36" s="4" t="s">
        <v>367</v>
      </c>
      <c r="C36" s="4" t="s">
        <v>368</v>
      </c>
      <c r="D36" s="4">
        <v>1952</v>
      </c>
      <c r="E36" s="5">
        <v>0.68620758172674201</v>
      </c>
      <c r="F36" s="6">
        <v>1.55510400185301E-2</v>
      </c>
      <c r="G36" s="5"/>
      <c r="H36" s="7"/>
    </row>
    <row r="37" spans="1:8" x14ac:dyDescent="0.25">
      <c r="A37" s="3" t="s">
        <v>387</v>
      </c>
      <c r="B37" s="4" t="s">
        <v>388</v>
      </c>
      <c r="C37" s="4" t="s">
        <v>389</v>
      </c>
      <c r="D37" s="4">
        <v>416</v>
      </c>
      <c r="E37" s="5">
        <v>4.3263675964194697</v>
      </c>
      <c r="F37" s="6">
        <v>4.3283597371197698E-2</v>
      </c>
      <c r="G37" s="5"/>
      <c r="H37" s="7"/>
    </row>
    <row r="38" spans="1:8" x14ac:dyDescent="0.25">
      <c r="A38" s="3" t="s">
        <v>390</v>
      </c>
      <c r="B38" s="4" t="s">
        <v>391</v>
      </c>
      <c r="C38" s="4" t="s">
        <v>392</v>
      </c>
      <c r="D38" s="4">
        <v>4377</v>
      </c>
      <c r="E38" s="5"/>
      <c r="F38" s="6"/>
      <c r="G38" s="5">
        <v>0.79178236134814795</v>
      </c>
      <c r="H38" s="7">
        <v>4.5859441255842502E-3</v>
      </c>
    </row>
    <row r="39" spans="1:8" x14ac:dyDescent="0.25">
      <c r="A39" s="3" t="s">
        <v>399</v>
      </c>
      <c r="B39" s="4" t="s">
        <v>400</v>
      </c>
      <c r="C39" s="4" t="s">
        <v>401</v>
      </c>
      <c r="D39" s="4">
        <v>892</v>
      </c>
      <c r="E39" s="5">
        <v>1.64332043600138</v>
      </c>
      <c r="F39" s="6">
        <v>4.3769497162366597E-2</v>
      </c>
      <c r="G39" s="5"/>
      <c r="H39" s="7"/>
    </row>
    <row r="40" spans="1:8" x14ac:dyDescent="0.25">
      <c r="A40" s="3" t="s">
        <v>411</v>
      </c>
      <c r="B40" s="4" t="s">
        <v>264</v>
      </c>
      <c r="C40" s="4" t="s">
        <v>412</v>
      </c>
      <c r="D40" s="4">
        <v>109</v>
      </c>
      <c r="E40" s="5">
        <v>1.2082410042429701</v>
      </c>
      <c r="F40" s="6">
        <v>1.4178739175765899E-2</v>
      </c>
      <c r="G40" s="5">
        <v>1.24851213658817</v>
      </c>
      <c r="H40" s="7">
        <v>5.8497813954383297E-3</v>
      </c>
    </row>
    <row r="41" spans="1:8" x14ac:dyDescent="0.25">
      <c r="A41" s="3" t="s">
        <v>413</v>
      </c>
      <c r="B41" s="4" t="s">
        <v>414</v>
      </c>
      <c r="C41" s="4" t="s">
        <v>415</v>
      </c>
      <c r="D41" s="4">
        <v>1262</v>
      </c>
      <c r="E41" s="5"/>
      <c r="F41" s="6"/>
      <c r="G41" s="5">
        <v>0.74941815479302298</v>
      </c>
      <c r="H41" s="7">
        <v>1.2572706941765301E-2</v>
      </c>
    </row>
    <row r="42" spans="1:8" x14ac:dyDescent="0.25">
      <c r="A42" s="3" t="s">
        <v>427</v>
      </c>
      <c r="B42" s="4" t="s">
        <v>428</v>
      </c>
      <c r="C42" s="4" t="s">
        <v>429</v>
      </c>
      <c r="D42" s="4">
        <v>902</v>
      </c>
      <c r="E42" s="5"/>
      <c r="F42" s="6"/>
      <c r="G42" s="5">
        <v>0.74010068115527405</v>
      </c>
      <c r="H42" s="7">
        <v>3.67474098895961E-2</v>
      </c>
    </row>
    <row r="43" spans="1:8" x14ac:dyDescent="0.25">
      <c r="A43" s="3" t="s">
        <v>433</v>
      </c>
      <c r="B43" s="4" t="s">
        <v>434</v>
      </c>
      <c r="C43" s="4" t="s">
        <v>435</v>
      </c>
      <c r="D43" s="4">
        <v>372</v>
      </c>
      <c r="E43" s="5">
        <v>0.76828054767818099</v>
      </c>
      <c r="F43" s="6">
        <v>3.99294389705716E-2</v>
      </c>
      <c r="G43" s="5"/>
      <c r="H43" s="7"/>
    </row>
    <row r="44" spans="1:8" x14ac:dyDescent="0.25">
      <c r="A44" s="3" t="s">
        <v>439</v>
      </c>
      <c r="B44" s="4" t="s">
        <v>440</v>
      </c>
      <c r="C44" s="4" t="s">
        <v>441</v>
      </c>
      <c r="D44" s="4">
        <v>321</v>
      </c>
      <c r="E44" s="5">
        <v>0.76903084498658703</v>
      </c>
      <c r="F44" s="6">
        <v>7.5436708021036494E-5</v>
      </c>
      <c r="G44" s="5">
        <v>0.87206632225578495</v>
      </c>
      <c r="H44" s="7">
        <v>6.8737185439982397E-3</v>
      </c>
    </row>
    <row r="45" spans="1:8" x14ac:dyDescent="0.25">
      <c r="A45" s="3" t="s">
        <v>442</v>
      </c>
      <c r="B45" s="4" t="s">
        <v>443</v>
      </c>
      <c r="C45" s="4" t="s">
        <v>444</v>
      </c>
      <c r="D45" s="4">
        <v>388</v>
      </c>
      <c r="E45" s="5"/>
      <c r="F45" s="6"/>
      <c r="G45" s="5">
        <v>1.3396460876712599</v>
      </c>
      <c r="H45" s="7">
        <v>3.1646937677796E-2</v>
      </c>
    </row>
    <row r="46" spans="1:8" x14ac:dyDescent="0.25">
      <c r="A46" s="3" t="s">
        <v>445</v>
      </c>
      <c r="B46" s="4" t="s">
        <v>446</v>
      </c>
      <c r="C46" s="4" t="s">
        <v>447</v>
      </c>
      <c r="D46" s="4">
        <v>390</v>
      </c>
      <c r="E46" s="5">
        <v>0.78160494977053296</v>
      </c>
      <c r="F46" s="6">
        <v>8.6607647524102795E-3</v>
      </c>
      <c r="G46" s="5"/>
      <c r="H46" s="7"/>
    </row>
    <row r="47" spans="1:8" x14ac:dyDescent="0.25">
      <c r="A47" s="3" t="s">
        <v>448</v>
      </c>
      <c r="B47" s="4" t="s">
        <v>449</v>
      </c>
      <c r="C47" s="4" t="s">
        <v>450</v>
      </c>
      <c r="D47" s="4">
        <v>450</v>
      </c>
      <c r="E47" s="5"/>
      <c r="F47" s="6"/>
      <c r="G47" s="5">
        <v>1.31194029800546</v>
      </c>
      <c r="H47" s="7">
        <v>4.7718403017951799E-2</v>
      </c>
    </row>
    <row r="48" spans="1:8" x14ac:dyDescent="0.25">
      <c r="A48" s="3" t="s">
        <v>454</v>
      </c>
      <c r="B48" s="4" t="s">
        <v>455</v>
      </c>
      <c r="C48" s="4" t="s">
        <v>456</v>
      </c>
      <c r="D48" s="4">
        <v>1605</v>
      </c>
      <c r="E48" s="5"/>
      <c r="F48" s="6"/>
      <c r="G48" s="5">
        <v>0.75333339462622995</v>
      </c>
      <c r="H48" s="7">
        <v>1.48200262410569E-2</v>
      </c>
    </row>
    <row r="49" spans="1:8" x14ac:dyDescent="0.25">
      <c r="A49" s="3" t="s">
        <v>477</v>
      </c>
      <c r="B49" s="4" t="s">
        <v>478</v>
      </c>
      <c r="C49" s="4" t="s">
        <v>479</v>
      </c>
      <c r="D49" s="4">
        <v>266</v>
      </c>
      <c r="E49" s="5">
        <v>1.2078535387589699</v>
      </c>
      <c r="F49" s="6">
        <v>1.55580692444552E-3</v>
      </c>
      <c r="G49" s="5"/>
      <c r="H49" s="7"/>
    </row>
    <row r="50" spans="1:8" x14ac:dyDescent="0.25">
      <c r="A50" s="3" t="s">
        <v>486</v>
      </c>
      <c r="B50" s="4" t="s">
        <v>487</v>
      </c>
      <c r="C50" s="4" t="s">
        <v>488</v>
      </c>
      <c r="D50" s="4">
        <v>113</v>
      </c>
      <c r="E50" s="5">
        <v>1.2737648870392899</v>
      </c>
      <c r="F50" s="6">
        <v>1.1343074849958199E-2</v>
      </c>
      <c r="G50" s="5"/>
      <c r="H50" s="7"/>
    </row>
    <row r="51" spans="1:8" x14ac:dyDescent="0.25">
      <c r="A51" s="3" t="s">
        <v>489</v>
      </c>
      <c r="B51" s="4" t="s">
        <v>490</v>
      </c>
      <c r="C51" s="4" t="s">
        <v>491</v>
      </c>
      <c r="D51" s="4">
        <v>415</v>
      </c>
      <c r="E51" s="5"/>
      <c r="F51" s="6"/>
      <c r="G51" s="5">
        <v>0.71548867901483904</v>
      </c>
      <c r="H51" s="7">
        <v>1.8158363641660801E-2</v>
      </c>
    </row>
    <row r="52" spans="1:8" x14ac:dyDescent="0.25">
      <c r="A52" s="3" t="s">
        <v>492</v>
      </c>
      <c r="B52" s="4" t="s">
        <v>493</v>
      </c>
      <c r="C52" s="4" t="s">
        <v>494</v>
      </c>
      <c r="D52" s="4">
        <v>377</v>
      </c>
      <c r="E52" s="5"/>
      <c r="F52" s="6"/>
      <c r="G52" s="5">
        <v>0.78879329291090705</v>
      </c>
      <c r="H52" s="7">
        <v>2.3740625633077699E-2</v>
      </c>
    </row>
    <row r="55" spans="1:8" x14ac:dyDescent="0.25">
      <c r="A55" s="13">
        <f>178-2</f>
        <v>176</v>
      </c>
      <c r="B55" s="13">
        <v>206</v>
      </c>
      <c r="C55" s="13">
        <f>A55+B55</f>
        <v>382</v>
      </c>
    </row>
  </sheetData>
  <mergeCells count="6">
    <mergeCell ref="G1:H1"/>
    <mergeCell ref="A1:A2"/>
    <mergeCell ref="B1:B2"/>
    <mergeCell ref="C1:C2"/>
    <mergeCell ref="D1:D2"/>
    <mergeCell ref="E1:F1"/>
  </mergeCells>
  <conditionalFormatting sqref="E20:E21 E46 E4:E10 G13:G15 E16:E18 G19 G22 E23:E25 E27:E29 G31:G32 E33:E34 E36:E37 E39:E40 G40:G41 E43:E44 G44:G45 G47:G48 E49:E50">
    <cfRule type="cellIs" dxfId="5" priority="5" operator="lessThan">
      <formula>0.8</formula>
    </cfRule>
    <cfRule type="cellIs" dxfId="4" priority="6" operator="greaterThan">
      <formula>1.2</formula>
    </cfRule>
  </conditionalFormatting>
  <conditionalFormatting sqref="G3:G6 G24 G17 G11:G12 G9 G26 G33 G30 G42 G51:G52 G35">
    <cfRule type="cellIs" dxfId="3" priority="3" operator="lessThan">
      <formula>0.8</formula>
    </cfRule>
    <cfRule type="cellIs" dxfId="2" priority="4" operator="greaterThan">
      <formula>1.2</formula>
    </cfRule>
  </conditionalFormatting>
  <conditionalFormatting sqref="G38">
    <cfRule type="cellIs" dxfId="1" priority="1" operator="lessThan">
      <formula>0.8</formula>
    </cfRule>
    <cfRule type="cellIs" dxfId="0" priority="2" operator="greaterThan">
      <formula>1.2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5</vt:i4>
      </vt:variant>
    </vt:vector>
  </HeadingPairs>
  <TitlesOfParts>
    <vt:vector size="5" baseType="lpstr">
      <vt:lpstr>Readme</vt:lpstr>
      <vt:lpstr>Results_MnCl2 (2)</vt:lpstr>
      <vt:lpstr>Results_MnCl2</vt:lpstr>
      <vt:lpstr>Results_MB</vt:lpstr>
      <vt:lpstr>MB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Montse</dc:creator>
  <cp:lastModifiedBy>R</cp:lastModifiedBy>
  <dcterms:created xsi:type="dcterms:W3CDTF">2015-05-27T21:28:53Z</dcterms:created>
  <dcterms:modified xsi:type="dcterms:W3CDTF">2020-03-11T05:02:14Z</dcterms:modified>
</cp:coreProperties>
</file>