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CELL PROCESSES - PATHWAYS" sheetId="2" r:id="rId1"/>
    <sheet name="enrichment.KEGG" sheetId="1" r:id="rId2"/>
    <sheet name="enrichment.RCTM" sheetId="7" r:id="rId3"/>
    <sheet name="Cellular Component" sheetId="4" r:id="rId4"/>
    <sheet name="Molecular Functions" sheetId="5" r:id="rId5"/>
    <sheet name="Biological Processes" sheetId="6" r:id="rId6"/>
    <sheet name="PPI" sheetId="3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50" i="3"/>
  <c r="L1751" s="1"/>
  <c r="Q1749" l="1"/>
  <c r="O1749"/>
  <c r="M1749"/>
  <c r="Q1748"/>
  <c r="O1748"/>
  <c r="M1748"/>
  <c r="Q1747"/>
  <c r="O1747"/>
  <c r="M1747"/>
  <c r="Q1746"/>
  <c r="O1746"/>
  <c r="M1746"/>
  <c r="Q1745"/>
  <c r="O1745"/>
  <c r="M1745"/>
  <c r="Q1744"/>
  <c r="O1744"/>
  <c r="M1744"/>
  <c r="Q1743"/>
  <c r="O1743"/>
  <c r="M1743"/>
  <c r="Q1742"/>
  <c r="O1742"/>
  <c r="M1742"/>
  <c r="Q1741"/>
  <c r="O1741"/>
  <c r="M1741"/>
  <c r="Q1740"/>
  <c r="O1740"/>
  <c r="M1740"/>
  <c r="Q1739"/>
  <c r="O1739"/>
  <c r="M1739"/>
  <c r="Q1738"/>
  <c r="O1738"/>
  <c r="M1738"/>
  <c r="Q1737"/>
  <c r="O1737"/>
  <c r="M1737"/>
  <c r="Q1736"/>
  <c r="O1736"/>
  <c r="M1736"/>
  <c r="Q1735"/>
  <c r="O1735"/>
  <c r="M1735"/>
  <c r="Q1734"/>
  <c r="O1734"/>
  <c r="M1734"/>
  <c r="Q1733"/>
  <c r="O1733"/>
  <c r="M1733"/>
  <c r="Q1732"/>
  <c r="O1732"/>
  <c r="M1732"/>
  <c r="Q1731"/>
  <c r="O1731"/>
  <c r="M1731"/>
  <c r="Q1730"/>
  <c r="O1730"/>
  <c r="M1730"/>
  <c r="Q1729"/>
  <c r="O1729"/>
  <c r="M1729"/>
  <c r="Q1728"/>
  <c r="O1728"/>
  <c r="M1728"/>
  <c r="Q1727"/>
  <c r="O1727"/>
  <c r="M1727"/>
  <c r="Q1726"/>
  <c r="O1726"/>
  <c r="M1726"/>
  <c r="Q1725"/>
  <c r="O1725"/>
  <c r="M1725"/>
  <c r="Q1724"/>
  <c r="O1724"/>
  <c r="M1724"/>
  <c r="Q1723"/>
  <c r="O1723"/>
  <c r="M1723"/>
  <c r="Q1722"/>
  <c r="O1722"/>
  <c r="M1722"/>
  <c r="Q1721"/>
  <c r="O1721"/>
  <c r="M1721"/>
  <c r="Q1720"/>
  <c r="O1720"/>
  <c r="M1720"/>
  <c r="Q1719"/>
  <c r="O1719"/>
  <c r="M1719"/>
  <c r="Q1718"/>
  <c r="O1718"/>
  <c r="M1718"/>
  <c r="Q1717"/>
  <c r="O1717"/>
  <c r="M1717"/>
  <c r="Q1716"/>
  <c r="O1716"/>
  <c r="M1716"/>
  <c r="Q1715"/>
  <c r="O1715"/>
  <c r="M1715"/>
  <c r="Q1714"/>
  <c r="O1714"/>
  <c r="M1714"/>
  <c r="Q1713"/>
  <c r="O1713"/>
  <c r="M1713"/>
  <c r="Q1712"/>
  <c r="O1712"/>
  <c r="M1712"/>
  <c r="Q1711"/>
  <c r="O1711"/>
  <c r="M1711"/>
  <c r="Q1710"/>
  <c r="O1710"/>
  <c r="M1710"/>
  <c r="Q1709"/>
  <c r="O1709"/>
  <c r="M1709"/>
  <c r="Q1708"/>
  <c r="O1708"/>
  <c r="M1708"/>
  <c r="Q1707"/>
  <c r="O1707"/>
  <c r="M1707"/>
  <c r="Q1706"/>
  <c r="O1706"/>
  <c r="M1706"/>
  <c r="Q1705"/>
  <c r="O1705"/>
  <c r="M1705"/>
  <c r="Q1704"/>
  <c r="O1704"/>
  <c r="M1704"/>
  <c r="Q1703"/>
  <c r="O1703"/>
  <c r="M1703"/>
  <c r="Q1702"/>
  <c r="O1702"/>
  <c r="M1702"/>
  <c r="Q1701"/>
  <c r="O1701"/>
  <c r="M1701"/>
  <c r="Q1700"/>
  <c r="O1700"/>
  <c r="M1700"/>
  <c r="Q1699"/>
  <c r="O1699"/>
  <c r="M1699"/>
  <c r="Q1698"/>
  <c r="O1698"/>
  <c r="M1698"/>
  <c r="Q1697"/>
  <c r="O1697"/>
  <c r="M1697"/>
  <c r="Q1696"/>
  <c r="O1696"/>
  <c r="M1696"/>
  <c r="Q1695"/>
  <c r="O1695"/>
  <c r="M1695"/>
  <c r="Q1694"/>
  <c r="O1694"/>
  <c r="M1694"/>
  <c r="Q1693"/>
  <c r="O1693"/>
  <c r="M1693"/>
  <c r="Q1692"/>
  <c r="O1692"/>
  <c r="M1692"/>
  <c r="Q1691"/>
  <c r="O1691"/>
  <c r="M1691"/>
  <c r="Q1690"/>
  <c r="O1690"/>
  <c r="M1690"/>
  <c r="Q1689"/>
  <c r="O1689"/>
  <c r="M1689"/>
  <c r="Q1688"/>
  <c r="O1688"/>
  <c r="M1688"/>
  <c r="Q1687"/>
  <c r="O1687"/>
  <c r="M1687"/>
  <c r="Q1686"/>
  <c r="O1686"/>
  <c r="M1686"/>
  <c r="Q1685"/>
  <c r="O1685"/>
  <c r="M1685"/>
  <c r="Q1684"/>
  <c r="O1684"/>
  <c r="M1684"/>
  <c r="Q1683"/>
  <c r="O1683"/>
  <c r="M1683"/>
  <c r="Q1682"/>
  <c r="O1682"/>
  <c r="M1682"/>
  <c r="Q1681"/>
  <c r="O1681"/>
  <c r="M1681"/>
  <c r="Q1680"/>
  <c r="O1680"/>
  <c r="M1680"/>
  <c r="Q1679"/>
  <c r="O1679"/>
  <c r="M1679"/>
  <c r="Q1678"/>
  <c r="O1678"/>
  <c r="M1678"/>
  <c r="Q1677"/>
  <c r="O1677"/>
  <c r="M1677"/>
  <c r="Q1676"/>
  <c r="O1676"/>
  <c r="M1676"/>
  <c r="Q1675"/>
  <c r="O1675"/>
  <c r="M1675"/>
  <c r="Q1674"/>
  <c r="O1674"/>
  <c r="M1674"/>
  <c r="Q1673"/>
  <c r="O1673"/>
  <c r="M1673"/>
  <c r="Q1672"/>
  <c r="O1672"/>
  <c r="M1672"/>
  <c r="Q1671"/>
  <c r="O1671"/>
  <c r="M1671"/>
  <c r="Q1670"/>
  <c r="O1670"/>
  <c r="M1670"/>
  <c r="Q1669"/>
  <c r="O1669"/>
  <c r="M1669"/>
  <c r="Q1668"/>
  <c r="O1668"/>
  <c r="M1668"/>
  <c r="Q1667"/>
  <c r="O1667"/>
  <c r="M1667"/>
  <c r="Q1666"/>
  <c r="O1666"/>
  <c r="M1666"/>
  <c r="Q1665"/>
  <c r="O1665"/>
  <c r="M1665"/>
  <c r="Q1664"/>
  <c r="O1664"/>
  <c r="M1664"/>
  <c r="Q1663"/>
  <c r="O1663"/>
  <c r="M1663"/>
  <c r="Q1662"/>
  <c r="O1662"/>
  <c r="M1662"/>
  <c r="Q1661"/>
  <c r="O1661"/>
  <c r="M1661"/>
  <c r="Q1660"/>
  <c r="O1660"/>
  <c r="M1660"/>
  <c r="Q1659"/>
  <c r="O1659"/>
  <c r="M1659"/>
  <c r="Q1658"/>
  <c r="O1658"/>
  <c r="M1658"/>
  <c r="Q1657"/>
  <c r="O1657"/>
  <c r="M1657"/>
  <c r="Q1656"/>
  <c r="O1656"/>
  <c r="M1656"/>
  <c r="Q1655"/>
  <c r="O1655"/>
  <c r="M1655"/>
  <c r="Q1654"/>
  <c r="O1654"/>
  <c r="M1654"/>
  <c r="Q1653"/>
  <c r="O1653"/>
  <c r="M1653"/>
  <c r="Q1652"/>
  <c r="O1652"/>
  <c r="M1652"/>
  <c r="Q1651"/>
  <c r="O1651"/>
  <c r="M1651"/>
  <c r="Q1650"/>
  <c r="O1650"/>
  <c r="M1650"/>
  <c r="Q1649"/>
  <c r="O1649"/>
  <c r="M1649"/>
  <c r="Q1648"/>
  <c r="O1648"/>
  <c r="M1648"/>
  <c r="Q1647"/>
  <c r="O1647"/>
  <c r="M1647"/>
  <c r="Q1646"/>
  <c r="O1646"/>
  <c r="M1646"/>
  <c r="Q1645"/>
  <c r="O1645"/>
  <c r="M1645"/>
  <c r="Q1644"/>
  <c r="O1644"/>
  <c r="M1644"/>
  <c r="Q1643"/>
  <c r="O1643"/>
  <c r="M1643"/>
  <c r="Q1642"/>
  <c r="O1642"/>
  <c r="M1642"/>
  <c r="Q1641"/>
  <c r="O1641"/>
  <c r="M1641"/>
  <c r="Q1640"/>
  <c r="O1640"/>
  <c r="M1640"/>
  <c r="Q1639"/>
  <c r="O1639"/>
  <c r="M1639"/>
  <c r="Q1638"/>
  <c r="O1638"/>
  <c r="M1638"/>
  <c r="Q1637"/>
  <c r="O1637"/>
  <c r="M1637"/>
  <c r="Q1636"/>
  <c r="O1636"/>
  <c r="M1636"/>
  <c r="Q1635"/>
  <c r="O1635"/>
  <c r="M1635"/>
  <c r="Q1634"/>
  <c r="O1634"/>
  <c r="M1634"/>
  <c r="Q1633"/>
  <c r="O1633"/>
  <c r="M1633"/>
  <c r="Q1632"/>
  <c r="O1632"/>
  <c r="M1632"/>
  <c r="Q1631"/>
  <c r="O1631"/>
  <c r="M1631"/>
  <c r="Q1630"/>
  <c r="O1630"/>
  <c r="M1630"/>
  <c r="Q1629"/>
  <c r="O1629"/>
  <c r="M1629"/>
  <c r="Q1628"/>
  <c r="O1628"/>
  <c r="M1628"/>
  <c r="Q1627"/>
  <c r="O1627"/>
  <c r="M1627"/>
  <c r="Q1626"/>
  <c r="O1626"/>
  <c r="M1626"/>
  <c r="Q1625"/>
  <c r="O1625"/>
  <c r="M1625"/>
  <c r="Q1624"/>
  <c r="O1624"/>
  <c r="M1624"/>
  <c r="Q1623"/>
  <c r="O1623"/>
  <c r="M1623"/>
  <c r="Q1622"/>
  <c r="O1622"/>
  <c r="M1622"/>
  <c r="Q1621"/>
  <c r="O1621"/>
  <c r="M1621"/>
  <c r="Q1620"/>
  <c r="O1620"/>
  <c r="M1620"/>
  <c r="Q1619"/>
  <c r="O1619"/>
  <c r="M1619"/>
  <c r="Q1618"/>
  <c r="O1618"/>
  <c r="M1618"/>
  <c r="Q1617"/>
  <c r="O1617"/>
  <c r="M1617"/>
  <c r="Q1616"/>
  <c r="O1616"/>
  <c r="M1616"/>
  <c r="Q1615"/>
  <c r="O1615"/>
  <c r="M1615"/>
  <c r="Q1614"/>
  <c r="O1614"/>
  <c r="M1614"/>
  <c r="Q1613"/>
  <c r="O1613"/>
  <c r="M1613"/>
  <c r="Q1612"/>
  <c r="O1612"/>
  <c r="M1612"/>
  <c r="Q1611"/>
  <c r="O1611"/>
  <c r="M1611"/>
  <c r="Q1610"/>
  <c r="O1610"/>
  <c r="M1610"/>
  <c r="Q1609"/>
  <c r="O1609"/>
  <c r="M1609"/>
  <c r="Q1608"/>
  <c r="O1608"/>
  <c r="M1608"/>
  <c r="Q1607"/>
  <c r="O1607"/>
  <c r="M1607"/>
  <c r="Q1606"/>
  <c r="O1606"/>
  <c r="M1606"/>
  <c r="Q1605"/>
  <c r="O1605"/>
  <c r="M1605"/>
  <c r="Q1604"/>
  <c r="O1604"/>
  <c r="M1604"/>
  <c r="Q1603"/>
  <c r="O1603"/>
  <c r="M1603"/>
  <c r="Q1602"/>
  <c r="O1602"/>
  <c r="M1602"/>
  <c r="Q1601"/>
  <c r="O1601"/>
  <c r="M1601"/>
  <c r="Q1600"/>
  <c r="O1600"/>
  <c r="M1600"/>
  <c r="Q1599"/>
  <c r="O1599"/>
  <c r="M1599"/>
  <c r="Q1598"/>
  <c r="O1598"/>
  <c r="M1598"/>
  <c r="Q1597"/>
  <c r="O1597"/>
  <c r="M1597"/>
  <c r="Q1596"/>
  <c r="O1596"/>
  <c r="M1596"/>
  <c r="Q1595"/>
  <c r="O1595"/>
  <c r="M1595"/>
  <c r="Q1594"/>
  <c r="O1594"/>
  <c r="M1594"/>
  <c r="Q1593"/>
  <c r="O1593"/>
  <c r="M1593"/>
  <c r="Q1592"/>
  <c r="O1592"/>
  <c r="M1592"/>
  <c r="Q1591"/>
  <c r="O1591"/>
  <c r="M1591"/>
  <c r="Q1590"/>
  <c r="O1590"/>
  <c r="M1590"/>
  <c r="Q1589"/>
  <c r="O1589"/>
  <c r="M1589"/>
  <c r="Q1588"/>
  <c r="O1588"/>
  <c r="M1588"/>
  <c r="Q1587"/>
  <c r="O1587"/>
  <c r="M1587"/>
  <c r="Q1586"/>
  <c r="O1586"/>
  <c r="M1586"/>
  <c r="Q1585"/>
  <c r="O1585"/>
  <c r="M1585"/>
  <c r="Q1584"/>
  <c r="O1584"/>
  <c r="M1584"/>
  <c r="Q1583"/>
  <c r="O1583"/>
  <c r="M1583"/>
  <c r="Q1582"/>
  <c r="O1582"/>
  <c r="M1582"/>
  <c r="Q1581"/>
  <c r="O1581"/>
  <c r="M1581"/>
  <c r="Q1580"/>
  <c r="O1580"/>
  <c r="M1580"/>
  <c r="Q1579"/>
  <c r="O1579"/>
  <c r="M1579"/>
  <c r="Q1578"/>
  <c r="O1578"/>
  <c r="M1578"/>
  <c r="Q1577"/>
  <c r="O1577"/>
  <c r="M1577"/>
  <c r="Q1576"/>
  <c r="O1576"/>
  <c r="M1576"/>
  <c r="Q1575"/>
  <c r="O1575"/>
  <c r="M1575"/>
  <c r="Q1574"/>
  <c r="O1574"/>
  <c r="M1574"/>
  <c r="Q1573"/>
  <c r="O1573"/>
  <c r="M1573"/>
  <c r="Q1572"/>
  <c r="O1572"/>
  <c r="M1572"/>
  <c r="Q1571"/>
  <c r="O1571"/>
  <c r="M1571"/>
  <c r="Q1570"/>
  <c r="O1570"/>
  <c r="M1570"/>
  <c r="Q1569"/>
  <c r="O1569"/>
  <c r="M1569"/>
  <c r="Q1568"/>
  <c r="O1568"/>
  <c r="M1568"/>
  <c r="Q1567"/>
  <c r="O1567"/>
  <c r="M1567"/>
  <c r="Q1566"/>
  <c r="O1566"/>
  <c r="M1566"/>
  <c r="Q1565"/>
  <c r="O1565"/>
  <c r="M1565"/>
  <c r="Q1564"/>
  <c r="O1564"/>
  <c r="M1564"/>
  <c r="Q1563"/>
  <c r="O1563"/>
  <c r="M1563"/>
  <c r="Q1562"/>
  <c r="O1562"/>
  <c r="M1562"/>
  <c r="Q1561"/>
  <c r="O1561"/>
  <c r="M1561"/>
  <c r="Q1560"/>
  <c r="O1560"/>
  <c r="M1560"/>
  <c r="Q1559"/>
  <c r="O1559"/>
  <c r="M1559"/>
  <c r="Q1558"/>
  <c r="O1558"/>
  <c r="M1558"/>
  <c r="Q1557"/>
  <c r="O1557"/>
  <c r="M1557"/>
  <c r="Q1556"/>
  <c r="O1556"/>
  <c r="M1556"/>
  <c r="Q1555"/>
  <c r="O1555"/>
  <c r="M1555"/>
  <c r="Q1554"/>
  <c r="O1554"/>
  <c r="M1554"/>
  <c r="Q1553"/>
  <c r="O1553"/>
  <c r="M1553"/>
  <c r="Q1552"/>
  <c r="O1552"/>
  <c r="M1552"/>
  <c r="Q1551"/>
  <c r="O1551"/>
  <c r="M1551"/>
  <c r="Q1550"/>
  <c r="O1550"/>
  <c r="M1550"/>
  <c r="Q1549"/>
  <c r="O1549"/>
  <c r="M1549"/>
  <c r="Q1548"/>
  <c r="O1548"/>
  <c r="M1548"/>
  <c r="Q1547"/>
  <c r="O1547"/>
  <c r="M1547"/>
  <c r="Q1546"/>
  <c r="O1546"/>
  <c r="M1546"/>
  <c r="Q1545"/>
  <c r="O1545"/>
  <c r="M1545"/>
  <c r="Q1544"/>
  <c r="O1544"/>
  <c r="M1544"/>
  <c r="Q1543"/>
  <c r="O1543"/>
  <c r="M1543"/>
  <c r="Q1542"/>
  <c r="O1542"/>
  <c r="M1542"/>
  <c r="Q1541"/>
  <c r="O1541"/>
  <c r="M1541"/>
  <c r="Q1540"/>
  <c r="O1540"/>
  <c r="M1540"/>
  <c r="Q1539"/>
  <c r="O1539"/>
  <c r="M1539"/>
  <c r="Q1538"/>
  <c r="O1538"/>
  <c r="M1538"/>
  <c r="Q1537"/>
  <c r="O1537"/>
  <c r="M1537"/>
  <c r="Q1536"/>
  <c r="O1536"/>
  <c r="M1536"/>
  <c r="Q1535"/>
  <c r="O1535"/>
  <c r="M1535"/>
  <c r="Q1534"/>
  <c r="O1534"/>
  <c r="M1534"/>
  <c r="Q1533"/>
  <c r="O1533"/>
  <c r="M1533"/>
  <c r="Q1532"/>
  <c r="O1532"/>
  <c r="M1532"/>
  <c r="Q1531"/>
  <c r="O1531"/>
  <c r="M1531"/>
  <c r="Q1530"/>
  <c r="O1530"/>
  <c r="M1530"/>
  <c r="Q1529"/>
  <c r="O1529"/>
  <c r="M1529"/>
  <c r="Q1528"/>
  <c r="O1528"/>
  <c r="M1528"/>
  <c r="Q1527"/>
  <c r="O1527"/>
  <c r="M1527"/>
  <c r="Q1526"/>
  <c r="O1526"/>
  <c r="M1526"/>
  <c r="Q1525"/>
  <c r="O1525"/>
  <c r="M1525"/>
  <c r="Q1524"/>
  <c r="O1524"/>
  <c r="M1524"/>
  <c r="Q1523"/>
  <c r="O1523"/>
  <c r="M1523"/>
  <c r="Q1522"/>
  <c r="O1522"/>
  <c r="M1522"/>
  <c r="Q1521"/>
  <c r="O1521"/>
  <c r="M1521"/>
  <c r="Q1520"/>
  <c r="O1520"/>
  <c r="M1520"/>
  <c r="Q1519"/>
  <c r="O1519"/>
  <c r="M1519"/>
  <c r="Q1518"/>
  <c r="O1518"/>
  <c r="M1518"/>
  <c r="Q1517"/>
  <c r="O1517"/>
  <c r="M1517"/>
  <c r="Q1516"/>
  <c r="O1516"/>
  <c r="M1516"/>
  <c r="Q1515"/>
  <c r="O1515"/>
  <c r="M1515"/>
  <c r="Q1514"/>
  <c r="O1514"/>
  <c r="M1514"/>
  <c r="Q1513"/>
  <c r="O1513"/>
  <c r="M1513"/>
  <c r="Q1512"/>
  <c r="O1512"/>
  <c r="M1512"/>
  <c r="Q1511"/>
  <c r="O1511"/>
  <c r="M1511"/>
  <c r="Q1510"/>
  <c r="O1510"/>
  <c r="M1510"/>
  <c r="Q1509"/>
  <c r="O1509"/>
  <c r="M1509"/>
  <c r="Q1508"/>
  <c r="O1508"/>
  <c r="M1508"/>
  <c r="Q1507"/>
  <c r="O1507"/>
  <c r="M1507"/>
  <c r="Q1506"/>
  <c r="O1506"/>
  <c r="M1506"/>
  <c r="Q1505"/>
  <c r="O1505"/>
  <c r="M1505"/>
  <c r="Q1504"/>
  <c r="O1504"/>
  <c r="M1504"/>
  <c r="Q1503"/>
  <c r="O1503"/>
  <c r="M1503"/>
  <c r="Q1502"/>
  <c r="O1502"/>
  <c r="M1502"/>
  <c r="Q1501"/>
  <c r="O1501"/>
  <c r="M1501"/>
  <c r="Q1500"/>
  <c r="O1500"/>
  <c r="M1500"/>
  <c r="Q1499"/>
  <c r="O1499"/>
  <c r="M1499"/>
  <c r="Q1498"/>
  <c r="O1498"/>
  <c r="M1498"/>
  <c r="Q1497"/>
  <c r="O1497"/>
  <c r="M1497"/>
  <c r="Q1496"/>
  <c r="O1496"/>
  <c r="M1496"/>
  <c r="Q1495"/>
  <c r="O1495"/>
  <c r="M1495"/>
  <c r="Q1494"/>
  <c r="O1494"/>
  <c r="M1494"/>
  <c r="Q1493"/>
  <c r="O1493"/>
  <c r="M1493"/>
  <c r="Q1492"/>
  <c r="O1492"/>
  <c r="M1492"/>
  <c r="Q1491"/>
  <c r="O1491"/>
  <c r="M1491"/>
  <c r="Q1490"/>
  <c r="O1490"/>
  <c r="M1490"/>
  <c r="Q1489"/>
  <c r="O1489"/>
  <c r="M1489"/>
  <c r="Q1488"/>
  <c r="O1488"/>
  <c r="M1488"/>
  <c r="Q1487"/>
  <c r="O1487"/>
  <c r="M1487"/>
  <c r="Q1486"/>
  <c r="O1486"/>
  <c r="M1486"/>
  <c r="Q1485"/>
  <c r="O1485"/>
  <c r="M1485"/>
  <c r="Q1484"/>
  <c r="O1484"/>
  <c r="M1484"/>
  <c r="Q1483"/>
  <c r="O1483"/>
  <c r="M1483"/>
  <c r="Q1482"/>
  <c r="O1482"/>
  <c r="M1482"/>
  <c r="Q1481"/>
  <c r="O1481"/>
  <c r="M1481"/>
  <c r="Q1480"/>
  <c r="O1480"/>
  <c r="M1480"/>
  <c r="Q1479"/>
  <c r="O1479"/>
  <c r="M1479"/>
  <c r="Q1478"/>
  <c r="O1478"/>
  <c r="M1478"/>
  <c r="Q1477"/>
  <c r="O1477"/>
  <c r="M1477"/>
  <c r="Q1476"/>
  <c r="O1476"/>
  <c r="M1476"/>
  <c r="Q1475"/>
  <c r="O1475"/>
  <c r="M1475"/>
  <c r="Q1474"/>
  <c r="O1474"/>
  <c r="M1474"/>
  <c r="Q1473"/>
  <c r="O1473"/>
  <c r="M1473"/>
  <c r="Q1472"/>
  <c r="O1472"/>
  <c r="M1472"/>
  <c r="Q1471"/>
  <c r="O1471"/>
  <c r="M1471"/>
  <c r="Q1470"/>
  <c r="O1470"/>
  <c r="M1470"/>
  <c r="Q1469"/>
  <c r="O1469"/>
  <c r="M1469"/>
  <c r="Q1468"/>
  <c r="O1468"/>
  <c r="M1468"/>
  <c r="Q1467"/>
  <c r="O1467"/>
  <c r="M1467"/>
  <c r="Q1466"/>
  <c r="O1466"/>
  <c r="M1466"/>
  <c r="Q1465"/>
  <c r="O1465"/>
  <c r="M1465"/>
  <c r="Q1464"/>
  <c r="O1464"/>
  <c r="M1464"/>
  <c r="Q1463"/>
  <c r="O1463"/>
  <c r="M1463"/>
  <c r="Q1462"/>
  <c r="O1462"/>
  <c r="M1462"/>
  <c r="Q1461"/>
  <c r="O1461"/>
  <c r="M1461"/>
  <c r="Q1460"/>
  <c r="O1460"/>
  <c r="M1460"/>
  <c r="Q1459"/>
  <c r="O1459"/>
  <c r="M1459"/>
  <c r="Q1458"/>
  <c r="O1458"/>
  <c r="M1458"/>
  <c r="Q1457"/>
  <c r="O1457"/>
  <c r="M1457"/>
  <c r="Q1456"/>
  <c r="O1456"/>
  <c r="M1456"/>
  <c r="Q1455"/>
  <c r="O1455"/>
  <c r="M1455"/>
  <c r="Q1454"/>
  <c r="O1454"/>
  <c r="M1454"/>
  <c r="Q1453"/>
  <c r="O1453"/>
  <c r="M1453"/>
  <c r="Q1452"/>
  <c r="O1452"/>
  <c r="M1452"/>
  <c r="Q1451"/>
  <c r="O1451"/>
  <c r="M1451"/>
  <c r="Q1450"/>
  <c r="O1450"/>
  <c r="M1450"/>
  <c r="Q1449"/>
  <c r="O1449"/>
  <c r="M1449"/>
  <c r="Q1448"/>
  <c r="O1448"/>
  <c r="M1448"/>
  <c r="Q1447"/>
  <c r="O1447"/>
  <c r="M1447"/>
  <c r="Q1446"/>
  <c r="O1446"/>
  <c r="M1446"/>
  <c r="Q1445"/>
  <c r="O1445"/>
  <c r="M1445"/>
  <c r="Q1444"/>
  <c r="O1444"/>
  <c r="M1444"/>
  <c r="Q1443"/>
  <c r="O1443"/>
  <c r="M1443"/>
  <c r="Q1442"/>
  <c r="O1442"/>
  <c r="M1442"/>
  <c r="Q1441"/>
  <c r="O1441"/>
  <c r="M1441"/>
  <c r="Q1440"/>
  <c r="O1440"/>
  <c r="M1440"/>
  <c r="Q1439"/>
  <c r="O1439"/>
  <c r="M1439"/>
  <c r="Q1438"/>
  <c r="O1438"/>
  <c r="M1438"/>
  <c r="Q1437"/>
  <c r="O1437"/>
  <c r="M1437"/>
  <c r="Q1436"/>
  <c r="O1436"/>
  <c r="M1436"/>
  <c r="Q1435"/>
  <c r="O1435"/>
  <c r="M1435"/>
  <c r="Q1434"/>
  <c r="O1434"/>
  <c r="M1434"/>
  <c r="Q1433"/>
  <c r="O1433"/>
  <c r="M1433"/>
  <c r="Q1432"/>
  <c r="O1432"/>
  <c r="M1432"/>
  <c r="Q1431"/>
  <c r="O1431"/>
  <c r="M1431"/>
  <c r="Q1430"/>
  <c r="O1430"/>
  <c r="M1430"/>
  <c r="Q1429"/>
  <c r="O1429"/>
  <c r="M1429"/>
  <c r="Q1428"/>
  <c r="O1428"/>
  <c r="M1428"/>
  <c r="Q1427"/>
  <c r="O1427"/>
  <c r="M1427"/>
  <c r="Q1426"/>
  <c r="O1426"/>
  <c r="M1426"/>
  <c r="Q1425"/>
  <c r="O1425"/>
  <c r="M1425"/>
  <c r="Q1424"/>
  <c r="O1424"/>
  <c r="M1424"/>
  <c r="Q1423"/>
  <c r="O1423"/>
  <c r="M1423"/>
  <c r="Q1422"/>
  <c r="O1422"/>
  <c r="M1422"/>
  <c r="Q1421"/>
  <c r="O1421"/>
  <c r="M1421"/>
  <c r="Q1420"/>
  <c r="O1420"/>
  <c r="M1420"/>
  <c r="Q1419"/>
  <c r="O1419"/>
  <c r="M1419"/>
  <c r="Q1418"/>
  <c r="O1418"/>
  <c r="M1418"/>
  <c r="Q1417"/>
  <c r="O1417"/>
  <c r="M1417"/>
  <c r="Q1416"/>
  <c r="O1416"/>
  <c r="M1416"/>
  <c r="Q1415"/>
  <c r="O1415"/>
  <c r="M1415"/>
  <c r="Q1414"/>
  <c r="O1414"/>
  <c r="M1414"/>
  <c r="Q1413"/>
  <c r="O1413"/>
  <c r="M1413"/>
  <c r="Q1412"/>
  <c r="O1412"/>
  <c r="M1412"/>
  <c r="Q1411"/>
  <c r="O1411"/>
  <c r="M1411"/>
  <c r="Q1410"/>
  <c r="O1410"/>
  <c r="M1410"/>
  <c r="Q1409"/>
  <c r="O1409"/>
  <c r="M1409"/>
  <c r="Q1408"/>
  <c r="O1408"/>
  <c r="M1408"/>
  <c r="Q1407"/>
  <c r="O1407"/>
  <c r="M1407"/>
  <c r="Q1406"/>
  <c r="O1406"/>
  <c r="M1406"/>
  <c r="Q1405"/>
  <c r="O1405"/>
  <c r="M1405"/>
  <c r="Q1404"/>
  <c r="O1404"/>
  <c r="M1404"/>
  <c r="Q1403"/>
  <c r="O1403"/>
  <c r="M1403"/>
  <c r="Q1402"/>
  <c r="O1402"/>
  <c r="M1402"/>
  <c r="Q1401"/>
  <c r="O1401"/>
  <c r="M1401"/>
  <c r="Q1400"/>
  <c r="O1400"/>
  <c r="M1400"/>
  <c r="Q1399"/>
  <c r="O1399"/>
  <c r="M1399"/>
  <c r="Q1398"/>
  <c r="O1398"/>
  <c r="M1398"/>
  <c r="Q1397"/>
  <c r="O1397"/>
  <c r="M1397"/>
  <c r="Q1396"/>
  <c r="O1396"/>
  <c r="M1396"/>
  <c r="Q1395"/>
  <c r="O1395"/>
  <c r="M1395"/>
  <c r="Q1394"/>
  <c r="O1394"/>
  <c r="M1394"/>
  <c r="Q1393"/>
  <c r="O1393"/>
  <c r="M1393"/>
  <c r="Q1392"/>
  <c r="O1392"/>
  <c r="M1392"/>
  <c r="Q1391"/>
  <c r="O1391"/>
  <c r="M1391"/>
  <c r="Q1390"/>
  <c r="O1390"/>
  <c r="M1390"/>
  <c r="Q1389"/>
  <c r="O1389"/>
  <c r="M1389"/>
  <c r="Q1388"/>
  <c r="O1388"/>
  <c r="M1388"/>
  <c r="Q1387"/>
  <c r="O1387"/>
  <c r="M1387"/>
  <c r="Q1386"/>
  <c r="O1386"/>
  <c r="M1386"/>
  <c r="Q1385"/>
  <c r="O1385"/>
  <c r="M1385"/>
  <c r="Q1384"/>
  <c r="O1384"/>
  <c r="M1384"/>
  <c r="Q1383"/>
  <c r="O1383"/>
  <c r="M1383"/>
  <c r="Q1382"/>
  <c r="O1382"/>
  <c r="M1382"/>
  <c r="Q1381"/>
  <c r="O1381"/>
  <c r="M1381"/>
  <c r="Q1380"/>
  <c r="O1380"/>
  <c r="M1380"/>
  <c r="Q1379"/>
  <c r="O1379"/>
  <c r="M1379"/>
  <c r="Q1378"/>
  <c r="O1378"/>
  <c r="M1378"/>
  <c r="Q1377"/>
  <c r="O1377"/>
  <c r="M1377"/>
  <c r="Q1376"/>
  <c r="O1376"/>
  <c r="M1376"/>
  <c r="Q1375"/>
  <c r="O1375"/>
  <c r="M1375"/>
  <c r="Q1374"/>
  <c r="O1374"/>
  <c r="M1374"/>
  <c r="Q1373"/>
  <c r="O1373"/>
  <c r="M1373"/>
  <c r="Q1372"/>
  <c r="O1372"/>
  <c r="M1372"/>
  <c r="Q1371"/>
  <c r="O1371"/>
  <c r="M1371"/>
  <c r="Q1370"/>
  <c r="O1370"/>
  <c r="M1370"/>
  <c r="Q1369"/>
  <c r="O1369"/>
  <c r="M1369"/>
  <c r="Q1368"/>
  <c r="O1368"/>
  <c r="M1368"/>
  <c r="Q1367"/>
  <c r="O1367"/>
  <c r="M1367"/>
  <c r="Q1366"/>
  <c r="O1366"/>
  <c r="M1366"/>
  <c r="Q1365"/>
  <c r="O1365"/>
  <c r="M1365"/>
  <c r="Q1364"/>
  <c r="O1364"/>
  <c r="M1364"/>
  <c r="Q1363"/>
  <c r="O1363"/>
  <c r="M1363"/>
  <c r="Q1362"/>
  <c r="O1362"/>
  <c r="M1362"/>
  <c r="Q1361"/>
  <c r="O1361"/>
  <c r="M1361"/>
  <c r="Q1360"/>
  <c r="O1360"/>
  <c r="M1360"/>
  <c r="Q1359"/>
  <c r="O1359"/>
  <c r="M1359"/>
  <c r="Q1358"/>
  <c r="O1358"/>
  <c r="M1358"/>
  <c r="Q1357"/>
  <c r="O1357"/>
  <c r="M1357"/>
  <c r="Q1356"/>
  <c r="O1356"/>
  <c r="M1356"/>
  <c r="Q1355"/>
  <c r="O1355"/>
  <c r="M1355"/>
  <c r="Q1354"/>
  <c r="O1354"/>
  <c r="M1354"/>
  <c r="Q1353"/>
  <c r="O1353"/>
  <c r="M1353"/>
  <c r="Q1352"/>
  <c r="O1352"/>
  <c r="M1352"/>
  <c r="Q1351"/>
  <c r="O1351"/>
  <c r="M1351"/>
  <c r="Q1350"/>
  <c r="O1350"/>
  <c r="M1350"/>
  <c r="Q1349"/>
  <c r="O1349"/>
  <c r="M1349"/>
  <c r="Q1348"/>
  <c r="O1348"/>
  <c r="M1348"/>
  <c r="Q1347"/>
  <c r="O1347"/>
  <c r="M1347"/>
  <c r="Q1346"/>
  <c r="O1346"/>
  <c r="M1346"/>
  <c r="Q1345"/>
  <c r="O1345"/>
  <c r="M1345"/>
  <c r="Q1344"/>
  <c r="O1344"/>
  <c r="M1344"/>
  <c r="Q1343"/>
  <c r="O1343"/>
  <c r="M1343"/>
  <c r="Q1342"/>
  <c r="O1342"/>
  <c r="M1342"/>
  <c r="Q1341"/>
  <c r="O1341"/>
  <c r="M1341"/>
  <c r="Q1340"/>
  <c r="O1340"/>
  <c r="M1340"/>
  <c r="Q1339"/>
  <c r="O1339"/>
  <c r="M1339"/>
  <c r="Q1338"/>
  <c r="O1338"/>
  <c r="M1338"/>
  <c r="Q1337"/>
  <c r="O1337"/>
  <c r="M1337"/>
  <c r="Q1336"/>
  <c r="O1336"/>
  <c r="M1336"/>
  <c r="Q1335"/>
  <c r="O1335"/>
  <c r="M1335"/>
  <c r="Q1334"/>
  <c r="O1334"/>
  <c r="M1334"/>
  <c r="Q1333"/>
  <c r="O1333"/>
  <c r="M1333"/>
  <c r="Q1332"/>
  <c r="O1332"/>
  <c r="M1332"/>
  <c r="Q1331"/>
  <c r="O1331"/>
  <c r="M1331"/>
  <c r="Q1330"/>
  <c r="O1330"/>
  <c r="M1330"/>
  <c r="Q1329"/>
  <c r="O1329"/>
  <c r="M1329"/>
  <c r="Q1328"/>
  <c r="O1328"/>
  <c r="M1328"/>
  <c r="Q1327"/>
  <c r="O1327"/>
  <c r="M1327"/>
  <c r="Q1326"/>
  <c r="O1326"/>
  <c r="M1326"/>
  <c r="Q1325"/>
  <c r="O1325"/>
  <c r="M1325"/>
  <c r="Q1324"/>
  <c r="O1324"/>
  <c r="M1324"/>
  <c r="Q1323"/>
  <c r="O1323"/>
  <c r="M1323"/>
  <c r="Q1322"/>
  <c r="O1322"/>
  <c r="M1322"/>
  <c r="Q1321"/>
  <c r="O1321"/>
  <c r="M1321"/>
  <c r="Q1320"/>
  <c r="O1320"/>
  <c r="M1320"/>
  <c r="Q1319"/>
  <c r="O1319"/>
  <c r="M1319"/>
  <c r="Q1318"/>
  <c r="O1318"/>
  <c r="M1318"/>
  <c r="Q1317"/>
  <c r="O1317"/>
  <c r="M1317"/>
  <c r="Q1316"/>
  <c r="O1316"/>
  <c r="M1316"/>
  <c r="Q1315"/>
  <c r="O1315"/>
  <c r="M1315"/>
  <c r="Q1314"/>
  <c r="O1314"/>
  <c r="M1314"/>
  <c r="Q1313"/>
  <c r="O1313"/>
  <c r="M1313"/>
  <c r="Q1312"/>
  <c r="O1312"/>
  <c r="M1312"/>
  <c r="Q1311"/>
  <c r="O1311"/>
  <c r="M1311"/>
  <c r="Q1310"/>
  <c r="O1310"/>
  <c r="M1310"/>
  <c r="Q1309"/>
  <c r="O1309"/>
  <c r="M1309"/>
  <c r="Q1308"/>
  <c r="O1308"/>
  <c r="M1308"/>
  <c r="Q1307"/>
  <c r="O1307"/>
  <c r="M1307"/>
  <c r="Q1306"/>
  <c r="O1306"/>
  <c r="M1306"/>
  <c r="Q1305"/>
  <c r="O1305"/>
  <c r="M1305"/>
  <c r="Q1304"/>
  <c r="O1304"/>
  <c r="M1304"/>
  <c r="Q1303"/>
  <c r="O1303"/>
  <c r="M1303"/>
  <c r="Q1302"/>
  <c r="O1302"/>
  <c r="M1302"/>
  <c r="Q1301"/>
  <c r="O1301"/>
  <c r="M1301"/>
  <c r="Q1300"/>
  <c r="O1300"/>
  <c r="M1300"/>
  <c r="Q1299"/>
  <c r="O1299"/>
  <c r="M1299"/>
  <c r="Q1298"/>
  <c r="O1298"/>
  <c r="M1298"/>
  <c r="Q1297"/>
  <c r="O1297"/>
  <c r="M1297"/>
  <c r="Q1296"/>
  <c r="O1296"/>
  <c r="M1296"/>
  <c r="Q1295"/>
  <c r="O1295"/>
  <c r="M1295"/>
  <c r="Q1294"/>
  <c r="O1294"/>
  <c r="M1294"/>
  <c r="Q1293"/>
  <c r="O1293"/>
  <c r="M1293"/>
  <c r="Q1292"/>
  <c r="O1292"/>
  <c r="M1292"/>
  <c r="Q1291"/>
  <c r="O1291"/>
  <c r="M1291"/>
  <c r="Q1290"/>
  <c r="O1290"/>
  <c r="M1290"/>
  <c r="Q1289"/>
  <c r="O1289"/>
  <c r="M1289"/>
  <c r="Q1288"/>
  <c r="O1288"/>
  <c r="M1288"/>
  <c r="Q1287"/>
  <c r="O1287"/>
  <c r="M1287"/>
  <c r="Q1286"/>
  <c r="O1286"/>
  <c r="M1286"/>
  <c r="Q1285"/>
  <c r="O1285"/>
  <c r="M1285"/>
  <c r="Q1284"/>
  <c r="O1284"/>
  <c r="M1284"/>
  <c r="Q1283"/>
  <c r="O1283"/>
  <c r="M1283"/>
  <c r="Q1282"/>
  <c r="O1282"/>
  <c r="M1282"/>
  <c r="Q1281"/>
  <c r="O1281"/>
  <c r="M1281"/>
  <c r="Q1280"/>
  <c r="O1280"/>
  <c r="M1280"/>
  <c r="Q1279"/>
  <c r="O1279"/>
  <c r="M1279"/>
  <c r="Q1278"/>
  <c r="O1278"/>
  <c r="M1278"/>
  <c r="Q1277"/>
  <c r="O1277"/>
  <c r="M1277"/>
  <c r="Q1276"/>
  <c r="O1276"/>
  <c r="M1276"/>
  <c r="Q1275"/>
  <c r="O1275"/>
  <c r="M1275"/>
  <c r="Q1274"/>
  <c r="O1274"/>
  <c r="M1274"/>
  <c r="Q1273"/>
  <c r="O1273"/>
  <c r="M1273"/>
  <c r="Q1272"/>
  <c r="O1272"/>
  <c r="M1272"/>
  <c r="Q1271"/>
  <c r="O1271"/>
  <c r="M1271"/>
  <c r="Q1270"/>
  <c r="O1270"/>
  <c r="M1270"/>
  <c r="Q1269"/>
  <c r="O1269"/>
  <c r="M1269"/>
  <c r="Q1268"/>
  <c r="O1268"/>
  <c r="M1268"/>
  <c r="Q1267"/>
  <c r="O1267"/>
  <c r="M1267"/>
  <c r="Q1266"/>
  <c r="O1266"/>
  <c r="M1266"/>
  <c r="Q1265"/>
  <c r="O1265"/>
  <c r="M1265"/>
  <c r="Q1264"/>
  <c r="O1264"/>
  <c r="M1264"/>
  <c r="Q1263"/>
  <c r="O1263"/>
  <c r="M1263"/>
  <c r="Q1262"/>
  <c r="O1262"/>
  <c r="M1262"/>
  <c r="Q1261"/>
  <c r="O1261"/>
  <c r="M1261"/>
  <c r="Q1260"/>
  <c r="O1260"/>
  <c r="M1260"/>
  <c r="Q1259"/>
  <c r="O1259"/>
  <c r="M1259"/>
  <c r="Q1258"/>
  <c r="O1258"/>
  <c r="M1258"/>
  <c r="Q1257"/>
  <c r="O1257"/>
  <c r="M1257"/>
  <c r="Q1256"/>
  <c r="O1256"/>
  <c r="M1256"/>
  <c r="Q1255"/>
  <c r="O1255"/>
  <c r="M1255"/>
  <c r="Q1254"/>
  <c r="O1254"/>
  <c r="M1254"/>
  <c r="Q1253"/>
  <c r="O1253"/>
  <c r="M1253"/>
  <c r="Q1252"/>
  <c r="O1252"/>
  <c r="M1252"/>
  <c r="Q1251"/>
  <c r="O1251"/>
  <c r="M1251"/>
  <c r="Q1250"/>
  <c r="O1250"/>
  <c r="M1250"/>
  <c r="Q1249"/>
  <c r="O1249"/>
  <c r="M1249"/>
  <c r="Q1248"/>
  <c r="O1248"/>
  <c r="M1248"/>
  <c r="Q1247"/>
  <c r="O1247"/>
  <c r="M1247"/>
  <c r="Q1246"/>
  <c r="O1246"/>
  <c r="M1246"/>
  <c r="Q1245"/>
  <c r="O1245"/>
  <c r="M1245"/>
  <c r="Q1244"/>
  <c r="O1244"/>
  <c r="M1244"/>
  <c r="Q1243"/>
  <c r="O1243"/>
  <c r="M1243"/>
  <c r="Q1242"/>
  <c r="O1242"/>
  <c r="M1242"/>
  <c r="Q1241"/>
  <c r="O1241"/>
  <c r="M1241"/>
  <c r="Q1240"/>
  <c r="O1240"/>
  <c r="M1240"/>
  <c r="Q1239"/>
  <c r="O1239"/>
  <c r="M1239"/>
  <c r="Q1238"/>
  <c r="O1238"/>
  <c r="M1238"/>
  <c r="Q1237"/>
  <c r="O1237"/>
  <c r="M1237"/>
  <c r="Q1236"/>
  <c r="O1236"/>
  <c r="M1236"/>
  <c r="Q1235"/>
  <c r="O1235"/>
  <c r="M1235"/>
  <c r="Q1234"/>
  <c r="O1234"/>
  <c r="M1234"/>
  <c r="Q1233"/>
  <c r="O1233"/>
  <c r="M1233"/>
  <c r="Q1232"/>
  <c r="O1232"/>
  <c r="M1232"/>
  <c r="Q1231"/>
  <c r="O1231"/>
  <c r="M1231"/>
  <c r="Q1230"/>
  <c r="O1230"/>
  <c r="M1230"/>
  <c r="Q1229"/>
  <c r="O1229"/>
  <c r="M1229"/>
  <c r="Q1228"/>
  <c r="O1228"/>
  <c r="M1228"/>
  <c r="Q1227"/>
  <c r="O1227"/>
  <c r="M1227"/>
  <c r="Q1226"/>
  <c r="O1226"/>
  <c r="M1226"/>
  <c r="Q1225"/>
  <c r="O1225"/>
  <c r="M1225"/>
  <c r="Q1224"/>
  <c r="O1224"/>
  <c r="M1224"/>
  <c r="Q1223"/>
  <c r="O1223"/>
  <c r="M1223"/>
  <c r="Q1222"/>
  <c r="O1222"/>
  <c r="M1222"/>
  <c r="Q1221"/>
  <c r="O1221"/>
  <c r="M1221"/>
  <c r="Q1220"/>
  <c r="O1220"/>
  <c r="M1220"/>
  <c r="Q1219"/>
  <c r="O1219"/>
  <c r="M1219"/>
  <c r="Q1218"/>
  <c r="O1218"/>
  <c r="M1218"/>
  <c r="Q1217"/>
  <c r="O1217"/>
  <c r="M1217"/>
  <c r="Q1216"/>
  <c r="O1216"/>
  <c r="M1216"/>
  <c r="Q1215"/>
  <c r="O1215"/>
  <c r="M1215"/>
  <c r="Q1214"/>
  <c r="O1214"/>
  <c r="M1214"/>
  <c r="Q1213"/>
  <c r="O1213"/>
  <c r="M1213"/>
  <c r="Q1212"/>
  <c r="O1212"/>
  <c r="M1212"/>
  <c r="Q1211"/>
  <c r="O1211"/>
  <c r="M1211"/>
  <c r="Q1210"/>
  <c r="O1210"/>
  <c r="M1210"/>
  <c r="Q1209"/>
  <c r="O1209"/>
  <c r="M1209"/>
  <c r="Q1208"/>
  <c r="O1208"/>
  <c r="M1208"/>
  <c r="Q1207"/>
  <c r="O1207"/>
  <c r="M1207"/>
  <c r="Q1206"/>
  <c r="O1206"/>
  <c r="M1206"/>
  <c r="Q1205"/>
  <c r="O1205"/>
  <c r="M1205"/>
  <c r="Q1204"/>
  <c r="O1204"/>
  <c r="M1204"/>
  <c r="Q1203"/>
  <c r="O1203"/>
  <c r="M1203"/>
  <c r="Q1202"/>
  <c r="O1202"/>
  <c r="M1202"/>
  <c r="Q1201"/>
  <c r="O1201"/>
  <c r="M1201"/>
  <c r="Q1200"/>
  <c r="O1200"/>
  <c r="M1200"/>
  <c r="Q1199"/>
  <c r="O1199"/>
  <c r="M1199"/>
  <c r="Q1198"/>
  <c r="O1198"/>
  <c r="M1198"/>
  <c r="Q1197"/>
  <c r="O1197"/>
  <c r="M1197"/>
  <c r="Q1196"/>
  <c r="O1196"/>
  <c r="M1196"/>
  <c r="Q1195"/>
  <c r="O1195"/>
  <c r="M1195"/>
  <c r="Q1194"/>
  <c r="O1194"/>
  <c r="M1194"/>
  <c r="Q1193"/>
  <c r="O1193"/>
  <c r="M1193"/>
  <c r="Q1192"/>
  <c r="O1192"/>
  <c r="M1192"/>
  <c r="Q1191"/>
  <c r="O1191"/>
  <c r="M1191"/>
  <c r="Q1190"/>
  <c r="O1190"/>
  <c r="M1190"/>
  <c r="Q1189"/>
  <c r="O1189"/>
  <c r="M1189"/>
  <c r="Q1188"/>
  <c r="O1188"/>
  <c r="M1188"/>
  <c r="Q1187"/>
  <c r="O1187"/>
  <c r="M1187"/>
  <c r="Q1186"/>
  <c r="O1186"/>
  <c r="M1186"/>
  <c r="Q1185"/>
  <c r="O1185"/>
  <c r="M1185"/>
  <c r="Q1184"/>
  <c r="O1184"/>
  <c r="M1184"/>
  <c r="Q1183"/>
  <c r="O1183"/>
  <c r="M1183"/>
  <c r="Q1182"/>
  <c r="O1182"/>
  <c r="M1182"/>
  <c r="Q1181"/>
  <c r="O1181"/>
  <c r="M1181"/>
  <c r="Q1180"/>
  <c r="O1180"/>
  <c r="M1180"/>
  <c r="Q1179"/>
  <c r="O1179"/>
  <c r="M1179"/>
  <c r="Q1178"/>
  <c r="O1178"/>
  <c r="M1178"/>
  <c r="Q1177"/>
  <c r="O1177"/>
  <c r="M1177"/>
  <c r="Q1176"/>
  <c r="O1176"/>
  <c r="M1176"/>
  <c r="Q1175"/>
  <c r="O1175"/>
  <c r="M1175"/>
  <c r="Q1174"/>
  <c r="O1174"/>
  <c r="M1174"/>
  <c r="Q1173"/>
  <c r="O1173"/>
  <c r="M1173"/>
  <c r="Q1172"/>
  <c r="O1172"/>
  <c r="M1172"/>
  <c r="Q1171"/>
  <c r="O1171"/>
  <c r="M1171"/>
  <c r="Q1170"/>
  <c r="O1170"/>
  <c r="M1170"/>
  <c r="Q1169"/>
  <c r="O1169"/>
  <c r="M1169"/>
  <c r="Q1168"/>
  <c r="O1168"/>
  <c r="M1168"/>
  <c r="Q1167"/>
  <c r="O1167"/>
  <c r="M1167"/>
  <c r="Q1166"/>
  <c r="O1166"/>
  <c r="M1166"/>
  <c r="Q1165"/>
  <c r="O1165"/>
  <c r="M1165"/>
  <c r="Q1164"/>
  <c r="O1164"/>
  <c r="M1164"/>
  <c r="Q1163"/>
  <c r="O1163"/>
  <c r="M1163"/>
  <c r="Q1162"/>
  <c r="O1162"/>
  <c r="M1162"/>
  <c r="Q1161"/>
  <c r="O1161"/>
  <c r="M1161"/>
  <c r="Q1160"/>
  <c r="O1160"/>
  <c r="M1160"/>
  <c r="Q1159"/>
  <c r="O1159"/>
  <c r="M1159"/>
  <c r="Q1158"/>
  <c r="O1158"/>
  <c r="M1158"/>
  <c r="Q1157"/>
  <c r="O1157"/>
  <c r="M1157"/>
  <c r="Q1156"/>
  <c r="O1156"/>
  <c r="M1156"/>
  <c r="Q1155"/>
  <c r="O1155"/>
  <c r="M1155"/>
  <c r="Q1154"/>
  <c r="O1154"/>
  <c r="M1154"/>
  <c r="Q1153"/>
  <c r="O1153"/>
  <c r="M1153"/>
  <c r="Q1152"/>
  <c r="O1152"/>
  <c r="M1152"/>
  <c r="Q1151"/>
  <c r="O1151"/>
  <c r="M1151"/>
  <c r="Q1150"/>
  <c r="O1150"/>
  <c r="M1150"/>
  <c r="Q1149"/>
  <c r="O1149"/>
  <c r="M1149"/>
  <c r="Q1148"/>
  <c r="O1148"/>
  <c r="M1148"/>
  <c r="Q1147"/>
  <c r="O1147"/>
  <c r="M1147"/>
  <c r="Q1146"/>
  <c r="O1146"/>
  <c r="M1146"/>
  <c r="Q1145"/>
  <c r="O1145"/>
  <c r="M1145"/>
  <c r="Q1144"/>
  <c r="O1144"/>
  <c r="M1144"/>
  <c r="Q1143"/>
  <c r="O1143"/>
  <c r="M1143"/>
  <c r="Q1142"/>
  <c r="O1142"/>
  <c r="M1142"/>
  <c r="Q1141"/>
  <c r="O1141"/>
  <c r="M1141"/>
  <c r="Q1140"/>
  <c r="O1140"/>
  <c r="M1140"/>
  <c r="Q1139"/>
  <c r="O1139"/>
  <c r="M1139"/>
  <c r="Q1138"/>
  <c r="O1138"/>
  <c r="M1138"/>
  <c r="Q1137"/>
  <c r="O1137"/>
  <c r="M1137"/>
  <c r="Q1136"/>
  <c r="O1136"/>
  <c r="M1136"/>
  <c r="Q1135"/>
  <c r="O1135"/>
  <c r="M1135"/>
  <c r="Q1134"/>
  <c r="O1134"/>
  <c r="M1134"/>
  <c r="Q1133"/>
  <c r="O1133"/>
  <c r="M1133"/>
  <c r="Q1132"/>
  <c r="O1132"/>
  <c r="M1132"/>
  <c r="Q1131"/>
  <c r="O1131"/>
  <c r="M1131"/>
  <c r="Q1130"/>
  <c r="O1130"/>
  <c r="M1130"/>
  <c r="Q1129"/>
  <c r="O1129"/>
  <c r="M1129"/>
  <c r="Q1128"/>
  <c r="O1128"/>
  <c r="M1128"/>
  <c r="Q1127"/>
  <c r="O1127"/>
  <c r="M1127"/>
  <c r="Q1126"/>
  <c r="O1126"/>
  <c r="M1126"/>
  <c r="Q1125"/>
  <c r="O1125"/>
  <c r="M1125"/>
  <c r="Q1124"/>
  <c r="O1124"/>
  <c r="M1124"/>
  <c r="Q1123"/>
  <c r="O1123"/>
  <c r="M1123"/>
  <c r="Q1122"/>
  <c r="O1122"/>
  <c r="M1122"/>
  <c r="Q1121"/>
  <c r="O1121"/>
  <c r="M1121"/>
  <c r="Q1120"/>
  <c r="O1120"/>
  <c r="M1120"/>
  <c r="Q1119"/>
  <c r="O1119"/>
  <c r="M1119"/>
  <c r="Q1118"/>
  <c r="O1118"/>
  <c r="M1118"/>
  <c r="Q1117"/>
  <c r="O1117"/>
  <c r="M1117"/>
  <c r="Q1116"/>
  <c r="O1116"/>
  <c r="M1116"/>
  <c r="Q1115"/>
  <c r="O1115"/>
  <c r="M1115"/>
  <c r="Q1114"/>
  <c r="O1114"/>
  <c r="M1114"/>
  <c r="Q1113"/>
  <c r="O1113"/>
  <c r="M1113"/>
  <c r="Q1112"/>
  <c r="O1112"/>
  <c r="M1112"/>
  <c r="Q1111"/>
  <c r="O1111"/>
  <c r="M1111"/>
  <c r="Q1110"/>
  <c r="O1110"/>
  <c r="M1110"/>
  <c r="Q1109"/>
  <c r="O1109"/>
  <c r="M1109"/>
  <c r="Q1108"/>
  <c r="O1108"/>
  <c r="M1108"/>
  <c r="Q1107"/>
  <c r="O1107"/>
  <c r="M1107"/>
  <c r="Q1106"/>
  <c r="O1106"/>
  <c r="M1106"/>
  <c r="Q1105"/>
  <c r="O1105"/>
  <c r="M1105"/>
  <c r="Q1104"/>
  <c r="O1104"/>
  <c r="M1104"/>
  <c r="Q1103"/>
  <c r="O1103"/>
  <c r="M1103"/>
  <c r="Q1102"/>
  <c r="O1102"/>
  <c r="M1102"/>
  <c r="Q1101"/>
  <c r="O1101"/>
  <c r="M1101"/>
  <c r="Q1100"/>
  <c r="O1100"/>
  <c r="M1100"/>
  <c r="Q1099"/>
  <c r="O1099"/>
  <c r="M1099"/>
  <c r="Q1098"/>
  <c r="O1098"/>
  <c r="M1098"/>
  <c r="Q1097"/>
  <c r="O1097"/>
  <c r="M1097"/>
  <c r="Q1096"/>
  <c r="O1096"/>
  <c r="M1096"/>
  <c r="Q1095"/>
  <c r="O1095"/>
  <c r="M1095"/>
  <c r="Q1094"/>
  <c r="O1094"/>
  <c r="M1094"/>
  <c r="Q1093"/>
  <c r="O1093"/>
  <c r="M1093"/>
  <c r="Q1092"/>
  <c r="O1092"/>
  <c r="M1092"/>
  <c r="Q1091"/>
  <c r="O1091"/>
  <c r="M1091"/>
  <c r="Q1090"/>
  <c r="O1090"/>
  <c r="M1090"/>
  <c r="Q1089"/>
  <c r="O1089"/>
  <c r="M1089"/>
  <c r="Q1088"/>
  <c r="O1088"/>
  <c r="M1088"/>
  <c r="Q1087"/>
  <c r="O1087"/>
  <c r="M1087"/>
  <c r="Q1086"/>
  <c r="O1086"/>
  <c r="M1086"/>
  <c r="Q1085"/>
  <c r="O1085"/>
  <c r="M1085"/>
  <c r="Q1084"/>
  <c r="O1084"/>
  <c r="M1084"/>
  <c r="Q1083"/>
  <c r="O1083"/>
  <c r="M1083"/>
  <c r="Q1082"/>
  <c r="O1082"/>
  <c r="M1082"/>
  <c r="Q1081"/>
  <c r="O1081"/>
  <c r="M1081"/>
  <c r="Q1080"/>
  <c r="O1080"/>
  <c r="M1080"/>
  <c r="Q1079"/>
  <c r="O1079"/>
  <c r="M1079"/>
  <c r="Q1078"/>
  <c r="O1078"/>
  <c r="M1078"/>
  <c r="Q1077"/>
  <c r="O1077"/>
  <c r="M1077"/>
  <c r="Q1076"/>
  <c r="O1076"/>
  <c r="M1076"/>
  <c r="Q1075"/>
  <c r="O1075"/>
  <c r="M1075"/>
  <c r="Q1074"/>
  <c r="O1074"/>
  <c r="M1074"/>
  <c r="Q1073"/>
  <c r="O1073"/>
  <c r="M1073"/>
  <c r="Q1072"/>
  <c r="O1072"/>
  <c r="M1072"/>
  <c r="Q1071"/>
  <c r="O1071"/>
  <c r="M1071"/>
  <c r="Q1070"/>
  <c r="O1070"/>
  <c r="M1070"/>
  <c r="Q1069"/>
  <c r="O1069"/>
  <c r="M1069"/>
  <c r="Q1068"/>
  <c r="O1068"/>
  <c r="M1068"/>
  <c r="Q1067"/>
  <c r="O1067"/>
  <c r="M1067"/>
  <c r="Q1066"/>
  <c r="O1066"/>
  <c r="M1066"/>
  <c r="Q1065"/>
  <c r="O1065"/>
  <c r="M1065"/>
  <c r="Q1064"/>
  <c r="O1064"/>
  <c r="M1064"/>
  <c r="Q1063"/>
  <c r="O1063"/>
  <c r="M1063"/>
  <c r="Q1062"/>
  <c r="O1062"/>
  <c r="M1062"/>
  <c r="Q1061"/>
  <c r="O1061"/>
  <c r="M1061"/>
  <c r="Q1060"/>
  <c r="O1060"/>
  <c r="M1060"/>
  <c r="Q1059"/>
  <c r="O1059"/>
  <c r="M1059"/>
  <c r="Q1058"/>
  <c r="O1058"/>
  <c r="M1058"/>
  <c r="Q1057"/>
  <c r="O1057"/>
  <c r="M1057"/>
  <c r="Q1056"/>
  <c r="O1056"/>
  <c r="M1056"/>
  <c r="Q1055"/>
  <c r="O1055"/>
  <c r="M1055"/>
  <c r="Q1054"/>
  <c r="O1054"/>
  <c r="M1054"/>
  <c r="Q1053"/>
  <c r="O1053"/>
  <c r="M1053"/>
  <c r="Q1052"/>
  <c r="O1052"/>
  <c r="M1052"/>
  <c r="Q1051"/>
  <c r="O1051"/>
  <c r="M1051"/>
  <c r="Q1050"/>
  <c r="O1050"/>
  <c r="M1050"/>
  <c r="Q1049"/>
  <c r="O1049"/>
  <c r="M1049"/>
  <c r="Q1048"/>
  <c r="O1048"/>
  <c r="M1048"/>
  <c r="Q1047"/>
  <c r="O1047"/>
  <c r="M1047"/>
  <c r="Q1046"/>
  <c r="O1046"/>
  <c r="M1046"/>
  <c r="Q1045"/>
  <c r="O1045"/>
  <c r="M1045"/>
  <c r="Q1044"/>
  <c r="O1044"/>
  <c r="M1044"/>
  <c r="Q1043"/>
  <c r="O1043"/>
  <c r="M1043"/>
  <c r="Q1042"/>
  <c r="O1042"/>
  <c r="M1042"/>
  <c r="Q1041"/>
  <c r="O1041"/>
  <c r="M1041"/>
  <c r="Q1040"/>
  <c r="O1040"/>
  <c r="M1040"/>
  <c r="Q1039"/>
  <c r="O1039"/>
  <c r="M1039"/>
  <c r="Q1038"/>
  <c r="O1038"/>
  <c r="M1038"/>
  <c r="Q1037"/>
  <c r="O1037"/>
  <c r="M1037"/>
  <c r="Q1036"/>
  <c r="O1036"/>
  <c r="M1036"/>
  <c r="Q1035"/>
  <c r="O1035"/>
  <c r="M1035"/>
  <c r="Q1034"/>
  <c r="O1034"/>
  <c r="M1034"/>
  <c r="Q1033"/>
  <c r="O1033"/>
  <c r="M1033"/>
  <c r="Q1032"/>
  <c r="O1032"/>
  <c r="M1032"/>
  <c r="Q1031"/>
  <c r="O1031"/>
  <c r="M1031"/>
  <c r="Q1030"/>
  <c r="O1030"/>
  <c r="M1030"/>
  <c r="Q1029"/>
  <c r="O1029"/>
  <c r="M1029"/>
  <c r="Q1028"/>
  <c r="O1028"/>
  <c r="M1028"/>
  <c r="Q1027"/>
  <c r="O1027"/>
  <c r="M1027"/>
  <c r="Q1026"/>
  <c r="O1026"/>
  <c r="M1026"/>
  <c r="Q1025"/>
  <c r="O1025"/>
  <c r="M1025"/>
  <c r="Q1024"/>
  <c r="O1024"/>
  <c r="M1024"/>
  <c r="Q1023"/>
  <c r="O1023"/>
  <c r="M1023"/>
  <c r="Q1022"/>
  <c r="O1022"/>
  <c r="M1022"/>
  <c r="Q1021"/>
  <c r="O1021"/>
  <c r="M1021"/>
  <c r="Q1020"/>
  <c r="O1020"/>
  <c r="M1020"/>
  <c r="Q1019"/>
  <c r="O1019"/>
  <c r="M1019"/>
  <c r="Q1018"/>
  <c r="O1018"/>
  <c r="M1018"/>
  <c r="Q1017"/>
  <c r="O1017"/>
  <c r="M1017"/>
  <c r="Q1016"/>
  <c r="O1016"/>
  <c r="M1016"/>
  <c r="Q1015"/>
  <c r="O1015"/>
  <c r="M1015"/>
  <c r="Q1014"/>
  <c r="O1014"/>
  <c r="M1014"/>
  <c r="Q1013"/>
  <c r="O1013"/>
  <c r="M1013"/>
  <c r="Q1012"/>
  <c r="O1012"/>
  <c r="M1012"/>
  <c r="Q1011"/>
  <c r="O1011"/>
  <c r="M1011"/>
  <c r="Q1010"/>
  <c r="O1010"/>
  <c r="M1010"/>
  <c r="Q1009"/>
  <c r="O1009"/>
  <c r="M1009"/>
  <c r="Q1008"/>
  <c r="O1008"/>
  <c r="M1008"/>
  <c r="Q1007"/>
  <c r="O1007"/>
  <c r="M1007"/>
  <c r="Q1006"/>
  <c r="O1006"/>
  <c r="M1006"/>
  <c r="Q1005"/>
  <c r="O1005"/>
  <c r="M1005"/>
  <c r="Q1004"/>
  <c r="O1004"/>
  <c r="M1004"/>
  <c r="Q1003"/>
  <c r="O1003"/>
  <c r="M1003"/>
  <c r="Q1002"/>
  <c r="O1002"/>
  <c r="M1002"/>
  <c r="Q1001"/>
  <c r="O1001"/>
  <c r="M1001"/>
  <c r="Q1000"/>
  <c r="O1000"/>
  <c r="M1000"/>
  <c r="Q999"/>
  <c r="O999"/>
  <c r="M999"/>
  <c r="Q998"/>
  <c r="O998"/>
  <c r="M998"/>
  <c r="Q997"/>
  <c r="O997"/>
  <c r="M997"/>
  <c r="Q996"/>
  <c r="O996"/>
  <c r="M996"/>
  <c r="Q995"/>
  <c r="O995"/>
  <c r="M995"/>
  <c r="Q994"/>
  <c r="O994"/>
  <c r="M994"/>
  <c r="Q993"/>
  <c r="O993"/>
  <c r="M993"/>
  <c r="Q992"/>
  <c r="O992"/>
  <c r="M992"/>
  <c r="Q991"/>
  <c r="O991"/>
  <c r="M991"/>
  <c r="Q990"/>
  <c r="O990"/>
  <c r="M990"/>
  <c r="Q989"/>
  <c r="O989"/>
  <c r="M989"/>
  <c r="Q988"/>
  <c r="O988"/>
  <c r="M988"/>
  <c r="Q987"/>
  <c r="O987"/>
  <c r="M987"/>
  <c r="Q986"/>
  <c r="O986"/>
  <c r="M986"/>
  <c r="Q985"/>
  <c r="O985"/>
  <c r="M985"/>
  <c r="Q984"/>
  <c r="O984"/>
  <c r="M984"/>
  <c r="Q983"/>
  <c r="O983"/>
  <c r="M983"/>
  <c r="Q982"/>
  <c r="O982"/>
  <c r="M982"/>
  <c r="Q981"/>
  <c r="O981"/>
  <c r="M981"/>
  <c r="Q980"/>
  <c r="O980"/>
  <c r="M980"/>
  <c r="Q979"/>
  <c r="O979"/>
  <c r="M979"/>
  <c r="Q978"/>
  <c r="O978"/>
  <c r="M978"/>
  <c r="Q977"/>
  <c r="O977"/>
  <c r="M977"/>
  <c r="Q976"/>
  <c r="O976"/>
  <c r="M976"/>
  <c r="Q975"/>
  <c r="O975"/>
  <c r="M975"/>
  <c r="Q974"/>
  <c r="O974"/>
  <c r="M974"/>
  <c r="Q973"/>
  <c r="O973"/>
  <c r="M973"/>
  <c r="Q972"/>
  <c r="O972"/>
  <c r="M972"/>
  <c r="Q971"/>
  <c r="O971"/>
  <c r="M971"/>
  <c r="Q970"/>
  <c r="O970"/>
  <c r="M970"/>
  <c r="Q969"/>
  <c r="O969"/>
  <c r="M969"/>
  <c r="Q968"/>
  <c r="O968"/>
  <c r="M968"/>
  <c r="Q967"/>
  <c r="O967"/>
  <c r="M967"/>
  <c r="Q966"/>
  <c r="O966"/>
  <c r="M966"/>
  <c r="Q965"/>
  <c r="O965"/>
  <c r="M965"/>
  <c r="Q964"/>
  <c r="O964"/>
  <c r="M964"/>
  <c r="Q963"/>
  <c r="O963"/>
  <c r="M963"/>
  <c r="Q962"/>
  <c r="O962"/>
  <c r="M962"/>
  <c r="Q961"/>
  <c r="O961"/>
  <c r="M961"/>
  <c r="Q960"/>
  <c r="O960"/>
  <c r="M960"/>
  <c r="Q959"/>
  <c r="O959"/>
  <c r="M959"/>
  <c r="Q958"/>
  <c r="O958"/>
  <c r="M958"/>
  <c r="Q957"/>
  <c r="O957"/>
  <c r="M957"/>
  <c r="Q956"/>
  <c r="O956"/>
  <c r="M956"/>
  <c r="Q955"/>
  <c r="O955"/>
  <c r="M955"/>
  <c r="Q954"/>
  <c r="O954"/>
  <c r="M954"/>
  <c r="Q953"/>
  <c r="O953"/>
  <c r="M953"/>
  <c r="Q952"/>
  <c r="O952"/>
  <c r="M952"/>
  <c r="Q951"/>
  <c r="O951"/>
  <c r="M951"/>
  <c r="Q950"/>
  <c r="O950"/>
  <c r="M950"/>
  <c r="Q949"/>
  <c r="O949"/>
  <c r="M949"/>
  <c r="Q948"/>
  <c r="O948"/>
  <c r="M948"/>
  <c r="Q947"/>
  <c r="O947"/>
  <c r="M947"/>
  <c r="Q946"/>
  <c r="O946"/>
  <c r="M946"/>
  <c r="Q945"/>
  <c r="O945"/>
  <c r="M945"/>
  <c r="Q944"/>
  <c r="O944"/>
  <c r="M944"/>
  <c r="Q943"/>
  <c r="O943"/>
  <c r="M943"/>
  <c r="Q942"/>
  <c r="O942"/>
  <c r="M942"/>
  <c r="Q941"/>
  <c r="O941"/>
  <c r="M941"/>
  <c r="Q940"/>
  <c r="O940"/>
  <c r="M940"/>
  <c r="Q939"/>
  <c r="O939"/>
  <c r="M939"/>
  <c r="Q938"/>
  <c r="O938"/>
  <c r="M938"/>
  <c r="Q937"/>
  <c r="O937"/>
  <c r="M937"/>
  <c r="Q936"/>
  <c r="O936"/>
  <c r="M936"/>
  <c r="Q935"/>
  <c r="O935"/>
  <c r="M935"/>
  <c r="Q934"/>
  <c r="O934"/>
  <c r="M934"/>
  <c r="Q933"/>
  <c r="O933"/>
  <c r="M933"/>
  <c r="Q932"/>
  <c r="O932"/>
  <c r="M932"/>
  <c r="Q931"/>
  <c r="O931"/>
  <c r="M931"/>
  <c r="Q930"/>
  <c r="O930"/>
  <c r="M930"/>
  <c r="Q929"/>
  <c r="O929"/>
  <c r="M929"/>
  <c r="Q928"/>
  <c r="O928"/>
  <c r="M928"/>
  <c r="Q927"/>
  <c r="O927"/>
  <c r="M927"/>
  <c r="Q926"/>
  <c r="O926"/>
  <c r="M926"/>
  <c r="Q925"/>
  <c r="O925"/>
  <c r="M925"/>
  <c r="Q924"/>
  <c r="O924"/>
  <c r="M924"/>
  <c r="Q923"/>
  <c r="O923"/>
  <c r="M923"/>
  <c r="Q922"/>
  <c r="O922"/>
  <c r="M922"/>
  <c r="Q921"/>
  <c r="O921"/>
  <c r="M921"/>
  <c r="Q920"/>
  <c r="O920"/>
  <c r="M920"/>
  <c r="Q919"/>
  <c r="O919"/>
  <c r="M919"/>
  <c r="Q918"/>
  <c r="O918"/>
  <c r="M918"/>
  <c r="Q917"/>
  <c r="O917"/>
  <c r="M917"/>
  <c r="Q916"/>
  <c r="O916"/>
  <c r="M916"/>
  <c r="Q915"/>
  <c r="O915"/>
  <c r="M915"/>
  <c r="Q914"/>
  <c r="O914"/>
  <c r="M914"/>
  <c r="Q913"/>
  <c r="O913"/>
  <c r="M913"/>
  <c r="Q912"/>
  <c r="O912"/>
  <c r="M912"/>
  <c r="Q911"/>
  <c r="O911"/>
  <c r="M911"/>
  <c r="Q910"/>
  <c r="O910"/>
  <c r="M910"/>
  <c r="Q909"/>
  <c r="O909"/>
  <c r="M909"/>
  <c r="Q908"/>
  <c r="O908"/>
  <c r="M908"/>
  <c r="Q907"/>
  <c r="O907"/>
  <c r="M907"/>
  <c r="Q906"/>
  <c r="O906"/>
  <c r="M906"/>
  <c r="Q905"/>
  <c r="O905"/>
  <c r="M905"/>
  <c r="Q904"/>
  <c r="O904"/>
  <c r="M904"/>
  <c r="Q903"/>
  <c r="O903"/>
  <c r="M903"/>
  <c r="Q902"/>
  <c r="O902"/>
  <c r="M902"/>
  <c r="Q901"/>
  <c r="O901"/>
  <c r="M901"/>
  <c r="Q900"/>
  <c r="O900"/>
  <c r="M900"/>
  <c r="Q899"/>
  <c r="O899"/>
  <c r="M899"/>
  <c r="Q898"/>
  <c r="O898"/>
  <c r="M898"/>
  <c r="Q897"/>
  <c r="O897"/>
  <c r="M897"/>
  <c r="Q896"/>
  <c r="O896"/>
  <c r="M896"/>
  <c r="Q895"/>
  <c r="O895"/>
  <c r="M895"/>
  <c r="Q894"/>
  <c r="O894"/>
  <c r="M894"/>
  <c r="Q893"/>
  <c r="O893"/>
  <c r="M893"/>
  <c r="Q892"/>
  <c r="O892"/>
  <c r="M892"/>
  <c r="Q891"/>
  <c r="O891"/>
  <c r="M891"/>
  <c r="Q890"/>
  <c r="O890"/>
  <c r="M890"/>
  <c r="Q889"/>
  <c r="O889"/>
  <c r="M889"/>
  <c r="Q888"/>
  <c r="O888"/>
  <c r="M888"/>
  <c r="Q887"/>
  <c r="O887"/>
  <c r="M887"/>
  <c r="Q886"/>
  <c r="O886"/>
  <c r="M886"/>
  <c r="Q885"/>
  <c r="O885"/>
  <c r="M885"/>
  <c r="Q884"/>
  <c r="O884"/>
  <c r="M884"/>
  <c r="Q883"/>
  <c r="O883"/>
  <c r="M883"/>
  <c r="Q882"/>
  <c r="O882"/>
  <c r="M882"/>
  <c r="Q881"/>
  <c r="O881"/>
  <c r="M881"/>
  <c r="Q880"/>
  <c r="O880"/>
  <c r="M880"/>
  <c r="Q879"/>
  <c r="O879"/>
  <c r="M879"/>
  <c r="Q878"/>
  <c r="O878"/>
  <c r="M878"/>
  <c r="Q877"/>
  <c r="O877"/>
  <c r="M877"/>
  <c r="Q876"/>
  <c r="O876"/>
  <c r="M876"/>
  <c r="Q875"/>
  <c r="O875"/>
  <c r="M875"/>
  <c r="Q874"/>
  <c r="O874"/>
  <c r="M874"/>
  <c r="Q873"/>
  <c r="O873"/>
  <c r="M873"/>
  <c r="Q872"/>
  <c r="O872"/>
  <c r="M872"/>
  <c r="Q871"/>
  <c r="O871"/>
  <c r="M871"/>
  <c r="Q870"/>
  <c r="O870"/>
  <c r="M870"/>
  <c r="Q869"/>
  <c r="O869"/>
  <c r="M869"/>
  <c r="Q868"/>
  <c r="O868"/>
  <c r="M868"/>
  <c r="Q867"/>
  <c r="O867"/>
  <c r="M867"/>
  <c r="Q866"/>
  <c r="O866"/>
  <c r="M866"/>
  <c r="Q865"/>
  <c r="O865"/>
  <c r="M865"/>
  <c r="Q864"/>
  <c r="O864"/>
  <c r="M864"/>
  <c r="Q863"/>
  <c r="O863"/>
  <c r="M863"/>
  <c r="Q862"/>
  <c r="O862"/>
  <c r="M862"/>
  <c r="Q861"/>
  <c r="O861"/>
  <c r="M861"/>
  <c r="Q860"/>
  <c r="O860"/>
  <c r="M860"/>
  <c r="Q859"/>
  <c r="O859"/>
  <c r="M859"/>
  <c r="Q858"/>
  <c r="O858"/>
  <c r="M858"/>
  <c r="Q857"/>
  <c r="O857"/>
  <c r="M857"/>
  <c r="Q856"/>
  <c r="O856"/>
  <c r="M856"/>
  <c r="Q855"/>
  <c r="O855"/>
  <c r="M855"/>
  <c r="Q854"/>
  <c r="O854"/>
  <c r="M854"/>
  <c r="Q853"/>
  <c r="O853"/>
  <c r="M853"/>
  <c r="Q852"/>
  <c r="O852"/>
  <c r="M852"/>
  <c r="Q851"/>
  <c r="O851"/>
  <c r="M851"/>
  <c r="Q850"/>
  <c r="O850"/>
  <c r="M850"/>
  <c r="Q849"/>
  <c r="O849"/>
  <c r="M849"/>
  <c r="Q848"/>
  <c r="O848"/>
  <c r="M848"/>
  <c r="Q847"/>
  <c r="O847"/>
  <c r="M847"/>
  <c r="Q846"/>
  <c r="O846"/>
  <c r="M846"/>
  <c r="Q845"/>
  <c r="O845"/>
  <c r="M845"/>
  <c r="Q844"/>
  <c r="O844"/>
  <c r="M844"/>
  <c r="Q843"/>
  <c r="O843"/>
  <c r="M843"/>
  <c r="Q842"/>
  <c r="O842"/>
  <c r="M842"/>
  <c r="Q841"/>
  <c r="O841"/>
  <c r="M841"/>
  <c r="Q840"/>
  <c r="O840"/>
  <c r="M840"/>
  <c r="Q839"/>
  <c r="O839"/>
  <c r="M839"/>
  <c r="Q838"/>
  <c r="O838"/>
  <c r="M838"/>
  <c r="Q837"/>
  <c r="O837"/>
  <c r="M837"/>
  <c r="Q836"/>
  <c r="O836"/>
  <c r="M836"/>
  <c r="Q835"/>
  <c r="O835"/>
  <c r="M835"/>
  <c r="Q834"/>
  <c r="O834"/>
  <c r="M834"/>
  <c r="Q833"/>
  <c r="O833"/>
  <c r="M833"/>
  <c r="Q832"/>
  <c r="O832"/>
  <c r="M832"/>
  <c r="Q831"/>
  <c r="O831"/>
  <c r="M831"/>
  <c r="Q830"/>
  <c r="O830"/>
  <c r="M830"/>
  <c r="Q829"/>
  <c r="O829"/>
  <c r="M829"/>
  <c r="Q828"/>
  <c r="O828"/>
  <c r="M828"/>
  <c r="Q827"/>
  <c r="O827"/>
  <c r="M827"/>
  <c r="Q826"/>
  <c r="O826"/>
  <c r="M826"/>
  <c r="Q825"/>
  <c r="O825"/>
  <c r="M825"/>
  <c r="Q824"/>
  <c r="O824"/>
  <c r="M824"/>
  <c r="Q823"/>
  <c r="O823"/>
  <c r="M823"/>
  <c r="Q822"/>
  <c r="O822"/>
  <c r="M822"/>
  <c r="Q821"/>
  <c r="O821"/>
  <c r="M821"/>
  <c r="Q820"/>
  <c r="O820"/>
  <c r="M820"/>
  <c r="Q819"/>
  <c r="O819"/>
  <c r="M819"/>
  <c r="Q818"/>
  <c r="O818"/>
  <c r="M818"/>
  <c r="Q817"/>
  <c r="O817"/>
  <c r="M817"/>
  <c r="Q816"/>
  <c r="O816"/>
  <c r="M816"/>
  <c r="Q815"/>
  <c r="O815"/>
  <c r="M815"/>
  <c r="Q814"/>
  <c r="O814"/>
  <c r="M814"/>
  <c r="Q813"/>
  <c r="O813"/>
  <c r="M813"/>
  <c r="Q812"/>
  <c r="O812"/>
  <c r="M812"/>
  <c r="Q811"/>
  <c r="O811"/>
  <c r="M811"/>
  <c r="Q810"/>
  <c r="O810"/>
  <c r="M810"/>
  <c r="Q809"/>
  <c r="O809"/>
  <c r="M809"/>
  <c r="Q808"/>
  <c r="O808"/>
  <c r="M808"/>
  <c r="Q807"/>
  <c r="O807"/>
  <c r="M807"/>
  <c r="Q806"/>
  <c r="O806"/>
  <c r="M806"/>
  <c r="Q805"/>
  <c r="O805"/>
  <c r="M805"/>
  <c r="Q804"/>
  <c r="O804"/>
  <c r="M804"/>
  <c r="Q803"/>
  <c r="O803"/>
  <c r="M803"/>
  <c r="Q802"/>
  <c r="O802"/>
  <c r="M802"/>
  <c r="Q801"/>
  <c r="O801"/>
  <c r="M801"/>
  <c r="Q800"/>
  <c r="O800"/>
  <c r="M800"/>
  <c r="Q799"/>
  <c r="O799"/>
  <c r="M799"/>
  <c r="Q798"/>
  <c r="O798"/>
  <c r="M798"/>
  <c r="Q797"/>
  <c r="O797"/>
  <c r="M797"/>
  <c r="Q796"/>
  <c r="O796"/>
  <c r="M796"/>
  <c r="Q795"/>
  <c r="O795"/>
  <c r="M795"/>
  <c r="Q794"/>
  <c r="O794"/>
  <c r="M794"/>
  <c r="Q793"/>
  <c r="O793"/>
  <c r="M793"/>
  <c r="Q792"/>
  <c r="O792"/>
  <c r="M792"/>
  <c r="Q791"/>
  <c r="O791"/>
  <c r="M791"/>
  <c r="Q790"/>
  <c r="O790"/>
  <c r="M790"/>
  <c r="Q789"/>
  <c r="O789"/>
  <c r="M789"/>
  <c r="Q788"/>
  <c r="O788"/>
  <c r="M788"/>
  <c r="Q787"/>
  <c r="O787"/>
  <c r="M787"/>
  <c r="Q786"/>
  <c r="O786"/>
  <c r="M786"/>
  <c r="Q785"/>
  <c r="O785"/>
  <c r="M785"/>
  <c r="Q784"/>
  <c r="O784"/>
  <c r="M784"/>
  <c r="Q783"/>
  <c r="O783"/>
  <c r="M783"/>
  <c r="Q782"/>
  <c r="O782"/>
  <c r="M782"/>
  <c r="Q781"/>
  <c r="O781"/>
  <c r="M781"/>
  <c r="Q780"/>
  <c r="O780"/>
  <c r="M780"/>
  <c r="Q779"/>
  <c r="O779"/>
  <c r="M779"/>
  <c r="Q778"/>
  <c r="O778"/>
  <c r="M778"/>
  <c r="Q777"/>
  <c r="O777"/>
  <c r="M777"/>
  <c r="Q776"/>
  <c r="O776"/>
  <c r="M776"/>
  <c r="Q775"/>
  <c r="O775"/>
  <c r="M775"/>
  <c r="Q774"/>
  <c r="O774"/>
  <c r="M774"/>
  <c r="Q773"/>
  <c r="O773"/>
  <c r="M773"/>
  <c r="Q772"/>
  <c r="O772"/>
  <c r="M772"/>
  <c r="Q771"/>
  <c r="O771"/>
  <c r="M771"/>
  <c r="Q770"/>
  <c r="O770"/>
  <c r="M770"/>
  <c r="Q769"/>
  <c r="O769"/>
  <c r="M769"/>
  <c r="Q768"/>
  <c r="O768"/>
  <c r="M768"/>
  <c r="Q767"/>
  <c r="O767"/>
  <c r="M767"/>
  <c r="Q766"/>
  <c r="O766"/>
  <c r="M766"/>
  <c r="Q765"/>
  <c r="O765"/>
  <c r="M765"/>
  <c r="Q764"/>
  <c r="O764"/>
  <c r="M764"/>
  <c r="Q763"/>
  <c r="O763"/>
  <c r="M763"/>
  <c r="Q762"/>
  <c r="O762"/>
  <c r="M762"/>
  <c r="Q761"/>
  <c r="O761"/>
  <c r="M761"/>
  <c r="Q760"/>
  <c r="O760"/>
  <c r="M760"/>
  <c r="Q759"/>
  <c r="O759"/>
  <c r="M759"/>
  <c r="Q758"/>
  <c r="O758"/>
  <c r="M758"/>
  <c r="Q757"/>
  <c r="O757"/>
  <c r="M757"/>
  <c r="Q756"/>
  <c r="O756"/>
  <c r="M756"/>
  <c r="Q755"/>
  <c r="O755"/>
  <c r="M755"/>
  <c r="Q754"/>
  <c r="O754"/>
  <c r="M754"/>
  <c r="Q753"/>
  <c r="O753"/>
  <c r="M753"/>
  <c r="Q752"/>
  <c r="O752"/>
  <c r="M752"/>
  <c r="Q751"/>
  <c r="O751"/>
  <c r="M751"/>
  <c r="Q750"/>
  <c r="O750"/>
  <c r="M750"/>
  <c r="Q749"/>
  <c r="O749"/>
  <c r="M749"/>
  <c r="Q748"/>
  <c r="O748"/>
  <c r="M748"/>
  <c r="Q747"/>
  <c r="O747"/>
  <c r="M747"/>
  <c r="Q746"/>
  <c r="O746"/>
  <c r="M746"/>
  <c r="Q745"/>
  <c r="O745"/>
  <c r="M745"/>
  <c r="Q744"/>
  <c r="O744"/>
  <c r="M744"/>
  <c r="Q743"/>
  <c r="O743"/>
  <c r="M743"/>
  <c r="Q742"/>
  <c r="O742"/>
  <c r="M742"/>
  <c r="Q741"/>
  <c r="O741"/>
  <c r="M741"/>
  <c r="Q740"/>
  <c r="O740"/>
  <c r="M740"/>
  <c r="Q739"/>
  <c r="O739"/>
  <c r="M739"/>
  <c r="Q738"/>
  <c r="O738"/>
  <c r="M738"/>
  <c r="Q737"/>
  <c r="O737"/>
  <c r="M737"/>
  <c r="Q736"/>
  <c r="O736"/>
  <c r="M736"/>
  <c r="Q735"/>
  <c r="O735"/>
  <c r="M735"/>
  <c r="Q734"/>
  <c r="O734"/>
  <c r="M734"/>
  <c r="Q733"/>
  <c r="O733"/>
  <c r="M733"/>
  <c r="Q732"/>
  <c r="O732"/>
  <c r="M732"/>
  <c r="Q731"/>
  <c r="O731"/>
  <c r="M731"/>
  <c r="Q730"/>
  <c r="O730"/>
  <c r="M730"/>
  <c r="Q729"/>
  <c r="O729"/>
  <c r="M729"/>
  <c r="Q728"/>
  <c r="O728"/>
  <c r="M728"/>
  <c r="Q727"/>
  <c r="O727"/>
  <c r="M727"/>
  <c r="Q726"/>
  <c r="O726"/>
  <c r="M726"/>
  <c r="Q725"/>
  <c r="O725"/>
  <c r="M725"/>
  <c r="Q724"/>
  <c r="O724"/>
  <c r="M724"/>
  <c r="Q723"/>
  <c r="O723"/>
  <c r="M723"/>
  <c r="Q722"/>
  <c r="O722"/>
  <c r="M722"/>
  <c r="Q721"/>
  <c r="O721"/>
  <c r="M721"/>
  <c r="Q720"/>
  <c r="O720"/>
  <c r="M720"/>
  <c r="Q719"/>
  <c r="O719"/>
  <c r="M719"/>
  <c r="Q718"/>
  <c r="O718"/>
  <c r="M718"/>
  <c r="Q717"/>
  <c r="O717"/>
  <c r="M717"/>
  <c r="Q716"/>
  <c r="O716"/>
  <c r="M716"/>
  <c r="Q715"/>
  <c r="O715"/>
  <c r="M715"/>
  <c r="Q714"/>
  <c r="O714"/>
  <c r="M714"/>
  <c r="Q713"/>
  <c r="O713"/>
  <c r="M713"/>
  <c r="Q712"/>
  <c r="O712"/>
  <c r="M712"/>
  <c r="Q711"/>
  <c r="O711"/>
  <c r="M711"/>
  <c r="Q710"/>
  <c r="O710"/>
  <c r="M710"/>
  <c r="Q709"/>
  <c r="O709"/>
  <c r="M709"/>
  <c r="Q708"/>
  <c r="O708"/>
  <c r="M708"/>
  <c r="Q707"/>
  <c r="O707"/>
  <c r="M707"/>
  <c r="Q706"/>
  <c r="O706"/>
  <c r="M706"/>
  <c r="Q705"/>
  <c r="O705"/>
  <c r="M705"/>
  <c r="Q704"/>
  <c r="O704"/>
  <c r="M704"/>
  <c r="Q703"/>
  <c r="O703"/>
  <c r="M703"/>
  <c r="Q702"/>
  <c r="O702"/>
  <c r="M702"/>
  <c r="Q701"/>
  <c r="O701"/>
  <c r="M701"/>
  <c r="Q700"/>
  <c r="O700"/>
  <c r="M700"/>
  <c r="Q699"/>
  <c r="O699"/>
  <c r="M699"/>
  <c r="Q698"/>
  <c r="O698"/>
  <c r="M698"/>
  <c r="Q697"/>
  <c r="O697"/>
  <c r="M697"/>
  <c r="Q696"/>
  <c r="O696"/>
  <c r="M696"/>
  <c r="Q695"/>
  <c r="O695"/>
  <c r="M695"/>
  <c r="Q694"/>
  <c r="O694"/>
  <c r="M694"/>
  <c r="Q693"/>
  <c r="O693"/>
  <c r="M693"/>
  <c r="Q692"/>
  <c r="O692"/>
  <c r="M692"/>
  <c r="Q691"/>
  <c r="O691"/>
  <c r="M691"/>
  <c r="Q690"/>
  <c r="O690"/>
  <c r="M690"/>
  <c r="Q689"/>
  <c r="O689"/>
  <c r="M689"/>
  <c r="Q688"/>
  <c r="O688"/>
  <c r="M688"/>
  <c r="Q687"/>
  <c r="O687"/>
  <c r="M687"/>
  <c r="Q686"/>
  <c r="O686"/>
  <c r="M686"/>
  <c r="Q685"/>
  <c r="O685"/>
  <c r="M685"/>
  <c r="Q684"/>
  <c r="O684"/>
  <c r="M684"/>
  <c r="Q683"/>
  <c r="O683"/>
  <c r="M683"/>
  <c r="Q682"/>
  <c r="O682"/>
  <c r="M682"/>
  <c r="Q681"/>
  <c r="O681"/>
  <c r="M681"/>
  <c r="Q680"/>
  <c r="O680"/>
  <c r="M680"/>
  <c r="Q679"/>
  <c r="O679"/>
  <c r="M679"/>
  <c r="Q678"/>
  <c r="O678"/>
  <c r="M678"/>
  <c r="Q677"/>
  <c r="O677"/>
  <c r="M677"/>
  <c r="Q676"/>
  <c r="O676"/>
  <c r="M676"/>
  <c r="Q675"/>
  <c r="O675"/>
  <c r="M675"/>
  <c r="Q674"/>
  <c r="O674"/>
  <c r="M674"/>
  <c r="Q673"/>
  <c r="O673"/>
  <c r="M673"/>
  <c r="Q672"/>
  <c r="O672"/>
  <c r="M672"/>
  <c r="Q671"/>
  <c r="O671"/>
  <c r="M671"/>
  <c r="Q670"/>
  <c r="O670"/>
  <c r="M670"/>
  <c r="Q669"/>
  <c r="O669"/>
  <c r="M669"/>
  <c r="Q668"/>
  <c r="O668"/>
  <c r="M668"/>
  <c r="Q667"/>
  <c r="O667"/>
  <c r="M667"/>
  <c r="Q666"/>
  <c r="O666"/>
  <c r="M666"/>
  <c r="Q665"/>
  <c r="O665"/>
  <c r="M665"/>
  <c r="Q664"/>
  <c r="O664"/>
  <c r="M664"/>
  <c r="Q663"/>
  <c r="O663"/>
  <c r="M663"/>
  <c r="Q662"/>
  <c r="O662"/>
  <c r="M662"/>
  <c r="Q661"/>
  <c r="O661"/>
  <c r="M661"/>
  <c r="Q660"/>
  <c r="O660"/>
  <c r="M660"/>
  <c r="Q659"/>
  <c r="O659"/>
  <c r="M659"/>
  <c r="Q658"/>
  <c r="O658"/>
  <c r="M658"/>
  <c r="Q657"/>
  <c r="O657"/>
  <c r="M657"/>
  <c r="Q656"/>
  <c r="O656"/>
  <c r="M656"/>
  <c r="Q655"/>
  <c r="O655"/>
  <c r="M655"/>
  <c r="Q654"/>
  <c r="O654"/>
  <c r="M654"/>
  <c r="Q653"/>
  <c r="O653"/>
  <c r="M653"/>
  <c r="Q652"/>
  <c r="O652"/>
  <c r="M652"/>
  <c r="Q651"/>
  <c r="O651"/>
  <c r="M651"/>
  <c r="Q650"/>
  <c r="O650"/>
  <c r="M650"/>
  <c r="Q649"/>
  <c r="O649"/>
  <c r="M649"/>
  <c r="Q648"/>
  <c r="O648"/>
  <c r="M648"/>
  <c r="Q647"/>
  <c r="O647"/>
  <c r="M647"/>
  <c r="Q646"/>
  <c r="O646"/>
  <c r="M646"/>
  <c r="Q645"/>
  <c r="O645"/>
  <c r="M645"/>
  <c r="Q644"/>
  <c r="O644"/>
  <c r="M644"/>
  <c r="Q643"/>
  <c r="O643"/>
  <c r="M643"/>
  <c r="Q642"/>
  <c r="O642"/>
  <c r="M642"/>
  <c r="Q641"/>
  <c r="O641"/>
  <c r="M641"/>
  <c r="Q640"/>
  <c r="O640"/>
  <c r="M640"/>
  <c r="Q639"/>
  <c r="O639"/>
  <c r="M639"/>
  <c r="Q638"/>
  <c r="O638"/>
  <c r="M638"/>
  <c r="Q637"/>
  <c r="O637"/>
  <c r="M637"/>
  <c r="Q636"/>
  <c r="O636"/>
  <c r="M636"/>
  <c r="Q635"/>
  <c r="O635"/>
  <c r="M635"/>
  <c r="Q634"/>
  <c r="O634"/>
  <c r="M634"/>
  <c r="Q633"/>
  <c r="O633"/>
  <c r="M633"/>
  <c r="Q632"/>
  <c r="O632"/>
  <c r="M632"/>
  <c r="Q631"/>
  <c r="O631"/>
  <c r="M631"/>
  <c r="Q630"/>
  <c r="O630"/>
  <c r="M630"/>
  <c r="Q629"/>
  <c r="O629"/>
  <c r="M629"/>
  <c r="Q628"/>
  <c r="O628"/>
  <c r="M628"/>
  <c r="Q627"/>
  <c r="O627"/>
  <c r="M627"/>
  <c r="Q626"/>
  <c r="O626"/>
  <c r="M626"/>
  <c r="Q625"/>
  <c r="O625"/>
  <c r="M625"/>
  <c r="Q624"/>
  <c r="O624"/>
  <c r="M624"/>
  <c r="Q623"/>
  <c r="O623"/>
  <c r="M623"/>
  <c r="Q622"/>
  <c r="O622"/>
  <c r="M622"/>
  <c r="Q621"/>
  <c r="O621"/>
  <c r="M621"/>
  <c r="Q620"/>
  <c r="O620"/>
  <c r="M620"/>
  <c r="Q619"/>
  <c r="O619"/>
  <c r="M619"/>
  <c r="Q618"/>
  <c r="O618"/>
  <c r="M618"/>
  <c r="Q617"/>
  <c r="O617"/>
  <c r="M617"/>
  <c r="Q616"/>
  <c r="O616"/>
  <c r="M616"/>
  <c r="Q615"/>
  <c r="O615"/>
  <c r="M615"/>
  <c r="Q614"/>
  <c r="O614"/>
  <c r="M614"/>
  <c r="Q613"/>
  <c r="O613"/>
  <c r="M613"/>
  <c r="Q612"/>
  <c r="O612"/>
  <c r="M612"/>
  <c r="Q611"/>
  <c r="O611"/>
  <c r="M611"/>
  <c r="Q610"/>
  <c r="O610"/>
  <c r="M610"/>
  <c r="Q609"/>
  <c r="O609"/>
  <c r="M609"/>
  <c r="Q608"/>
  <c r="O608"/>
  <c r="M608"/>
  <c r="Q607"/>
  <c r="O607"/>
  <c r="M607"/>
  <c r="Q606"/>
  <c r="O606"/>
  <c r="M606"/>
  <c r="Q605"/>
  <c r="O605"/>
  <c r="M605"/>
  <c r="Q604"/>
  <c r="O604"/>
  <c r="M604"/>
  <c r="Q603"/>
  <c r="O603"/>
  <c r="M603"/>
  <c r="Q602"/>
  <c r="O602"/>
  <c r="M602"/>
  <c r="Q601"/>
  <c r="O601"/>
  <c r="M601"/>
  <c r="Q600"/>
  <c r="O600"/>
  <c r="M600"/>
  <c r="Q599"/>
  <c r="O599"/>
  <c r="M599"/>
  <c r="Q598"/>
  <c r="O598"/>
  <c r="M598"/>
  <c r="Q597"/>
  <c r="O597"/>
  <c r="M597"/>
  <c r="Q596"/>
  <c r="O596"/>
  <c r="M596"/>
  <c r="Q595"/>
  <c r="O595"/>
  <c r="M595"/>
  <c r="Q594"/>
  <c r="O594"/>
  <c r="M594"/>
  <c r="Q593"/>
  <c r="O593"/>
  <c r="M593"/>
  <c r="Q592"/>
  <c r="O592"/>
  <c r="M592"/>
  <c r="Q591"/>
  <c r="O591"/>
  <c r="M591"/>
  <c r="Q590"/>
  <c r="O590"/>
  <c r="M590"/>
  <c r="Q589"/>
  <c r="O589"/>
  <c r="M589"/>
  <c r="Q588"/>
  <c r="O588"/>
  <c r="M588"/>
  <c r="Q587"/>
  <c r="O587"/>
  <c r="M587"/>
  <c r="Q586"/>
  <c r="O586"/>
  <c r="M586"/>
  <c r="Q585"/>
  <c r="O585"/>
  <c r="M585"/>
  <c r="Q584"/>
  <c r="O584"/>
  <c r="M584"/>
  <c r="Q583"/>
  <c r="O583"/>
  <c r="M583"/>
  <c r="Q582"/>
  <c r="O582"/>
  <c r="M582"/>
  <c r="Q581"/>
  <c r="O581"/>
  <c r="M581"/>
  <c r="Q580"/>
  <c r="O580"/>
  <c r="M580"/>
  <c r="Q579"/>
  <c r="O579"/>
  <c r="M579"/>
  <c r="Q578"/>
  <c r="O578"/>
  <c r="M578"/>
  <c r="Q577"/>
  <c r="O577"/>
  <c r="M577"/>
  <c r="Q576"/>
  <c r="O576"/>
  <c r="M576"/>
  <c r="Q575"/>
  <c r="O575"/>
  <c r="M575"/>
  <c r="Q574"/>
  <c r="O574"/>
  <c r="M574"/>
  <c r="Q573"/>
  <c r="O573"/>
  <c r="M573"/>
  <c r="Q572"/>
  <c r="O572"/>
  <c r="M572"/>
  <c r="Q571"/>
  <c r="O571"/>
  <c r="M571"/>
  <c r="Q570"/>
  <c r="O570"/>
  <c r="M570"/>
  <c r="Q569"/>
  <c r="O569"/>
  <c r="M569"/>
  <c r="Q568"/>
  <c r="O568"/>
  <c r="M568"/>
  <c r="Q567"/>
  <c r="O567"/>
  <c r="M567"/>
  <c r="Q566"/>
  <c r="O566"/>
  <c r="M566"/>
  <c r="Q565"/>
  <c r="O565"/>
  <c r="M565"/>
  <c r="Q564"/>
  <c r="O564"/>
  <c r="M564"/>
  <c r="Q563"/>
  <c r="O563"/>
  <c r="M563"/>
  <c r="Q562"/>
  <c r="O562"/>
  <c r="M562"/>
  <c r="Q561"/>
  <c r="O561"/>
  <c r="M561"/>
  <c r="Q560"/>
  <c r="O560"/>
  <c r="M560"/>
  <c r="Q559"/>
  <c r="O559"/>
  <c r="M559"/>
  <c r="Q558"/>
  <c r="O558"/>
  <c r="M558"/>
  <c r="Q557"/>
  <c r="O557"/>
  <c r="M557"/>
  <c r="Q556"/>
  <c r="O556"/>
  <c r="M556"/>
  <c r="Q555"/>
  <c r="O555"/>
  <c r="M555"/>
  <c r="Q554"/>
  <c r="O554"/>
  <c r="M554"/>
  <c r="Q553"/>
  <c r="O553"/>
  <c r="M553"/>
  <c r="Q552"/>
  <c r="O552"/>
  <c r="M552"/>
  <c r="Q551"/>
  <c r="O551"/>
  <c r="M551"/>
  <c r="Q550"/>
  <c r="O550"/>
  <c r="M550"/>
  <c r="Q549"/>
  <c r="O549"/>
  <c r="M549"/>
  <c r="Q548"/>
  <c r="O548"/>
  <c r="M548"/>
  <c r="Q547"/>
  <c r="O547"/>
  <c r="M547"/>
  <c r="Q546"/>
  <c r="O546"/>
  <c r="M546"/>
  <c r="Q545"/>
  <c r="O545"/>
  <c r="M545"/>
  <c r="Q544"/>
  <c r="O544"/>
  <c r="M544"/>
  <c r="Q543"/>
  <c r="O543"/>
  <c r="M543"/>
  <c r="Q542"/>
  <c r="O542"/>
  <c r="M542"/>
  <c r="Q541"/>
  <c r="O541"/>
  <c r="M541"/>
  <c r="Q540"/>
  <c r="O540"/>
  <c r="M540"/>
  <c r="Q539"/>
  <c r="O539"/>
  <c r="M539"/>
  <c r="Q538"/>
  <c r="O538"/>
  <c r="M538"/>
  <c r="Q537"/>
  <c r="O537"/>
  <c r="M537"/>
  <c r="Q536"/>
  <c r="O536"/>
  <c r="M536"/>
  <c r="Q535"/>
  <c r="O535"/>
  <c r="M535"/>
  <c r="Q534"/>
  <c r="O534"/>
  <c r="M534"/>
  <c r="Q533"/>
  <c r="O533"/>
  <c r="M533"/>
  <c r="Q532"/>
  <c r="O532"/>
  <c r="M532"/>
  <c r="Q531"/>
  <c r="O531"/>
  <c r="M531"/>
  <c r="Q530"/>
  <c r="O530"/>
  <c r="M530"/>
  <c r="Q529"/>
  <c r="O529"/>
  <c r="M529"/>
  <c r="Q528"/>
  <c r="O528"/>
  <c r="M528"/>
  <c r="Q527"/>
  <c r="O527"/>
  <c r="M527"/>
  <c r="Q526"/>
  <c r="O526"/>
  <c r="M526"/>
  <c r="Q525"/>
  <c r="O525"/>
  <c r="M525"/>
  <c r="Q524"/>
  <c r="O524"/>
  <c r="M524"/>
  <c r="Q523"/>
  <c r="O523"/>
  <c r="M523"/>
  <c r="Q522"/>
  <c r="O522"/>
  <c r="M522"/>
  <c r="Q521"/>
  <c r="O521"/>
  <c r="M521"/>
  <c r="Q520"/>
  <c r="O520"/>
  <c r="M520"/>
  <c r="Q519"/>
  <c r="O519"/>
  <c r="M519"/>
  <c r="Q518"/>
  <c r="O518"/>
  <c r="M518"/>
  <c r="Q517"/>
  <c r="O517"/>
  <c r="M517"/>
  <c r="Q516"/>
  <c r="O516"/>
  <c r="M516"/>
  <c r="Q515"/>
  <c r="O515"/>
  <c r="M515"/>
  <c r="Q514"/>
  <c r="O514"/>
  <c r="M514"/>
  <c r="Q513"/>
  <c r="O513"/>
  <c r="M513"/>
  <c r="Q512"/>
  <c r="O512"/>
  <c r="M512"/>
  <c r="Q511"/>
  <c r="O511"/>
  <c r="M511"/>
  <c r="Q510"/>
  <c r="O510"/>
  <c r="M510"/>
  <c r="Q509"/>
  <c r="O509"/>
  <c r="M509"/>
  <c r="Q508"/>
  <c r="O508"/>
  <c r="M508"/>
  <c r="Q507"/>
  <c r="O507"/>
  <c r="M507"/>
  <c r="Q506"/>
  <c r="O506"/>
  <c r="M506"/>
  <c r="Q505"/>
  <c r="O505"/>
  <c r="M505"/>
  <c r="Q504"/>
  <c r="O504"/>
  <c r="M504"/>
  <c r="Q503"/>
  <c r="O503"/>
  <c r="M503"/>
  <c r="Q502"/>
  <c r="O502"/>
  <c r="M502"/>
  <c r="Q501"/>
  <c r="O501"/>
  <c r="M501"/>
  <c r="Q500"/>
  <c r="O500"/>
  <c r="M500"/>
  <c r="Q499"/>
  <c r="O499"/>
  <c r="M499"/>
  <c r="Q498"/>
  <c r="O498"/>
  <c r="M498"/>
  <c r="Q497"/>
  <c r="O497"/>
  <c r="M497"/>
  <c r="Q496"/>
  <c r="O496"/>
  <c r="M496"/>
  <c r="Q495"/>
  <c r="O495"/>
  <c r="M495"/>
  <c r="Q494"/>
  <c r="O494"/>
  <c r="M494"/>
  <c r="Q493"/>
  <c r="O493"/>
  <c r="M493"/>
  <c r="Q492"/>
  <c r="O492"/>
  <c r="M492"/>
  <c r="Q491"/>
  <c r="O491"/>
  <c r="M491"/>
  <c r="Q490"/>
  <c r="O490"/>
  <c r="M490"/>
  <c r="Q489"/>
  <c r="O489"/>
  <c r="M489"/>
  <c r="Q488"/>
  <c r="O488"/>
  <c r="M488"/>
  <c r="Q487"/>
  <c r="O487"/>
  <c r="M487"/>
  <c r="Q486"/>
  <c r="O486"/>
  <c r="M486"/>
  <c r="Q485"/>
  <c r="O485"/>
  <c r="M485"/>
  <c r="Q484"/>
  <c r="O484"/>
  <c r="M484"/>
  <c r="Q483"/>
  <c r="O483"/>
  <c r="M483"/>
  <c r="Q482"/>
  <c r="O482"/>
  <c r="M482"/>
  <c r="Q481"/>
  <c r="O481"/>
  <c r="M481"/>
  <c r="Q480"/>
  <c r="O480"/>
  <c r="M480"/>
  <c r="Q479"/>
  <c r="O479"/>
  <c r="M479"/>
  <c r="Q478"/>
  <c r="O478"/>
  <c r="M478"/>
  <c r="Q477"/>
  <c r="O477"/>
  <c r="M477"/>
  <c r="Q476"/>
  <c r="O476"/>
  <c r="M476"/>
  <c r="Q475"/>
  <c r="O475"/>
  <c r="M475"/>
  <c r="Q474"/>
  <c r="O474"/>
  <c r="M474"/>
  <c r="Q473"/>
  <c r="O473"/>
  <c r="M473"/>
  <c r="Q472"/>
  <c r="O472"/>
  <c r="M472"/>
  <c r="Q471"/>
  <c r="O471"/>
  <c r="M471"/>
  <c r="Q470"/>
  <c r="O470"/>
  <c r="M470"/>
  <c r="Q469"/>
  <c r="O469"/>
  <c r="M469"/>
  <c r="Q468"/>
  <c r="O468"/>
  <c r="M468"/>
  <c r="Q467"/>
  <c r="O467"/>
  <c r="M467"/>
  <c r="Q466"/>
  <c r="O466"/>
  <c r="M466"/>
  <c r="Q465"/>
  <c r="O465"/>
  <c r="M465"/>
  <c r="Q464"/>
  <c r="O464"/>
  <c r="M464"/>
  <c r="Q463"/>
  <c r="O463"/>
  <c r="M463"/>
  <c r="Q462"/>
  <c r="O462"/>
  <c r="M462"/>
  <c r="Q461"/>
  <c r="O461"/>
  <c r="M461"/>
  <c r="Q460"/>
  <c r="O460"/>
  <c r="M460"/>
  <c r="Q459"/>
  <c r="O459"/>
  <c r="M459"/>
  <c r="Q458"/>
  <c r="O458"/>
  <c r="M458"/>
  <c r="Q457"/>
  <c r="O457"/>
  <c r="M457"/>
  <c r="Q456"/>
  <c r="O456"/>
  <c r="M456"/>
  <c r="Q455"/>
  <c r="O455"/>
  <c r="M455"/>
  <c r="Q454"/>
  <c r="O454"/>
  <c r="M454"/>
  <c r="Q453"/>
  <c r="O453"/>
  <c r="M453"/>
  <c r="Q452"/>
  <c r="O452"/>
  <c r="M452"/>
  <c r="Q451"/>
  <c r="O451"/>
  <c r="M451"/>
  <c r="Q450"/>
  <c r="O450"/>
  <c r="M450"/>
  <c r="Q449"/>
  <c r="O449"/>
  <c r="M449"/>
  <c r="Q448"/>
  <c r="O448"/>
  <c r="M448"/>
  <c r="Q447"/>
  <c r="O447"/>
  <c r="M447"/>
  <c r="Q446"/>
  <c r="O446"/>
  <c r="M446"/>
  <c r="Q445"/>
  <c r="O445"/>
  <c r="M445"/>
  <c r="Q444"/>
  <c r="O444"/>
  <c r="M444"/>
  <c r="Q443"/>
  <c r="O443"/>
  <c r="M443"/>
  <c r="Q442"/>
  <c r="O442"/>
  <c r="M442"/>
  <c r="Q441"/>
  <c r="O441"/>
  <c r="M441"/>
  <c r="Q440"/>
  <c r="O440"/>
  <c r="M440"/>
  <c r="Q439"/>
  <c r="O439"/>
  <c r="M439"/>
  <c r="Q438"/>
  <c r="O438"/>
  <c r="M438"/>
  <c r="Q437"/>
  <c r="O437"/>
  <c r="M437"/>
  <c r="Q436"/>
  <c r="O436"/>
  <c r="M436"/>
  <c r="Q435"/>
  <c r="O435"/>
  <c r="M435"/>
  <c r="Q434"/>
  <c r="O434"/>
  <c r="M434"/>
  <c r="Q433"/>
  <c r="O433"/>
  <c r="M433"/>
  <c r="Q432"/>
  <c r="O432"/>
  <c r="M432"/>
  <c r="Q431"/>
  <c r="O431"/>
  <c r="M431"/>
  <c r="Q430"/>
  <c r="O430"/>
  <c r="M430"/>
  <c r="Q429"/>
  <c r="O429"/>
  <c r="M429"/>
  <c r="Q428"/>
  <c r="O428"/>
  <c r="M428"/>
  <c r="Q427"/>
  <c r="O427"/>
  <c r="M427"/>
  <c r="Q426"/>
  <c r="O426"/>
  <c r="M426"/>
  <c r="Q425"/>
  <c r="O425"/>
  <c r="M425"/>
  <c r="Q424"/>
  <c r="O424"/>
  <c r="M424"/>
  <c r="Q423"/>
  <c r="O423"/>
  <c r="M423"/>
  <c r="Q422"/>
  <c r="O422"/>
  <c r="M422"/>
  <c r="Q421"/>
  <c r="O421"/>
  <c r="M421"/>
  <c r="Q420"/>
  <c r="O420"/>
  <c r="M420"/>
  <c r="Q419"/>
  <c r="O419"/>
  <c r="M419"/>
  <c r="Q418"/>
  <c r="O418"/>
  <c r="M418"/>
  <c r="Q417"/>
  <c r="O417"/>
  <c r="M417"/>
  <c r="Q416"/>
  <c r="O416"/>
  <c r="M416"/>
  <c r="Q415"/>
  <c r="O415"/>
  <c r="M415"/>
  <c r="Q414"/>
  <c r="O414"/>
  <c r="M414"/>
  <c r="Q413"/>
  <c r="O413"/>
  <c r="M413"/>
  <c r="Q412"/>
  <c r="O412"/>
  <c r="M412"/>
  <c r="Q411"/>
  <c r="O411"/>
  <c r="M411"/>
  <c r="Q410"/>
  <c r="O410"/>
  <c r="M410"/>
  <c r="Q409"/>
  <c r="O409"/>
  <c r="M409"/>
  <c r="Q408"/>
  <c r="O408"/>
  <c r="M408"/>
  <c r="Q407"/>
  <c r="O407"/>
  <c r="M407"/>
  <c r="Q406"/>
  <c r="O406"/>
  <c r="M406"/>
  <c r="Q405"/>
  <c r="O405"/>
  <c r="M405"/>
  <c r="Q404"/>
  <c r="O404"/>
  <c r="M404"/>
  <c r="Q403"/>
  <c r="O403"/>
  <c r="M403"/>
  <c r="Q402"/>
  <c r="O402"/>
  <c r="M402"/>
  <c r="Q401"/>
  <c r="O401"/>
  <c r="M401"/>
  <c r="Q400"/>
  <c r="O400"/>
  <c r="M400"/>
  <c r="Q399"/>
  <c r="O399"/>
  <c r="M399"/>
  <c r="Q398"/>
  <c r="O398"/>
  <c r="M398"/>
  <c r="Q397"/>
  <c r="O397"/>
  <c r="M397"/>
  <c r="Q396"/>
  <c r="O396"/>
  <c r="M396"/>
  <c r="Q395"/>
  <c r="O395"/>
  <c r="M395"/>
  <c r="Q394"/>
  <c r="O394"/>
  <c r="M394"/>
  <c r="Q393"/>
  <c r="O393"/>
  <c r="M393"/>
  <c r="Q392"/>
  <c r="O392"/>
  <c r="M392"/>
  <c r="Q391"/>
  <c r="O391"/>
  <c r="M391"/>
  <c r="Q390"/>
  <c r="O390"/>
  <c r="M390"/>
  <c r="Q389"/>
  <c r="O389"/>
  <c r="M389"/>
  <c r="Q388"/>
  <c r="O388"/>
  <c r="M388"/>
  <c r="Q387"/>
  <c r="O387"/>
  <c r="M387"/>
  <c r="Q386"/>
  <c r="O386"/>
  <c r="M386"/>
  <c r="Q385"/>
  <c r="O385"/>
  <c r="M385"/>
  <c r="Q384"/>
  <c r="O384"/>
  <c r="M384"/>
  <c r="Q383"/>
  <c r="O383"/>
  <c r="M383"/>
  <c r="Q382"/>
  <c r="O382"/>
  <c r="M382"/>
  <c r="Q381"/>
  <c r="O381"/>
  <c r="M381"/>
  <c r="Q380"/>
  <c r="O380"/>
  <c r="M380"/>
  <c r="Q379"/>
  <c r="O379"/>
  <c r="M379"/>
  <c r="Q378"/>
  <c r="O378"/>
  <c r="M378"/>
  <c r="Q377"/>
  <c r="O377"/>
  <c r="M377"/>
  <c r="Q376"/>
  <c r="O376"/>
  <c r="M376"/>
  <c r="Q375"/>
  <c r="O375"/>
  <c r="M375"/>
  <c r="Q374"/>
  <c r="O374"/>
  <c r="M374"/>
  <c r="Q373"/>
  <c r="O373"/>
  <c r="M373"/>
  <c r="Q372"/>
  <c r="O372"/>
  <c r="M372"/>
  <c r="Q371"/>
  <c r="O371"/>
  <c r="M371"/>
  <c r="Q370"/>
  <c r="O370"/>
  <c r="M370"/>
  <c r="Q369"/>
  <c r="O369"/>
  <c r="M369"/>
  <c r="Q368"/>
  <c r="O368"/>
  <c r="M368"/>
  <c r="Q367"/>
  <c r="O367"/>
  <c r="M367"/>
  <c r="Q366"/>
  <c r="O366"/>
  <c r="M366"/>
  <c r="Q365"/>
  <c r="O365"/>
  <c r="M365"/>
  <c r="Q364"/>
  <c r="O364"/>
  <c r="M364"/>
  <c r="Q363"/>
  <c r="O363"/>
  <c r="M363"/>
  <c r="Q362"/>
  <c r="O362"/>
  <c r="M362"/>
  <c r="Q361"/>
  <c r="O361"/>
  <c r="M361"/>
  <c r="Q360"/>
  <c r="O360"/>
  <c r="M360"/>
  <c r="Q359"/>
  <c r="O359"/>
  <c r="M359"/>
  <c r="Q358"/>
  <c r="O358"/>
  <c r="M358"/>
  <c r="Q357"/>
  <c r="O357"/>
  <c r="M357"/>
  <c r="Q356"/>
  <c r="O356"/>
  <c r="M356"/>
  <c r="Q355"/>
  <c r="O355"/>
  <c r="M355"/>
  <c r="Q354"/>
  <c r="O354"/>
  <c r="M354"/>
  <c r="Q353"/>
  <c r="O353"/>
  <c r="M353"/>
  <c r="Q352"/>
  <c r="O352"/>
  <c r="M352"/>
  <c r="Q351"/>
  <c r="O351"/>
  <c r="M351"/>
  <c r="Q350"/>
  <c r="O350"/>
  <c r="M350"/>
  <c r="Q349"/>
  <c r="O349"/>
  <c r="M349"/>
  <c r="Q348"/>
  <c r="O348"/>
  <c r="M348"/>
  <c r="Q347"/>
  <c r="O347"/>
  <c r="M347"/>
  <c r="Q346"/>
  <c r="O346"/>
  <c r="M346"/>
  <c r="Q345"/>
  <c r="O345"/>
  <c r="M345"/>
  <c r="Q344"/>
  <c r="O344"/>
  <c r="M344"/>
  <c r="Q343"/>
  <c r="O343"/>
  <c r="M343"/>
  <c r="Q342"/>
  <c r="O342"/>
  <c r="M342"/>
  <c r="Q341"/>
  <c r="O341"/>
  <c r="M341"/>
  <c r="Q340"/>
  <c r="O340"/>
  <c r="M340"/>
  <c r="Q339"/>
  <c r="O339"/>
  <c r="M339"/>
  <c r="Q338"/>
  <c r="O338"/>
  <c r="M338"/>
  <c r="Q337"/>
  <c r="O337"/>
  <c r="M337"/>
  <c r="Q336"/>
  <c r="O336"/>
  <c r="M336"/>
  <c r="Q335"/>
  <c r="O335"/>
  <c r="M335"/>
  <c r="Q334"/>
  <c r="O334"/>
  <c r="M334"/>
  <c r="Q333"/>
  <c r="O333"/>
  <c r="M333"/>
  <c r="Q332"/>
  <c r="O332"/>
  <c r="M332"/>
  <c r="Q331"/>
  <c r="O331"/>
  <c r="M331"/>
  <c r="Q330"/>
  <c r="O330"/>
  <c r="M330"/>
  <c r="Q329"/>
  <c r="O329"/>
  <c r="M329"/>
  <c r="Q328"/>
  <c r="O328"/>
  <c r="M328"/>
  <c r="Q327"/>
  <c r="O327"/>
  <c r="M327"/>
  <c r="Q326"/>
  <c r="O326"/>
  <c r="M326"/>
  <c r="Q325"/>
  <c r="O325"/>
  <c r="M325"/>
  <c r="Q324"/>
  <c r="O324"/>
  <c r="M324"/>
  <c r="Q323"/>
  <c r="O323"/>
  <c r="M323"/>
  <c r="Q322"/>
  <c r="O322"/>
  <c r="M322"/>
  <c r="Q321"/>
  <c r="O321"/>
  <c r="M321"/>
  <c r="Q320"/>
  <c r="O320"/>
  <c r="M320"/>
  <c r="Q319"/>
  <c r="O319"/>
  <c r="M319"/>
  <c r="Q318"/>
  <c r="O318"/>
  <c r="M318"/>
  <c r="Q317"/>
  <c r="O317"/>
  <c r="M317"/>
  <c r="Q316"/>
  <c r="O316"/>
  <c r="M316"/>
  <c r="Q315"/>
  <c r="O315"/>
  <c r="M315"/>
  <c r="Q314"/>
  <c r="O314"/>
  <c r="M314"/>
  <c r="Q313"/>
  <c r="O313"/>
  <c r="M313"/>
  <c r="Q312"/>
  <c r="O312"/>
  <c r="M312"/>
  <c r="Q311"/>
  <c r="O311"/>
  <c r="M311"/>
  <c r="Q310"/>
  <c r="O310"/>
  <c r="M310"/>
  <c r="Q309"/>
  <c r="O309"/>
  <c r="M309"/>
  <c r="Q308"/>
  <c r="O308"/>
  <c r="M308"/>
  <c r="Q307"/>
  <c r="O307"/>
  <c r="M307"/>
  <c r="Q306"/>
  <c r="O306"/>
  <c r="M306"/>
  <c r="Q305"/>
  <c r="O305"/>
  <c r="M305"/>
  <c r="Q304"/>
  <c r="O304"/>
  <c r="M304"/>
  <c r="Q303"/>
  <c r="O303"/>
  <c r="M303"/>
  <c r="Q302"/>
  <c r="O302"/>
  <c r="M302"/>
  <c r="Q301"/>
  <c r="O301"/>
  <c r="M301"/>
  <c r="Q300"/>
  <c r="O300"/>
  <c r="M300"/>
  <c r="Q299"/>
  <c r="O299"/>
  <c r="M299"/>
  <c r="Q298"/>
  <c r="O298"/>
  <c r="M298"/>
  <c r="Q297"/>
  <c r="O297"/>
  <c r="M297"/>
  <c r="Q296"/>
  <c r="O296"/>
  <c r="M296"/>
  <c r="Q295"/>
  <c r="O295"/>
  <c r="M295"/>
  <c r="Q294"/>
  <c r="O294"/>
  <c r="M294"/>
  <c r="Q293"/>
  <c r="O293"/>
  <c r="M293"/>
  <c r="Q292"/>
  <c r="O292"/>
  <c r="M292"/>
  <c r="Q291"/>
  <c r="O291"/>
  <c r="M291"/>
  <c r="Q290"/>
  <c r="O290"/>
  <c r="M290"/>
  <c r="Q289"/>
  <c r="O289"/>
  <c r="M289"/>
  <c r="Q288"/>
  <c r="O288"/>
  <c r="M288"/>
  <c r="Q287"/>
  <c r="O287"/>
  <c r="M287"/>
  <c r="Q286"/>
  <c r="O286"/>
  <c r="M286"/>
  <c r="Q285"/>
  <c r="O285"/>
  <c r="M285"/>
  <c r="Q284"/>
  <c r="O284"/>
  <c r="M284"/>
  <c r="Q283"/>
  <c r="O283"/>
  <c r="M283"/>
  <c r="Q282"/>
  <c r="O282"/>
  <c r="M282"/>
  <c r="Q281"/>
  <c r="O281"/>
  <c r="M281"/>
  <c r="Q280"/>
  <c r="O280"/>
  <c r="M280"/>
  <c r="Q279"/>
  <c r="O279"/>
  <c r="M279"/>
  <c r="Q278"/>
  <c r="O278"/>
  <c r="M278"/>
  <c r="Q277"/>
  <c r="O277"/>
  <c r="M277"/>
  <c r="Q276"/>
  <c r="O276"/>
  <c r="M276"/>
  <c r="Q275"/>
  <c r="O275"/>
  <c r="M275"/>
  <c r="Q274"/>
  <c r="O274"/>
  <c r="M274"/>
  <c r="Q273"/>
  <c r="O273"/>
  <c r="M273"/>
  <c r="Q272"/>
  <c r="O272"/>
  <c r="M272"/>
  <c r="Q271"/>
  <c r="O271"/>
  <c r="M271"/>
  <c r="Q270"/>
  <c r="O270"/>
  <c r="M270"/>
  <c r="Q269"/>
  <c r="O269"/>
  <c r="M269"/>
  <c r="Q268"/>
  <c r="O268"/>
  <c r="M268"/>
  <c r="Q267"/>
  <c r="O267"/>
  <c r="M267"/>
  <c r="Q266"/>
  <c r="O266"/>
  <c r="M266"/>
  <c r="Q265"/>
  <c r="O265"/>
  <c r="M265"/>
  <c r="Q264"/>
  <c r="O264"/>
  <c r="M264"/>
  <c r="Q263"/>
  <c r="O263"/>
  <c r="M263"/>
  <c r="Q262"/>
  <c r="O262"/>
  <c r="M262"/>
  <c r="Q261"/>
  <c r="O261"/>
  <c r="M261"/>
  <c r="Q260"/>
  <c r="O260"/>
  <c r="M260"/>
  <c r="Q259"/>
  <c r="O259"/>
  <c r="M259"/>
  <c r="Q258"/>
  <c r="O258"/>
  <c r="M258"/>
  <c r="Q257"/>
  <c r="O257"/>
  <c r="M257"/>
  <c r="Q256"/>
  <c r="O256"/>
  <c r="M256"/>
  <c r="Q255"/>
  <c r="O255"/>
  <c r="M255"/>
  <c r="Q254"/>
  <c r="O254"/>
  <c r="M254"/>
  <c r="Q253"/>
  <c r="O253"/>
  <c r="M253"/>
  <c r="Q252"/>
  <c r="O252"/>
  <c r="M252"/>
  <c r="Q251"/>
  <c r="O251"/>
  <c r="M251"/>
  <c r="Q250"/>
  <c r="O250"/>
  <c r="M250"/>
  <c r="Q249"/>
  <c r="O249"/>
  <c r="M249"/>
  <c r="Q248"/>
  <c r="O248"/>
  <c r="M248"/>
  <c r="Q247"/>
  <c r="O247"/>
  <c r="M247"/>
  <c r="Q246"/>
  <c r="O246"/>
  <c r="M246"/>
  <c r="Q245"/>
  <c r="O245"/>
  <c r="M245"/>
  <c r="Q244"/>
  <c r="O244"/>
  <c r="M244"/>
  <c r="Q243"/>
  <c r="O243"/>
  <c r="M243"/>
  <c r="Q242"/>
  <c r="O242"/>
  <c r="M242"/>
  <c r="Q241"/>
  <c r="O241"/>
  <c r="M241"/>
  <c r="Q240"/>
  <c r="O240"/>
  <c r="M240"/>
  <c r="Q239"/>
  <c r="O239"/>
  <c r="M239"/>
  <c r="Q238"/>
  <c r="O238"/>
  <c r="M238"/>
  <c r="Q237"/>
  <c r="O237"/>
  <c r="M237"/>
  <c r="Q236"/>
  <c r="O236"/>
  <c r="M236"/>
  <c r="Q235"/>
  <c r="O235"/>
  <c r="M235"/>
  <c r="Q234"/>
  <c r="O234"/>
  <c r="M234"/>
  <c r="Q233"/>
  <c r="O233"/>
  <c r="M233"/>
  <c r="Q232"/>
  <c r="O232"/>
  <c r="M232"/>
  <c r="Q231"/>
  <c r="O231"/>
  <c r="M231"/>
  <c r="Q230"/>
  <c r="O230"/>
  <c r="M230"/>
  <c r="Q229"/>
  <c r="O229"/>
  <c r="M229"/>
  <c r="Q228"/>
  <c r="O228"/>
  <c r="M228"/>
  <c r="Q227"/>
  <c r="O227"/>
  <c r="M227"/>
  <c r="Q226"/>
  <c r="O226"/>
  <c r="M226"/>
  <c r="Q225"/>
  <c r="O225"/>
  <c r="M225"/>
  <c r="Q224"/>
  <c r="O224"/>
  <c r="M224"/>
  <c r="Q223"/>
  <c r="O223"/>
  <c r="M223"/>
  <c r="Q222"/>
  <c r="O222"/>
  <c r="M222"/>
  <c r="Q221"/>
  <c r="O221"/>
  <c r="M221"/>
  <c r="Q220"/>
  <c r="O220"/>
  <c r="M220"/>
  <c r="Q219"/>
  <c r="O219"/>
  <c r="M219"/>
  <c r="Q218"/>
  <c r="O218"/>
  <c r="M218"/>
  <c r="Q217"/>
  <c r="O217"/>
  <c r="M217"/>
  <c r="Q216"/>
  <c r="O216"/>
  <c r="M216"/>
  <c r="Q215"/>
  <c r="O215"/>
  <c r="M215"/>
  <c r="Q214"/>
  <c r="O214"/>
  <c r="M214"/>
  <c r="Q213"/>
  <c r="O213"/>
  <c r="M213"/>
  <c r="Q212"/>
  <c r="O212"/>
  <c r="M212"/>
  <c r="Q211"/>
  <c r="O211"/>
  <c r="M211"/>
  <c r="Q210"/>
  <c r="O210"/>
  <c r="M210"/>
  <c r="Q209"/>
  <c r="O209"/>
  <c r="M209"/>
  <c r="Q208"/>
  <c r="O208"/>
  <c r="M208"/>
  <c r="Q207"/>
  <c r="O207"/>
  <c r="M207"/>
  <c r="Q206"/>
  <c r="O206"/>
  <c r="M206"/>
  <c r="Q205"/>
  <c r="O205"/>
  <c r="M205"/>
  <c r="Q204"/>
  <c r="O204"/>
  <c r="M204"/>
  <c r="Q203"/>
  <c r="O203"/>
  <c r="M203"/>
  <c r="Q202"/>
  <c r="O202"/>
  <c r="M202"/>
  <c r="Q201"/>
  <c r="O201"/>
  <c r="M201"/>
  <c r="Q200"/>
  <c r="O200"/>
  <c r="M200"/>
  <c r="Q199"/>
  <c r="O199"/>
  <c r="M199"/>
  <c r="Q198"/>
  <c r="O198"/>
  <c r="M198"/>
  <c r="Q197"/>
  <c r="O197"/>
  <c r="M197"/>
  <c r="Q196"/>
  <c r="O196"/>
  <c r="M196"/>
  <c r="Q195"/>
  <c r="O195"/>
  <c r="M195"/>
  <c r="Q194"/>
  <c r="O194"/>
  <c r="M194"/>
  <c r="Q193"/>
  <c r="O193"/>
  <c r="M193"/>
  <c r="Q192"/>
  <c r="O192"/>
  <c r="M192"/>
  <c r="Q191"/>
  <c r="O191"/>
  <c r="M191"/>
  <c r="Q190"/>
  <c r="O190"/>
  <c r="M190"/>
  <c r="Q189"/>
  <c r="O189"/>
  <c r="M189"/>
  <c r="Q188"/>
  <c r="O188"/>
  <c r="M188"/>
  <c r="Q187"/>
  <c r="O187"/>
  <c r="M187"/>
  <c r="Q186"/>
  <c r="O186"/>
  <c r="M186"/>
  <c r="Q185"/>
  <c r="O185"/>
  <c r="M185"/>
  <c r="Q184"/>
  <c r="O184"/>
  <c r="M184"/>
  <c r="Q183"/>
  <c r="O183"/>
  <c r="M183"/>
  <c r="Q182"/>
  <c r="O182"/>
  <c r="M182"/>
  <c r="Q181"/>
  <c r="O181"/>
  <c r="M181"/>
  <c r="Q180"/>
  <c r="O180"/>
  <c r="M180"/>
  <c r="Q179"/>
  <c r="O179"/>
  <c r="M179"/>
  <c r="Q178"/>
  <c r="O178"/>
  <c r="M178"/>
  <c r="Q177"/>
  <c r="O177"/>
  <c r="M177"/>
  <c r="Q176"/>
  <c r="O176"/>
  <c r="M176"/>
  <c r="Q175"/>
  <c r="O175"/>
  <c r="M175"/>
  <c r="Q174"/>
  <c r="O174"/>
  <c r="M174"/>
  <c r="Q173"/>
  <c r="O173"/>
  <c r="M173"/>
  <c r="Q172"/>
  <c r="O172"/>
  <c r="M172"/>
  <c r="Q171"/>
  <c r="O171"/>
  <c r="M171"/>
  <c r="Q170"/>
  <c r="O170"/>
  <c r="M170"/>
  <c r="Q169"/>
  <c r="O169"/>
  <c r="M169"/>
  <c r="Q168"/>
  <c r="O168"/>
  <c r="M168"/>
  <c r="Q167"/>
  <c r="O167"/>
  <c r="M167"/>
  <c r="Q166"/>
  <c r="O166"/>
  <c r="M166"/>
  <c r="Q165"/>
  <c r="O165"/>
  <c r="M165"/>
  <c r="Q164"/>
  <c r="O164"/>
  <c r="M164"/>
  <c r="Q163"/>
  <c r="O163"/>
  <c r="M163"/>
  <c r="Q162"/>
  <c r="O162"/>
  <c r="M162"/>
  <c r="Q161"/>
  <c r="O161"/>
  <c r="M161"/>
  <c r="Q160"/>
  <c r="O160"/>
  <c r="M160"/>
  <c r="Q159"/>
  <c r="O159"/>
  <c r="M159"/>
  <c r="Q158"/>
  <c r="O158"/>
  <c r="M158"/>
  <c r="Q157"/>
  <c r="O157"/>
  <c r="M157"/>
  <c r="Q156"/>
  <c r="O156"/>
  <c r="M156"/>
  <c r="Q155"/>
  <c r="O155"/>
  <c r="M155"/>
  <c r="Q154"/>
  <c r="O154"/>
  <c r="M154"/>
  <c r="Q153"/>
  <c r="O153"/>
  <c r="M153"/>
  <c r="Q152"/>
  <c r="O152"/>
  <c r="M152"/>
  <c r="Q151"/>
  <c r="O151"/>
  <c r="M151"/>
  <c r="Q150"/>
  <c r="O150"/>
  <c r="M150"/>
  <c r="Q149"/>
  <c r="O149"/>
  <c r="M149"/>
  <c r="Q148"/>
  <c r="O148"/>
  <c r="M148"/>
  <c r="Q147"/>
  <c r="O147"/>
  <c r="M147"/>
  <c r="Q146"/>
  <c r="O146"/>
  <c r="M146"/>
  <c r="Q145"/>
  <c r="O145"/>
  <c r="M145"/>
  <c r="Q144"/>
  <c r="O144"/>
  <c r="M144"/>
  <c r="Q143"/>
  <c r="O143"/>
  <c r="M143"/>
  <c r="Q142"/>
  <c r="O142"/>
  <c r="M142"/>
  <c r="Q141"/>
  <c r="O141"/>
  <c r="M141"/>
  <c r="Q140"/>
  <c r="O140"/>
  <c r="M140"/>
  <c r="Q139"/>
  <c r="O139"/>
  <c r="M139"/>
  <c r="Q138"/>
  <c r="O138"/>
  <c r="M138"/>
  <c r="Q137"/>
  <c r="O137"/>
  <c r="M137"/>
  <c r="Q136"/>
  <c r="O136"/>
  <c r="M136"/>
  <c r="Q135"/>
  <c r="O135"/>
  <c r="M135"/>
  <c r="Q134"/>
  <c r="O134"/>
  <c r="M134"/>
  <c r="Q133"/>
  <c r="O133"/>
  <c r="M133"/>
  <c r="Q132"/>
  <c r="O132"/>
  <c r="M132"/>
  <c r="Q131"/>
  <c r="O131"/>
  <c r="M131"/>
  <c r="Q130"/>
  <c r="O130"/>
  <c r="M130"/>
  <c r="Q129"/>
  <c r="O129"/>
  <c r="M129"/>
  <c r="Q128"/>
  <c r="O128"/>
  <c r="M128"/>
  <c r="Q127"/>
  <c r="O127"/>
  <c r="M127"/>
  <c r="Q126"/>
  <c r="O126"/>
  <c r="M126"/>
  <c r="Q125"/>
  <c r="O125"/>
  <c r="M125"/>
  <c r="Q124"/>
  <c r="O124"/>
  <c r="M124"/>
  <c r="Q123"/>
  <c r="O123"/>
  <c r="M123"/>
  <c r="Q122"/>
  <c r="O122"/>
  <c r="M122"/>
  <c r="Q121"/>
  <c r="O121"/>
  <c r="M121"/>
  <c r="Q120"/>
  <c r="O120"/>
  <c r="M120"/>
  <c r="Q119"/>
  <c r="O119"/>
  <c r="M119"/>
  <c r="Q118"/>
  <c r="O118"/>
  <c r="M118"/>
  <c r="Q117"/>
  <c r="O117"/>
  <c r="M117"/>
  <c r="Q116"/>
  <c r="O116"/>
  <c r="M116"/>
  <c r="Q115"/>
  <c r="O115"/>
  <c r="M115"/>
  <c r="Q114"/>
  <c r="O114"/>
  <c r="M114"/>
  <c r="Q113"/>
  <c r="O113"/>
  <c r="M113"/>
  <c r="Q112"/>
  <c r="O112"/>
  <c r="M112"/>
  <c r="Q111"/>
  <c r="O111"/>
  <c r="M111"/>
  <c r="Q110"/>
  <c r="O110"/>
  <c r="M110"/>
  <c r="Q109"/>
  <c r="O109"/>
  <c r="M109"/>
  <c r="Q108"/>
  <c r="O108"/>
  <c r="M108"/>
  <c r="Q107"/>
  <c r="O107"/>
  <c r="M107"/>
  <c r="Q106"/>
  <c r="O106"/>
  <c r="M106"/>
  <c r="Q105"/>
  <c r="O105"/>
  <c r="M105"/>
  <c r="Q104"/>
  <c r="O104"/>
  <c r="M104"/>
  <c r="Q103"/>
  <c r="O103"/>
  <c r="M103"/>
  <c r="Q102"/>
  <c r="O102"/>
  <c r="M102"/>
  <c r="Q101"/>
  <c r="O101"/>
  <c r="M101"/>
  <c r="Q100"/>
  <c r="O100"/>
  <c r="M100"/>
  <c r="Q99"/>
  <c r="O99"/>
  <c r="M99"/>
  <c r="Q98"/>
  <c r="O98"/>
  <c r="M98"/>
  <c r="Q97"/>
  <c r="O97"/>
  <c r="M97"/>
  <c r="Q96"/>
  <c r="O96"/>
  <c r="M96"/>
  <c r="Q95"/>
  <c r="O95"/>
  <c r="M95"/>
  <c r="Q94"/>
  <c r="O94"/>
  <c r="M94"/>
  <c r="Q93"/>
  <c r="O93"/>
  <c r="M93"/>
  <c r="Q92"/>
  <c r="O92"/>
  <c r="M92"/>
  <c r="Q91"/>
  <c r="O91"/>
  <c r="M91"/>
  <c r="Q90"/>
  <c r="O90"/>
  <c r="M90"/>
  <c r="Q89"/>
  <c r="O89"/>
  <c r="M89"/>
  <c r="Q88"/>
  <c r="O88"/>
  <c r="M88"/>
  <c r="Q87"/>
  <c r="O87"/>
  <c r="M87"/>
  <c r="Q86"/>
  <c r="O86"/>
  <c r="M86"/>
  <c r="Q85"/>
  <c r="O85"/>
  <c r="M85"/>
  <c r="Q84"/>
  <c r="O84"/>
  <c r="M84"/>
  <c r="Q83"/>
  <c r="O83"/>
  <c r="M83"/>
  <c r="Q82"/>
  <c r="O82"/>
  <c r="M82"/>
  <c r="Q81"/>
  <c r="O81"/>
  <c r="M81"/>
  <c r="Q80"/>
  <c r="O80"/>
  <c r="M80"/>
  <c r="Q79"/>
  <c r="O79"/>
  <c r="M79"/>
  <c r="Q78"/>
  <c r="O78"/>
  <c r="M78"/>
  <c r="Q77"/>
  <c r="O77"/>
  <c r="M77"/>
  <c r="Q76"/>
  <c r="O76"/>
  <c r="M76"/>
  <c r="Q75"/>
  <c r="O75"/>
  <c r="M75"/>
  <c r="Q74"/>
  <c r="O74"/>
  <c r="M74"/>
  <c r="Q73"/>
  <c r="O73"/>
  <c r="M73"/>
  <c r="Q72"/>
  <c r="O72"/>
  <c r="M72"/>
  <c r="Q71"/>
  <c r="O71"/>
  <c r="M71"/>
  <c r="Q70"/>
  <c r="O70"/>
  <c r="M70"/>
  <c r="Q69"/>
  <c r="O69"/>
  <c r="M69"/>
  <c r="Q68"/>
  <c r="O68"/>
  <c r="M68"/>
  <c r="Q67"/>
  <c r="O67"/>
  <c r="M67"/>
  <c r="Q66"/>
  <c r="O66"/>
  <c r="M66"/>
  <c r="Q65"/>
  <c r="O65"/>
  <c r="M65"/>
  <c r="Q64"/>
  <c r="O64"/>
  <c r="M64"/>
  <c r="Q63"/>
  <c r="O63"/>
  <c r="M63"/>
  <c r="Q62"/>
  <c r="O62"/>
  <c r="M62"/>
  <c r="Q61"/>
  <c r="O61"/>
  <c r="M61"/>
  <c r="Q60"/>
  <c r="O60"/>
  <c r="M60"/>
  <c r="Q59"/>
  <c r="O59"/>
  <c r="M59"/>
  <c r="Q58"/>
  <c r="O58"/>
  <c r="M58"/>
  <c r="Q57"/>
  <c r="O57"/>
  <c r="M57"/>
  <c r="Q56"/>
  <c r="O56"/>
  <c r="M56"/>
  <c r="Q55"/>
  <c r="O55"/>
  <c r="M55"/>
  <c r="Q54"/>
  <c r="O54"/>
  <c r="M54"/>
  <c r="Q53"/>
  <c r="O53"/>
  <c r="M53"/>
  <c r="Q52"/>
  <c r="O52"/>
  <c r="M52"/>
  <c r="Q51"/>
  <c r="O51"/>
  <c r="M51"/>
  <c r="Q50"/>
  <c r="O50"/>
  <c r="M50"/>
  <c r="Q49"/>
  <c r="O49"/>
  <c r="M49"/>
  <c r="Q48"/>
  <c r="O48"/>
  <c r="M48"/>
  <c r="Q47"/>
  <c r="O47"/>
  <c r="M47"/>
  <c r="Q46"/>
  <c r="O46"/>
  <c r="M46"/>
  <c r="Q45"/>
  <c r="O45"/>
  <c r="M45"/>
  <c r="Q44"/>
  <c r="O44"/>
  <c r="M44"/>
  <c r="Q43"/>
  <c r="O43"/>
  <c r="M43"/>
  <c r="Q42"/>
  <c r="O42"/>
  <c r="M42"/>
  <c r="Q41"/>
  <c r="O41"/>
  <c r="M41"/>
  <c r="Q40"/>
  <c r="O40"/>
  <c r="M40"/>
  <c r="Q39"/>
  <c r="O39"/>
  <c r="M39"/>
  <c r="Q38"/>
  <c r="O38"/>
  <c r="M38"/>
  <c r="Q37"/>
  <c r="O37"/>
  <c r="M37"/>
  <c r="Q36"/>
  <c r="O36"/>
  <c r="M36"/>
  <c r="Q35"/>
  <c r="O35"/>
  <c r="M35"/>
  <c r="Q34"/>
  <c r="O34"/>
  <c r="M34"/>
  <c r="Q33"/>
  <c r="O33"/>
  <c r="M33"/>
  <c r="Q32"/>
  <c r="O32"/>
  <c r="M32"/>
  <c r="Q31"/>
  <c r="O31"/>
  <c r="M31"/>
  <c r="Q30"/>
  <c r="O30"/>
  <c r="M30"/>
  <c r="Q29"/>
  <c r="O29"/>
  <c r="M29"/>
  <c r="Q28"/>
  <c r="O28"/>
  <c r="M28"/>
  <c r="Q27"/>
  <c r="O27"/>
  <c r="M27"/>
  <c r="Q26"/>
  <c r="O26"/>
  <c r="M26"/>
  <c r="Q25"/>
  <c r="O25"/>
  <c r="M25"/>
  <c r="Q24"/>
  <c r="O24"/>
  <c r="M24"/>
  <c r="Q23"/>
  <c r="O23"/>
  <c r="M23"/>
  <c r="Q22"/>
  <c r="O22"/>
  <c r="M22"/>
  <c r="Q21"/>
  <c r="O21"/>
  <c r="M21"/>
  <c r="Q20"/>
  <c r="O20"/>
  <c r="M20"/>
  <c r="Q19"/>
  <c r="O19"/>
  <c r="M19"/>
  <c r="Q18"/>
  <c r="O18"/>
  <c r="M18"/>
  <c r="Q17"/>
  <c r="O17"/>
  <c r="M17"/>
  <c r="Q16"/>
  <c r="O16"/>
  <c r="M16"/>
  <c r="Q15"/>
  <c r="O15"/>
  <c r="M15"/>
  <c r="Q14"/>
  <c r="O14"/>
  <c r="M14"/>
  <c r="Q13"/>
  <c r="O13"/>
  <c r="M13"/>
  <c r="Q12"/>
  <c r="O12"/>
  <c r="M12"/>
  <c r="Q11"/>
  <c r="O11"/>
  <c r="M11"/>
  <c r="Q10"/>
  <c r="O10"/>
  <c r="M10"/>
  <c r="Q9"/>
  <c r="O9"/>
  <c r="M9"/>
  <c r="Q8"/>
  <c r="O8"/>
  <c r="M8"/>
  <c r="Q7"/>
  <c r="O7"/>
  <c r="M7"/>
  <c r="Q6"/>
  <c r="O6"/>
  <c r="M6"/>
  <c r="Q5"/>
  <c r="O5"/>
  <c r="M5"/>
  <c r="Q4"/>
  <c r="O4"/>
  <c r="M4"/>
  <c r="Q3"/>
  <c r="O3"/>
  <c r="M3"/>
  <c r="Q2"/>
  <c r="O2"/>
  <c r="M2"/>
  <c r="M1750" s="1"/>
  <c r="M1751" s="1"/>
  <c r="O1750" l="1"/>
  <c r="O1751" s="1"/>
  <c r="Q1750"/>
  <c r="Q1751" s="1"/>
</calcChain>
</file>

<file path=xl/sharedStrings.xml><?xml version="1.0" encoding="utf-8"?>
<sst xmlns="http://schemas.openxmlformats.org/spreadsheetml/2006/main" count="27079" uniqueCount="1383">
  <si>
    <t>#term ID</t>
  </si>
  <si>
    <t>term description</t>
  </si>
  <si>
    <t>observed gene count</t>
  </si>
  <si>
    <t>background gene count</t>
  </si>
  <si>
    <t>false discovery rate</t>
  </si>
  <si>
    <t>matching proteins in your network (IDs)</t>
  </si>
  <si>
    <t>matching proteins in your network (labels)</t>
  </si>
  <si>
    <t>mmu03010</t>
  </si>
  <si>
    <t>Ribosome</t>
  </si>
  <si>
    <t>ENSMUSP00000000756</t>
  </si>
  <si>
    <t>ENSMUSP00000003521</t>
  </si>
  <si>
    <t>ENSMUSP00000004072</t>
  </si>
  <si>
    <t>ENSMUSP00000004554</t>
  </si>
  <si>
    <t>ENSMUSP00000006496</t>
  </si>
  <si>
    <t>ENSMUSP00000008812</t>
  </si>
  <si>
    <t>ENSMUSP00000017548</t>
  </si>
  <si>
    <t>ENSMUSP00000025511</t>
  </si>
  <si>
    <t>ENSMUSP00000029722</t>
  </si>
  <si>
    <t>ENSMUSP00000031617</t>
  </si>
  <si>
    <t>ENSMUSP00000032998</t>
  </si>
  <si>
    <t>ENSMUSP00000034966</t>
  </si>
  <si>
    <t>ENSMUSP00000035105</t>
  </si>
  <si>
    <t>ENSMUSP00000038352</t>
  </si>
  <si>
    <t>ENSMUSP00000046506</t>
  </si>
  <si>
    <t>ENSMUSP00000048469</t>
  </si>
  <si>
    <t>ENSMUSP00000054490</t>
  </si>
  <si>
    <t>ENSMUSP00000058432</t>
  </si>
  <si>
    <t>ENSMUSP00000058919</t>
  </si>
  <si>
    <t>ENSMUSP00000069004</t>
  </si>
  <si>
    <t>ENSMUSP00000071616</t>
  </si>
  <si>
    <t>ENSMUSP00000073175</t>
  </si>
  <si>
    <t>ENSMUSP00000076447</t>
  </si>
  <si>
    <t>ENSMUSP00000079180</t>
  </si>
  <si>
    <t>ENSMUSP00000079340</t>
  </si>
  <si>
    <t>ENSMUSP00000079628</t>
  </si>
  <si>
    <t>ENSMUSP00000080354</t>
  </si>
  <si>
    <t>ENSMUSP00000080523</t>
  </si>
  <si>
    <t>ENSMUSP00000080854</t>
  </si>
  <si>
    <t>ENSMUSP00000081474</t>
  </si>
  <si>
    <t>ENSMUSP00000086614</t>
  </si>
  <si>
    <t>ENSMUSP00000099435</t>
  </si>
  <si>
    <t>ENSMUSP00000099757</t>
  </si>
  <si>
    <t>ENSMUSP00000099878</t>
  </si>
  <si>
    <t>ENSMUSP00000099909</t>
  </si>
  <si>
    <t>ENSMUSP00000102213</t>
  </si>
  <si>
    <t>ENSMUSP00000103365</t>
  </si>
  <si>
    <t>ENSMUSP00000103940</t>
  </si>
  <si>
    <t>ENSMUSP00000104067</t>
  </si>
  <si>
    <t>ENSMUSP00000106014</t>
  </si>
  <si>
    <t>ENSMUSP00000110013</t>
  </si>
  <si>
    <t>ENSMUSP00000110532</t>
  </si>
  <si>
    <t>ENSMUSP00000110731</t>
  </si>
  <si>
    <t>ENSMUSP00000110886</t>
  </si>
  <si>
    <t>ENSMUSP00000118787</t>
  </si>
  <si>
    <t>ENSMUSP00000119975</t>
  </si>
  <si>
    <t>ENSMUSP00000120528</t>
  </si>
  <si>
    <t>ENSMUSP00000125977</t>
  </si>
  <si>
    <t>ENSMUSP00000126294</t>
  </si>
  <si>
    <t>ENSMUSP00000131489</t>
  </si>
  <si>
    <t>ENSMUSP00000137631</t>
  </si>
  <si>
    <t>Rpl10a</t>
  </si>
  <si>
    <t>Rpl13</t>
  </si>
  <si>
    <t>Rpl14</t>
  </si>
  <si>
    <t>Rpl18</t>
  </si>
  <si>
    <t>Rpl19</t>
  </si>
  <si>
    <t>Rpl22</t>
  </si>
  <si>
    <t>Rpl23</t>
  </si>
  <si>
    <t>Rpl26</t>
  </si>
  <si>
    <t>Rpl3</t>
  </si>
  <si>
    <t>Rpl30</t>
  </si>
  <si>
    <t>Rpl31</t>
  </si>
  <si>
    <t>Rpl32</t>
  </si>
  <si>
    <t>Rpl34</t>
  </si>
  <si>
    <t>Rpl35a</t>
  </si>
  <si>
    <t>Rpl36</t>
  </si>
  <si>
    <t>Rpl37</t>
  </si>
  <si>
    <t>Rpl37a</t>
  </si>
  <si>
    <t>Rpl38</t>
  </si>
  <si>
    <t>Rpl39</t>
  </si>
  <si>
    <t>Rpl4</t>
  </si>
  <si>
    <t>Rpl5</t>
  </si>
  <si>
    <t>Rpl6</t>
  </si>
  <si>
    <t>Rpl7</t>
  </si>
  <si>
    <t>Rpl8</t>
  </si>
  <si>
    <t>Rplp2</t>
  </si>
  <si>
    <t>Rps10</t>
  </si>
  <si>
    <t>Rps11</t>
  </si>
  <si>
    <t>Rps13</t>
  </si>
  <si>
    <t>Rps14</t>
  </si>
  <si>
    <t>Rps15</t>
  </si>
  <si>
    <t>Rps15a</t>
  </si>
  <si>
    <t>Rps16</t>
  </si>
  <si>
    <t>Rps17</t>
  </si>
  <si>
    <t>Rps18</t>
  </si>
  <si>
    <t>Rps19</t>
  </si>
  <si>
    <t>Rps20</t>
  </si>
  <si>
    <t>Rps21</t>
  </si>
  <si>
    <t>Rps23</t>
  </si>
  <si>
    <t>Rps24</t>
  </si>
  <si>
    <t>Rps25</t>
  </si>
  <si>
    <t>Rps26-ps1</t>
  </si>
  <si>
    <t>Rps27a</t>
  </si>
  <si>
    <t>Rps28</t>
  </si>
  <si>
    <t>Rps29</t>
  </si>
  <si>
    <t>Rps3</t>
  </si>
  <si>
    <t>Rps3a1</t>
  </si>
  <si>
    <t>Rps5</t>
  </si>
  <si>
    <t>Rps6</t>
  </si>
  <si>
    <t>Rps8</t>
  </si>
  <si>
    <t>Rps9</t>
  </si>
  <si>
    <t>Rpsa</t>
  </si>
  <si>
    <t>mmu03050</t>
  </si>
  <si>
    <t>Proteasome</t>
  </si>
  <si>
    <t>ENSMUSP00000005923</t>
  </si>
  <si>
    <t>ENSMUSP00000014913</t>
  </si>
  <si>
    <t>ENSMUSP00000018430</t>
  </si>
  <si>
    <t>ENSMUSP00000021412</t>
  </si>
  <si>
    <t>ENSMUSP00000022803</t>
  </si>
  <si>
    <t>ENSMUSP00000028083</t>
  </si>
  <si>
    <t>ENSMUSP00000029082</t>
  </si>
  <si>
    <t>ENSMUSP00000030642</t>
  </si>
  <si>
    <t>ENSMUSP00000030769</t>
  </si>
  <si>
    <t>ENSMUSP00000033008</t>
  </si>
  <si>
    <t>ENSMUSP00000034369</t>
  </si>
  <si>
    <t>ENSMUSP00000034848</t>
  </si>
  <si>
    <t>ENSMUSP00000051657</t>
  </si>
  <si>
    <t>ENSMUSP00000071054</t>
  </si>
  <si>
    <t>ENSMUSP00000088057</t>
  </si>
  <si>
    <t>ENSMUSP00000099436</t>
  </si>
  <si>
    <t>ENSMUSP00000125548</t>
  </si>
  <si>
    <t>ENSMUSP00000129767</t>
  </si>
  <si>
    <t>ENSMUSP00000133499</t>
  </si>
  <si>
    <t>Psma1</t>
  </si>
  <si>
    <t>Psma2</t>
  </si>
  <si>
    <t>Psma3</t>
  </si>
  <si>
    <t>Psma4</t>
  </si>
  <si>
    <t>Psma5</t>
  </si>
  <si>
    <t>Psma6</t>
  </si>
  <si>
    <t>Psma7</t>
  </si>
  <si>
    <t>Psmb1</t>
  </si>
  <si>
    <t>Psmb10</t>
  </si>
  <si>
    <t>Psmb2</t>
  </si>
  <si>
    <t>Psmb3</t>
  </si>
  <si>
    <t>Psmb4</t>
  </si>
  <si>
    <t>Psmb5</t>
  </si>
  <si>
    <t>Psmb6</t>
  </si>
  <si>
    <t>Psmb7</t>
  </si>
  <si>
    <t>Psmb9</t>
  </si>
  <si>
    <t>Psmc2</t>
  </si>
  <si>
    <t>Psmc3</t>
  </si>
  <si>
    <t>Psmd8</t>
  </si>
  <si>
    <t>mmu00190</t>
  </si>
  <si>
    <t>Oxidative phosphorylation</t>
  </si>
  <si>
    <t>ENSMUSP00000000090</t>
  </si>
  <si>
    <t>ENSMUSP00000014457</t>
  </si>
  <si>
    <t>ENSMUSP00000016396</t>
  </si>
  <si>
    <t>ENSMUSP00000023210</t>
  </si>
  <si>
    <t>ENSMUSP00000023608</t>
  </si>
  <si>
    <t>ENSMUSP00000023677</t>
  </si>
  <si>
    <t>ENSMUSP00000031637</t>
  </si>
  <si>
    <t>ENSMUSP00000033176</t>
  </si>
  <si>
    <t>ENSMUSP00000045284</t>
  </si>
  <si>
    <t>ENSMUSP00000051222</t>
  </si>
  <si>
    <t>ENSMUSP00000053145</t>
  </si>
  <si>
    <t>ENSMUSP00000054856</t>
  </si>
  <si>
    <t>ENSMUSP00000077744</t>
  </si>
  <si>
    <t>ENSMUSP00000079944</t>
  </si>
  <si>
    <t>ENSMUSP00000101006</t>
  </si>
  <si>
    <t>ENSMUSP00000113022</t>
  </si>
  <si>
    <t>ENSMUSP00000115419</t>
  </si>
  <si>
    <t>ENSMUSP00000125504</t>
  </si>
  <si>
    <t>Atp5d</t>
  </si>
  <si>
    <t>Atp5e</t>
  </si>
  <si>
    <t>Atp5f1</t>
  </si>
  <si>
    <t>Atp5j</t>
  </si>
  <si>
    <t>Atp5j2</t>
  </si>
  <si>
    <t>Atp5k</t>
  </si>
  <si>
    <t>Atp5o</t>
  </si>
  <si>
    <t>Cox5a</t>
  </si>
  <si>
    <t>Cox5b</t>
  </si>
  <si>
    <t>Cox6c</t>
  </si>
  <si>
    <t>Cox7c</t>
  </si>
  <si>
    <t>Cyc1</t>
  </si>
  <si>
    <t>Ndufa4</t>
  </si>
  <si>
    <t>Uqcr10</t>
  </si>
  <si>
    <t>Uqcrc2</t>
  </si>
  <si>
    <t>Uqcrfs1</t>
  </si>
  <si>
    <t>Uqcrh</t>
  </si>
  <si>
    <t>Uqcrq</t>
  </si>
  <si>
    <t>mmu05010</t>
  </si>
  <si>
    <t>Alzheimer's disease</t>
  </si>
  <si>
    <t>ENSMUSP00000105709</t>
  </si>
  <si>
    <t>ENSMUSP00000121358</t>
  </si>
  <si>
    <t>Calm1</t>
  </si>
  <si>
    <t>Ide</t>
  </si>
  <si>
    <t>mmu04714</t>
  </si>
  <si>
    <t>Thermogenesis</t>
  </si>
  <si>
    <t>mmu05012</t>
  </si>
  <si>
    <t>Parkinson's disease</t>
  </si>
  <si>
    <t>mmu05016</t>
  </si>
  <si>
    <t>Huntington's disease</t>
  </si>
  <si>
    <t>mmu01100</t>
  </si>
  <si>
    <t>Metabolic pathways</t>
  </si>
  <si>
    <t>ENSMUSP00000001304</t>
  </si>
  <si>
    <t>ENSMUSP00000011058</t>
  </si>
  <si>
    <t>ENSMUSP00000019323</t>
  </si>
  <si>
    <t>ENSMUSP00000022268</t>
  </si>
  <si>
    <t>ENSMUSP00000034567</t>
  </si>
  <si>
    <t>ENSMUSP00000034856</t>
  </si>
  <si>
    <t>ENSMUSP00000035743</t>
  </si>
  <si>
    <t>ENSMUSP00000060346</t>
  </si>
  <si>
    <t>ENSMUSP00000084846</t>
  </si>
  <si>
    <t>ENSMUSP00000100045</t>
  </si>
  <si>
    <t>ENSMUSP00000106481</t>
  </si>
  <si>
    <t>ENSMUSP00000110434</t>
  </si>
  <si>
    <t>ENSMUSP00000120976</t>
  </si>
  <si>
    <t>ENSMUSP00000129704</t>
  </si>
  <si>
    <t>ENSMUSP00000130898</t>
  </si>
  <si>
    <t>Akr1b3</t>
  </si>
  <si>
    <t>Aldoa</t>
  </si>
  <si>
    <t>Ckb</t>
  </si>
  <si>
    <t>Dlat</t>
  </si>
  <si>
    <t>Dld</t>
  </si>
  <si>
    <t>Dlst</t>
  </si>
  <si>
    <t>Enoph1</t>
  </si>
  <si>
    <t>Hadha</t>
  </si>
  <si>
    <t>Hadhb</t>
  </si>
  <si>
    <t>Mdh2</t>
  </si>
  <si>
    <t>Mpi</t>
  </si>
  <si>
    <t>Nt5c2</t>
  </si>
  <si>
    <t>Pdhb</t>
  </si>
  <si>
    <t>Pdhx</t>
  </si>
  <si>
    <t>Pygb</t>
  </si>
  <si>
    <t>mmu04260</t>
  </si>
  <si>
    <t>Cardiac muscle contraction</t>
  </si>
  <si>
    <t>mmu04932</t>
  </si>
  <si>
    <t>Non-alcoholic fatty liver disease (NAFLD)</t>
  </si>
  <si>
    <t>mmu01200</t>
  </si>
  <si>
    <t>Carbon metabolism</t>
  </si>
  <si>
    <t>ENSMUSP00000022573</t>
  </si>
  <si>
    <t>Esd</t>
  </si>
  <si>
    <t>mmu00020</t>
  </si>
  <si>
    <t>Citrate cycle (TCA cycle)</t>
  </si>
  <si>
    <t>mmu04721</t>
  </si>
  <si>
    <t>Synaptic vesicle cycle</t>
  </si>
  <si>
    <t>ENSMUSP00000005509</t>
  </si>
  <si>
    <t>ENSMUSP00000021273</t>
  </si>
  <si>
    <t>ENSMUSP00000028727</t>
  </si>
  <si>
    <t>ENSMUSP00000089051</t>
  </si>
  <si>
    <t>ENSMUSP00000100912</t>
  </si>
  <si>
    <t>Snap25</t>
  </si>
  <si>
    <t>Stx1a</t>
  </si>
  <si>
    <t>Stxbp1</t>
  </si>
  <si>
    <t>Syt1</t>
  </si>
  <si>
    <t>Vamp2</t>
  </si>
  <si>
    <t>mmu00620</t>
  </si>
  <si>
    <t>Pyruvate metabolism</t>
  </si>
  <si>
    <t>mmu00010</t>
  </si>
  <si>
    <t>Glycolysis / Gluconeogenesis</t>
  </si>
  <si>
    <t>mmu00051</t>
  </si>
  <si>
    <t>Fructose and mannose metabolism</t>
  </si>
  <si>
    <t>FDR</t>
  </si>
  <si>
    <t>Metabolism of RNA</t>
  </si>
  <si>
    <t>ENSMUSP00000007814</t>
  </si>
  <si>
    <t>ENSMUSP00000047678</t>
  </si>
  <si>
    <t>ENSMUSP00000127774</t>
  </si>
  <si>
    <t>Eif4b</t>
  </si>
  <si>
    <t>Eif4g1</t>
  </si>
  <si>
    <t>Khsrp</t>
  </si>
  <si>
    <t>Ribosomal scanning and start codon recognition</t>
  </si>
  <si>
    <t>Translation initiation complex formation</t>
  </si>
  <si>
    <t>L13a-mediated translational silencing of Ceruloplasmin expression</t>
  </si>
  <si>
    <t>Formation of a pool of free 40S subunits</t>
  </si>
  <si>
    <t>AUF1 (hnRNP D0) binds and destabilizes mRNA</t>
  </si>
  <si>
    <t>Formation of the ternary complex and subsequently the 43S complex</t>
  </si>
  <si>
    <t>Regulation of mRNA stability by proteins that bind AU-rich elements</t>
  </si>
  <si>
    <t>Metabolism of polyamines</t>
  </si>
  <si>
    <t>Metabolism of amino acids and derivatives</t>
  </si>
  <si>
    <t>Metabolism of proteins</t>
  </si>
  <si>
    <t>ENSMUSP00000031314</t>
  </si>
  <si>
    <t>ENSMUSP00000047008</t>
  </si>
  <si>
    <t>ENSMUSP00000051033</t>
  </si>
  <si>
    <t>ENSMUSP00000077733</t>
  </si>
  <si>
    <t>ENSMUSP00000099902</t>
  </si>
  <si>
    <t>ENSMUSP00000129186</t>
  </si>
  <si>
    <t>Alb</t>
  </si>
  <si>
    <t>Dhps</t>
  </si>
  <si>
    <t>Eif5a</t>
  </si>
  <si>
    <t>Sptbn1</t>
  </si>
  <si>
    <t>Tomm70a</t>
  </si>
  <si>
    <t>Tuba1c</t>
  </si>
  <si>
    <t>Autodegradation of the E3 ubiquitin ligase COP1</t>
  </si>
  <si>
    <t>Ubiquitin-dependent degradation of Cyclin D1</t>
  </si>
  <si>
    <t>Ubiquitin Mediated Degradation of Phosphorylated Cdc25A</t>
  </si>
  <si>
    <t>Regulation of ornithine decarboxylase (ODC)</t>
  </si>
  <si>
    <t>Degradation of AXIN</t>
  </si>
  <si>
    <t>SCF-beta-TrCP mediated degradation of Emi1</t>
  </si>
  <si>
    <t>Degradation of DVL</t>
  </si>
  <si>
    <t>Degradation of GLI1 by the proteasome</t>
  </si>
  <si>
    <t>Downstream signaling events of B Cell Receptor (BCR)</t>
  </si>
  <si>
    <t>METABOLISM OF PROTEINS</t>
  </si>
  <si>
    <t>CELL METABOLISM</t>
  </si>
  <si>
    <t>Metabolism</t>
  </si>
  <si>
    <t>ENSMUSP00000114705</t>
  </si>
  <si>
    <t>Dbi</t>
  </si>
  <si>
    <t>The citric acid (TCA) cycle and respiratory electron transport</t>
  </si>
  <si>
    <t>Formation of ATP by chemiosmotic coupling</t>
  </si>
  <si>
    <t>Pyruvate metabolism and Citric Acid (TCA) cycle</t>
  </si>
  <si>
    <t>Glyoxylate metabolism and glycine degradation</t>
  </si>
  <si>
    <t>Regulation of pyruvate dehydrogenase (PDH) complex</t>
  </si>
  <si>
    <t>Serotonin Neurotransmitter Release Cycle</t>
  </si>
  <si>
    <t>ENSMUSP00000009538</t>
  </si>
  <si>
    <t>Syn2</t>
  </si>
  <si>
    <t>Dopamine Neurotransmitter Release Cycle</t>
  </si>
  <si>
    <t>Acetylcholine Neurotransmitter Release Cycle</t>
  </si>
  <si>
    <t>Norepinephrine Neurotransmitter Release Cycle</t>
  </si>
  <si>
    <t>GABA synthesis release reuptake and degradation</t>
  </si>
  <si>
    <t>Glutamate Neurotransmitter Release Cycle</t>
  </si>
  <si>
    <t>Transmission across Chemical Synapses</t>
  </si>
  <si>
    <t>CELL SIGNALING</t>
  </si>
  <si>
    <t>Dectin-1 mediated noncanonical NF-kB signaling</t>
  </si>
  <si>
    <t>NIK--&gt;noncanonical NF-kB signaling</t>
  </si>
  <si>
    <t>CLEC7A (Dectin-1) signaling</t>
  </si>
  <si>
    <t>MAPK6/MAPK4 signaling</t>
  </si>
  <si>
    <t>Interleukin-1 signaling</t>
  </si>
  <si>
    <t>Downstream TCR signaling</t>
  </si>
  <si>
    <t>Fc epsilon receptor (FCERI) signaling</t>
  </si>
  <si>
    <t>Signaling by WNT</t>
  </si>
  <si>
    <t>Beta-catenin independent WNT signaling</t>
  </si>
  <si>
    <t>TCF dependent signaling in response to WNT</t>
  </si>
  <si>
    <t>Signaling by Interleukins</t>
  </si>
  <si>
    <t>Cytokine Signaling in Immune system</t>
  </si>
  <si>
    <t>Intracellular signaling by second messengers</t>
  </si>
  <si>
    <t>Signal Transduction</t>
  </si>
  <si>
    <t>Signaling by Nuclear Receptors</t>
  </si>
  <si>
    <t>Signaling by Retinoic Acid</t>
  </si>
  <si>
    <t>CELL CYCLE</t>
  </si>
  <si>
    <t>RAF/MAP kinase cascade</t>
  </si>
  <si>
    <t>G2/M Checkpoints</t>
  </si>
  <si>
    <t>M Phase</t>
  </si>
  <si>
    <t>ENSMUSP00000025486</t>
  </si>
  <si>
    <t>ENSMUSP00000036907</t>
  </si>
  <si>
    <t>ENSMUSP00000124509</t>
  </si>
  <si>
    <t>H2afz</t>
  </si>
  <si>
    <t>H3f3a</t>
  </si>
  <si>
    <t>Lmnb1</t>
  </si>
  <si>
    <t>CDK-mediated phosphorylation and removal of Cdc6</t>
  </si>
  <si>
    <t>CDT1 association with the CDC6:ORC:origin complex</t>
  </si>
  <si>
    <t>APC/C:Cdc20 mediated degradation of Securin</t>
  </si>
  <si>
    <t>APC/C:Cdh1 mediated degradation of Cdc20 and other APC/C:Cdh1 targeted proteins in late mitosis/early G1</t>
  </si>
  <si>
    <t>Cdc20:Phospho-APC/C mediated degradation of Cyclin A</t>
  </si>
  <si>
    <t>NEURODEGENARATIVE DISEASES</t>
  </si>
  <si>
    <t>CELL PROCESSES</t>
  </si>
  <si>
    <t>MMU-597592</t>
  </si>
  <si>
    <t>Post-translational protein modification</t>
  </si>
  <si>
    <t>Adaptive Immune System</t>
  </si>
  <si>
    <t>ENSMUSP00000030212</t>
  </si>
  <si>
    <t>Sh3gl2</t>
  </si>
  <si>
    <t>Innate Immune System</t>
  </si>
  <si>
    <t>ENSMUSP00000047968</t>
  </si>
  <si>
    <t>S100b</t>
  </si>
  <si>
    <t>Immune System</t>
  </si>
  <si>
    <t>IMMUNE SYSTEM</t>
  </si>
  <si>
    <t>NEUROTRANSMITTER SYSTEM</t>
  </si>
  <si>
    <t>PATHWAYS</t>
  </si>
  <si>
    <t>OBSERVED GENES</t>
  </si>
  <si>
    <t>#node1</t>
  </si>
  <si>
    <t>node2</t>
  </si>
  <si>
    <t>node1_string_internal_id</t>
  </si>
  <si>
    <t>node2_string_internal_id</t>
  </si>
  <si>
    <t>node1_external_id</t>
  </si>
  <si>
    <t>node2_external_id</t>
  </si>
  <si>
    <t>neighborhood_on_chromosome</t>
  </si>
  <si>
    <t>gene_fusion</t>
  </si>
  <si>
    <t>phylogenetic_cooccurrence</t>
  </si>
  <si>
    <t>homology</t>
  </si>
  <si>
    <t>coexpression</t>
  </si>
  <si>
    <t>experimentally_determined_interaction</t>
  </si>
  <si>
    <t>database_annotated</t>
  </si>
  <si>
    <t>automated_textmining</t>
  </si>
  <si>
    <t>combined_score</t>
  </si>
  <si>
    <t>10090.ENSMUSP00000106014</t>
  </si>
  <si>
    <t>10090.ENSMUSP00000048469</t>
  </si>
  <si>
    <t>10090.ENSMUSP00000110731</t>
  </si>
  <si>
    <t>10090.ENSMUSP00000099909</t>
  </si>
  <si>
    <t>10090.ENSMUSP00000004554</t>
  </si>
  <si>
    <t>10090.ENSMUSP00000080523</t>
  </si>
  <si>
    <t>10090.ENSMUSP00000003521</t>
  </si>
  <si>
    <t>10090.ENSMUSP00000118787</t>
  </si>
  <si>
    <t>10090.ENSMUSP00000079180</t>
  </si>
  <si>
    <t>10090.ENSMUSP00000017548</t>
  </si>
  <si>
    <t>10090.ENSMUSP00000126294</t>
  </si>
  <si>
    <t>10090.ENSMUSP00000088057</t>
  </si>
  <si>
    <t>10090.ENSMUSP00000021412</t>
  </si>
  <si>
    <t>10090.ENSMUSP00000080854</t>
  </si>
  <si>
    <t>10090.ENSMUSP00000025511</t>
  </si>
  <si>
    <t>10090.ENSMUSP00000125977</t>
  </si>
  <si>
    <t>10090.ENSMUSP00000058432</t>
  </si>
  <si>
    <t>10090.ENSMUSP00000046506</t>
  </si>
  <si>
    <t>10090.ENSMUSP00000004072</t>
  </si>
  <si>
    <t>10090.ENSMUSP00000079340</t>
  </si>
  <si>
    <t>10090.ENSMUSP00000137631</t>
  </si>
  <si>
    <t>10090.ENSMUSP00000103365</t>
  </si>
  <si>
    <t>10090.ENSMUSP00000119975</t>
  </si>
  <si>
    <t>10090.ENSMUSP00000104067</t>
  </si>
  <si>
    <t>10090.ENSMUSP00000110013</t>
  </si>
  <si>
    <t>10090.ENSMUSP00000099757</t>
  </si>
  <si>
    <t>10090.ENSMUSP00000034966</t>
  </si>
  <si>
    <t>10090.ENSMUSP00000029722</t>
  </si>
  <si>
    <t>10090.ENSMUSP00000073175</t>
  </si>
  <si>
    <t>10090.ENSMUSP00000006496</t>
  </si>
  <si>
    <t>10090.ENSMUSP00000076447</t>
  </si>
  <si>
    <t>10090.ENSMUSP00000054490</t>
  </si>
  <si>
    <t>10090.ENSMUSP00000103940</t>
  </si>
  <si>
    <t>10090.ENSMUSP00000008812</t>
  </si>
  <si>
    <t>10090.ENSMUSP00000079628</t>
  </si>
  <si>
    <t>10090.ENSMUSP00000071616</t>
  </si>
  <si>
    <t>10090.ENSMUSP00000099878</t>
  </si>
  <si>
    <t>10090.ENSMUSP00000005923</t>
  </si>
  <si>
    <t>10090.ENSMUSP00000099436</t>
  </si>
  <si>
    <t>10090.ENSMUSP00000028083</t>
  </si>
  <si>
    <t>10090.ENSMUSP00000033008</t>
  </si>
  <si>
    <t>10090.ENSMUSP00000131489</t>
  </si>
  <si>
    <t>10090.ENSMUSP00000058919</t>
  </si>
  <si>
    <t>10090.ENSMUSP00000080354</t>
  </si>
  <si>
    <t>10090.ENSMUSP00000102213</t>
  </si>
  <si>
    <t>10090.ENSMUSP00000099435</t>
  </si>
  <si>
    <t>10090.ENSMUSP00000129767</t>
  </si>
  <si>
    <t>10090.ENSMUSP00000034369</t>
  </si>
  <si>
    <t>10090.ENSMUSP00000120528</t>
  </si>
  <si>
    <t>10090.ENSMUSP00000032998</t>
  </si>
  <si>
    <t>10090.ENSMUSP00000029082</t>
  </si>
  <si>
    <t>10090.ENSMUSP00000038352</t>
  </si>
  <si>
    <t>10090.ENSMUSP00000086614</t>
  </si>
  <si>
    <t>10090.ENSMUSP00000125504</t>
  </si>
  <si>
    <t>10090.ENSMUSP00000113022</t>
  </si>
  <si>
    <t>10090.ENSMUSP00000071054</t>
  </si>
  <si>
    <t>10090.ENSMUSP00000030642</t>
  </si>
  <si>
    <t>10090.ENSMUSP00000101006</t>
  </si>
  <si>
    <t>10090.ENSMUSP00000023677</t>
  </si>
  <si>
    <t>10090.ENSMUSP00000031617</t>
  </si>
  <si>
    <t>Rps26</t>
  </si>
  <si>
    <t>10090.ENSMUSP00000026420</t>
  </si>
  <si>
    <t>10090.ENSMUSP00000110886</t>
  </si>
  <si>
    <t>10090.ENSMUSP00000081474</t>
  </si>
  <si>
    <t>10090.ENSMUSP00000069004</t>
  </si>
  <si>
    <t>10090.ENSMUSP00000125548</t>
  </si>
  <si>
    <t>10090.ENSMUSP00000030769</t>
  </si>
  <si>
    <t>10090.ENSMUSP00000014913</t>
  </si>
  <si>
    <t>10090.ENSMUSP00000018430</t>
  </si>
  <si>
    <t>10090.ENSMUSP00000034848</t>
  </si>
  <si>
    <t>10090.ENSMUSP00000110532</t>
  </si>
  <si>
    <t>10090.ENSMUSP00000051657</t>
  </si>
  <si>
    <t>10090.ENSMUSP00000033176</t>
  </si>
  <si>
    <t>10090.ENSMUSP00000023210</t>
  </si>
  <si>
    <t>10090.ENSMUSP00000051222</t>
  </si>
  <si>
    <t>10090.ENSMUSP00000016396</t>
  </si>
  <si>
    <t>10090.ENSMUSP00000054856</t>
  </si>
  <si>
    <t>10090.ENSMUSP00000035105</t>
  </si>
  <si>
    <t>10090.ENSMUSP00000022803</t>
  </si>
  <si>
    <t>10090.ENSMUSP00000133499</t>
  </si>
  <si>
    <t>10090.ENSMUSP00000106481</t>
  </si>
  <si>
    <t>10090.ENSMUSP00000060346</t>
  </si>
  <si>
    <t>10090.ENSMUSP00000079944</t>
  </si>
  <si>
    <t>10090.ENSMUSP00000000756</t>
  </si>
  <si>
    <t>10090.ENSMUSP00000034567</t>
  </si>
  <si>
    <t>10090.ENSMUSP00000022268</t>
  </si>
  <si>
    <t>Vps26b</t>
  </si>
  <si>
    <t>Vps35</t>
  </si>
  <si>
    <t>10090.ENSMUSP00000034470</t>
  </si>
  <si>
    <t>10090.ENSMUSP00000034131</t>
  </si>
  <si>
    <t>10090.ENSMUSP00000011058</t>
  </si>
  <si>
    <t>10090.ENSMUSP00000077744</t>
  </si>
  <si>
    <t>10090.ENSMUSP00000053145</t>
  </si>
  <si>
    <t>10090.ENSMUSP00000089051</t>
  </si>
  <si>
    <t>10090.ENSMUSP00000005509</t>
  </si>
  <si>
    <t>10090.ENSMUSP00000023608</t>
  </si>
  <si>
    <t>Vps26a</t>
  </si>
  <si>
    <t>10090.ENSMUSP00000090130</t>
  </si>
  <si>
    <t>10090.ENSMUSP00000045284</t>
  </si>
  <si>
    <t>10090.ENSMUSP00000115419</t>
  </si>
  <si>
    <t>10090.ENSMUSP00000000090</t>
  </si>
  <si>
    <t>10090.ENSMUSP00000014457</t>
  </si>
  <si>
    <t>10090.ENSMUSP00000028727</t>
  </si>
  <si>
    <t>10090.ENSMUSP00000021273</t>
  </si>
  <si>
    <t>10090.ENSMUSP00000100912</t>
  </si>
  <si>
    <t>10090.ENSMUSP00000120976</t>
  </si>
  <si>
    <t>10090.ENSMUSP00000110434</t>
  </si>
  <si>
    <t>Vps29</t>
  </si>
  <si>
    <t>10090.ENSMUSP00000121020</t>
  </si>
  <si>
    <t>10090.ENSMUSP00000124509</t>
  </si>
  <si>
    <t>10090.ENSMUSP00000036907</t>
  </si>
  <si>
    <t>Cbx3</t>
  </si>
  <si>
    <t>10090.ENSMUSP00000031862</t>
  </si>
  <si>
    <t>10090.ENSMUSP00000077733</t>
  </si>
  <si>
    <t>10090.ENSMUSP00000047008</t>
  </si>
  <si>
    <t>10090.ENSMUSP00000127774</t>
  </si>
  <si>
    <t>10090.ENSMUSP00000047678</t>
  </si>
  <si>
    <t>Tomm22</t>
  </si>
  <si>
    <t>10090.ENSMUSP00000129186</t>
  </si>
  <si>
    <t>10090.ENSMUSP00000023062</t>
  </si>
  <si>
    <t>10090.ENSMUSP00000031637</t>
  </si>
  <si>
    <t>10090.ENSMUSP00000009538</t>
  </si>
  <si>
    <t>10090.ENSMUSP00000030212</t>
  </si>
  <si>
    <t>10090.ENSMUSP00000025486</t>
  </si>
  <si>
    <t>Hist1h3e</t>
  </si>
  <si>
    <t>10090.ENSMUSP00000100739</t>
  </si>
  <si>
    <t>Rbmx</t>
  </si>
  <si>
    <t>Dhx9</t>
  </si>
  <si>
    <t>10090.ENSMUSP00000110374</t>
  </si>
  <si>
    <t>10090.ENSMUSP00000038135</t>
  </si>
  <si>
    <t>10090.ENSMUSP00000019323</t>
  </si>
  <si>
    <t>10090.ENSMUSP00000084846</t>
  </si>
  <si>
    <t>10090.ENSMUSP00000031314</t>
  </si>
  <si>
    <t>Ncam1</t>
  </si>
  <si>
    <t>10090.ENSMUSP00000130668</t>
  </si>
  <si>
    <t>10090.ENSMUSP00000099902</t>
  </si>
  <si>
    <t>Pdia6</t>
  </si>
  <si>
    <t>10090.ENSMUSP00000052912</t>
  </si>
  <si>
    <t>GO:0022626</t>
  </si>
  <si>
    <t>cytosolic ribosome</t>
  </si>
  <si>
    <t>ENSMUSP00000026420</t>
  </si>
  <si>
    <t>GO:0044445</t>
  </si>
  <si>
    <t>cytosolic part</t>
  </si>
  <si>
    <t>GO:0044391</t>
  </si>
  <si>
    <t>ribosomal subunit</t>
  </si>
  <si>
    <t>GO:0005840</t>
  </si>
  <si>
    <t>ribosome</t>
  </si>
  <si>
    <t>ENSMUSP00000034211</t>
  </si>
  <si>
    <t>ENSMUSP00000038135</t>
  </si>
  <si>
    <t>Mt3</t>
  </si>
  <si>
    <t>GO:0032991</t>
  </si>
  <si>
    <t>protein-containing complex</t>
  </si>
  <si>
    <t>ENSMUSP00000022629</t>
  </si>
  <si>
    <t>ENSMUSP00000023062</t>
  </si>
  <si>
    <t>ENSMUSP00000034131</t>
  </si>
  <si>
    <t>ENSMUSP00000034470</t>
  </si>
  <si>
    <t>ENSMUSP00000052912</t>
  </si>
  <si>
    <t>ENSMUSP00000074392</t>
  </si>
  <si>
    <t>ENSMUSP00000090130</t>
  </si>
  <si>
    <t>ENSMUSP00000110374</t>
  </si>
  <si>
    <t>ENSMUSP00000121020</t>
  </si>
  <si>
    <t>Dpysl2</t>
  </si>
  <si>
    <t>Hsph1</t>
  </si>
  <si>
    <t>GO:1990904</t>
  </si>
  <si>
    <t>ribonucleoprotein complex</t>
  </si>
  <si>
    <t>GO:0044444</t>
  </si>
  <si>
    <t>cytoplasmic part</t>
  </si>
  <si>
    <t>ENSMUSP00000025851</t>
  </si>
  <si>
    <t>ENSMUSP00000029699</t>
  </si>
  <si>
    <t>ENSMUSP00000030636</t>
  </si>
  <si>
    <t>ENSMUSP00000076564</t>
  </si>
  <si>
    <t>ENSMUSP00000077612</t>
  </si>
  <si>
    <t>ENSMUSP00000107795</t>
  </si>
  <si>
    <t>ENSMUSP00000130668</t>
  </si>
  <si>
    <t>C1qbp</t>
  </si>
  <si>
    <t>Dpp3</t>
  </si>
  <si>
    <t>Lmna</t>
  </si>
  <si>
    <t>Rnpep</t>
  </si>
  <si>
    <t>Stmn1</t>
  </si>
  <si>
    <t>Tmsb4x</t>
  </si>
  <si>
    <t>GO:0022627</t>
  </si>
  <si>
    <t>cytosolic small ribosomal subunit</t>
  </si>
  <si>
    <t>GO:0005829</t>
  </si>
  <si>
    <t>cytosol</t>
  </si>
  <si>
    <t>GO:0044446</t>
  </si>
  <si>
    <t>intracellular organelle part</t>
  </si>
  <si>
    <t>ENSMUSP00000023712</t>
  </si>
  <si>
    <t>ENSMUSP00000031862</t>
  </si>
  <si>
    <t>ENSMUSP00000038781</t>
  </si>
  <si>
    <t>Krt2</t>
  </si>
  <si>
    <t>Tbca</t>
  </si>
  <si>
    <t>GO:0005737</t>
  </si>
  <si>
    <t>cytoplasm</t>
  </si>
  <si>
    <t>ENSMUSP00000039633</t>
  </si>
  <si>
    <t>Tln2</t>
  </si>
  <si>
    <t>GO:0022625</t>
  </si>
  <si>
    <t>cytosolic large ribosomal subunit</t>
  </si>
  <si>
    <t>GO:0043229</t>
  </si>
  <si>
    <t>intracellular organelle</t>
  </si>
  <si>
    <t>ENSMUSP00000080427</t>
  </si>
  <si>
    <t>Ctnnd2</t>
  </si>
  <si>
    <t>GO:0005844</t>
  </si>
  <si>
    <t>polysome</t>
  </si>
  <si>
    <t>GO:0044424</t>
  </si>
  <si>
    <t>intracellular part</t>
  </si>
  <si>
    <t>GO:0005839</t>
  </si>
  <si>
    <t>proteasome core complex</t>
  </si>
  <si>
    <t>GO:0042788</t>
  </si>
  <si>
    <t>polysomal ribosome</t>
  </si>
  <si>
    <t>GO:0043232</t>
  </si>
  <si>
    <t>intracellular non-membrane-bounded organelle</t>
  </si>
  <si>
    <t>GO:0000502</t>
  </si>
  <si>
    <t>proteasome complex</t>
  </si>
  <si>
    <t>GO:0043209</t>
  </si>
  <si>
    <t>myelin sheath</t>
  </si>
  <si>
    <t>GO:0098798</t>
  </si>
  <si>
    <t>mitochondrial protein complex</t>
  </si>
  <si>
    <t>GO:0043231</t>
  </si>
  <si>
    <t>intracellular membrane-bounded organelle</t>
  </si>
  <si>
    <t>GO:0043227</t>
  </si>
  <si>
    <t>membrane-bounded organelle</t>
  </si>
  <si>
    <t>GO:0098800</t>
  </si>
  <si>
    <t>inner mitochondrial membrane protein complex</t>
  </si>
  <si>
    <t>GO:0044455</t>
  </si>
  <si>
    <t>mitochondrial membrane part</t>
  </si>
  <si>
    <t>GO:0019774</t>
  </si>
  <si>
    <t xml:space="preserve"> beta-subunit complex</t>
  </si>
  <si>
    <t>GO:0044429</t>
  </si>
  <si>
    <t>mitochondrial part</t>
  </si>
  <si>
    <t>GO:0070069</t>
  </si>
  <si>
    <t>cytochrome complex</t>
  </si>
  <si>
    <t>GO:0005743</t>
  </si>
  <si>
    <t>mitochondrial inner membrane</t>
  </si>
  <si>
    <t>GO:0019773</t>
  </si>
  <si>
    <t xml:space="preserve"> alpha-subunit complex</t>
  </si>
  <si>
    <t>GO:0070013</t>
  </si>
  <si>
    <t>intracellular organelle lumen</t>
  </si>
  <si>
    <t>GO:0019866</t>
  </si>
  <si>
    <t>organelle inner membrane</t>
  </si>
  <si>
    <t>GO:0031966</t>
  </si>
  <si>
    <t>mitochondrial membrane</t>
  </si>
  <si>
    <t>GO:1902494</t>
  </si>
  <si>
    <t>catalytic complex</t>
  </si>
  <si>
    <t>GO:0031981</t>
  </si>
  <si>
    <t>nuclear lumen</t>
  </si>
  <si>
    <t>GO:0098796</t>
  </si>
  <si>
    <t>membrane protein complex</t>
  </si>
  <si>
    <t>GO:0005739</t>
  </si>
  <si>
    <t>mitochondrion</t>
  </si>
  <si>
    <t>GO:1990204</t>
  </si>
  <si>
    <t>oxidoreductase complex</t>
  </si>
  <si>
    <t>GO:0098803</t>
  </si>
  <si>
    <t>respiratory chain complex</t>
  </si>
  <si>
    <t>GO:0005746</t>
  </si>
  <si>
    <t>mitochondrial respirasome</t>
  </si>
  <si>
    <t>GO:0005753</t>
  </si>
  <si>
    <t>mitochondrial proton-transporting ATP synthase complex</t>
  </si>
  <si>
    <t>GO:0031967</t>
  </si>
  <si>
    <t>organelle envelope</t>
  </si>
  <si>
    <t>GO:0005750</t>
  </si>
  <si>
    <t>mitochondrial respiratory chain complex III</t>
  </si>
  <si>
    <t>GO:0044428</t>
  </si>
  <si>
    <t>nuclear part</t>
  </si>
  <si>
    <t>GO:0005751</t>
  </si>
  <si>
    <t>mitochondrial respiratory chain complex IV</t>
  </si>
  <si>
    <t>GO:0005791</t>
  </si>
  <si>
    <t>rough endoplasmic reticulum</t>
  </si>
  <si>
    <t>GO:0005634</t>
  </si>
  <si>
    <t>nucleus</t>
  </si>
  <si>
    <t>GO:0000276</t>
  </si>
  <si>
    <t xml:space="preserve"> coupling factor F(o)</t>
  </si>
  <si>
    <t>GO:0045254</t>
  </si>
  <si>
    <t>pyruvate dehydrogenase complex</t>
  </si>
  <si>
    <t>GO:0098556</t>
  </si>
  <si>
    <t>cytoplasmic side of rough endoplasmic reticulum membrane</t>
  </si>
  <si>
    <t>GO:0005730</t>
  </si>
  <si>
    <t>nucleolus</t>
  </si>
  <si>
    <t>GO:0030906</t>
  </si>
  <si>
    <t>retromer</t>
  </si>
  <si>
    <t xml:space="preserve"> cargo-selective complex</t>
  </si>
  <si>
    <t>GO:0036464</t>
  </si>
  <si>
    <t>cytoplasmic ribonucleoprotein granule</t>
  </si>
  <si>
    <t>GO:0070032</t>
  </si>
  <si>
    <t>synaptobrevin 2-SNAP-25-syntaxin-1a-complexin I complex</t>
  </si>
  <si>
    <t>GO:0070033</t>
  </si>
  <si>
    <t>synaptobrevin 2-SNAP-25-syntaxin-1a-complexin II complex</t>
  </si>
  <si>
    <t>GO:0070044</t>
  </si>
  <si>
    <t>synaptobrevin 2-SNAP-25-syntaxin-1a complex</t>
  </si>
  <si>
    <t>GO:0030904</t>
  </si>
  <si>
    <t>retromer complex</t>
  </si>
  <si>
    <t>GO:0043195</t>
  </si>
  <si>
    <t>terminal bouton</t>
  </si>
  <si>
    <t>GO:0031201</t>
  </si>
  <si>
    <t>SNARE complex</t>
  </si>
  <si>
    <t>GO:0031672</t>
  </si>
  <si>
    <t>A band</t>
  </si>
  <si>
    <t>GO:0043005</t>
  </si>
  <si>
    <t>neuron projection</t>
  </si>
  <si>
    <t>GO:0097458</t>
  </si>
  <si>
    <t>neuron part</t>
  </si>
  <si>
    <t>GO:0005654</t>
  </si>
  <si>
    <t>nucleoplasm</t>
  </si>
  <si>
    <t>GO:0031090</t>
  </si>
  <si>
    <t>organelle membrane</t>
  </si>
  <si>
    <t>GO:0048787</t>
  </si>
  <si>
    <t>presynaptic active zone membrane</t>
  </si>
  <si>
    <t>GO:0031597</t>
  </si>
  <si>
    <t>cytosolic proteasome complex</t>
  </si>
  <si>
    <t>GO:0005759</t>
  </si>
  <si>
    <t>mitochondrial matrix</t>
  </si>
  <si>
    <t>GO:0045202</t>
  </si>
  <si>
    <t>synapse</t>
  </si>
  <si>
    <t>GO:0000932</t>
  </si>
  <si>
    <t>P-body</t>
  </si>
  <si>
    <t>GO:0016507</t>
  </si>
  <si>
    <t>mitochondrial fatty acid beta-oxidation multienzyme complex</t>
  </si>
  <si>
    <t>GO:0044456</t>
  </si>
  <si>
    <t>synapse part</t>
  </si>
  <si>
    <t>GO:0098793</t>
  </si>
  <si>
    <t>presynapse</t>
  </si>
  <si>
    <t>GO:0120025</t>
  </si>
  <si>
    <t>plasma membrane bounded cell projection</t>
  </si>
  <si>
    <t>GO:0008021</t>
  </si>
  <si>
    <t>synaptic vesicle</t>
  </si>
  <si>
    <t>GO:0005838</t>
  </si>
  <si>
    <t>proteasome regulatory particle</t>
  </si>
  <si>
    <t>GO:0000275</t>
  </si>
  <si>
    <t xml:space="preserve"> catalytic core F(1)</t>
  </si>
  <si>
    <t>GO:0005638</t>
  </si>
  <si>
    <t>lamin filament</t>
  </si>
  <si>
    <t>GO:0016281</t>
  </si>
  <si>
    <t>eukaryotic translation initiation factor 4F complex</t>
  </si>
  <si>
    <t>GO:0097422</t>
  </si>
  <si>
    <t>tubular endosome</t>
  </si>
  <si>
    <t>GO:1990111</t>
  </si>
  <si>
    <t>spermatoproteasome complex</t>
  </si>
  <si>
    <t>GO:0005719</t>
  </si>
  <si>
    <t>nuclear euchromatin</t>
  </si>
  <si>
    <t>GO:0045252</t>
  </si>
  <si>
    <t>oxoglutarate dehydrogenase complex</t>
  </si>
  <si>
    <t>GO:0120038</t>
  </si>
  <si>
    <t>plasma membrane bounded cell projection part</t>
  </si>
  <si>
    <t>GO:0043292</t>
  </si>
  <si>
    <t>contractile fiber</t>
  </si>
  <si>
    <t>GO:0150034</t>
  </si>
  <si>
    <t>distal axon</t>
  </si>
  <si>
    <t>GO:0030424</t>
  </si>
  <si>
    <t>axon</t>
  </si>
  <si>
    <t>GO:0005783</t>
  </si>
  <si>
    <t>endoplasmic reticulum</t>
  </si>
  <si>
    <t>GO:0031595</t>
  </si>
  <si>
    <t>nuclear proteasome complex</t>
  </si>
  <si>
    <t>GO:0008076</t>
  </si>
  <si>
    <t>voltage-gated potassium channel complex</t>
  </si>
  <si>
    <t>GO:0036477</t>
  </si>
  <si>
    <t>somatodendritic compartment</t>
  </si>
  <si>
    <t>GO:0099512</t>
  </si>
  <si>
    <t>supramolecular fiber</t>
  </si>
  <si>
    <t>GO:0033267</t>
  </si>
  <si>
    <t>axon part</t>
  </si>
  <si>
    <t>GO:0005742</t>
  </si>
  <si>
    <t>mitochondrial outer membrane translocase complex</t>
  </si>
  <si>
    <t>GO:0030017</t>
  </si>
  <si>
    <t>sarcomere</t>
  </si>
  <si>
    <t>GO:0005720</t>
  </si>
  <si>
    <t>nuclear heterochromatin</t>
  </si>
  <si>
    <t>GO:0008540</t>
  </si>
  <si>
    <t xml:space="preserve"> base subcomplex</t>
  </si>
  <si>
    <t>GO:0043025</t>
  </si>
  <si>
    <t>neuronal cell body</t>
  </si>
  <si>
    <t>GO:0044297</t>
  </si>
  <si>
    <t>cell body</t>
  </si>
  <si>
    <t>GO:0098794</t>
  </si>
  <si>
    <t>postsynapse</t>
  </si>
  <si>
    <t>GO:0030672</t>
  </si>
  <si>
    <t>synaptic vesicle membrane</t>
  </si>
  <si>
    <t>GO:0042734</t>
  </si>
  <si>
    <t>presynaptic membrane</t>
  </si>
  <si>
    <t>GO:0099503</t>
  </si>
  <si>
    <t>secretory vesicle</t>
  </si>
  <si>
    <t>GO:0012505</t>
  </si>
  <si>
    <t>endomembrane system</t>
  </si>
  <si>
    <t>GO:0048471</t>
  </si>
  <si>
    <t>perinuclear region of cytoplasm</t>
  </si>
  <si>
    <t>GO:0030285</t>
  </si>
  <si>
    <t>integral component of synaptic vesicle membrane</t>
  </si>
  <si>
    <t>GO:0030425</t>
  </si>
  <si>
    <t>dendrite</t>
  </si>
  <si>
    <t>GO:0014069</t>
  </si>
  <si>
    <t>postsynaptic density</t>
  </si>
  <si>
    <t>GO:0097386</t>
  </si>
  <si>
    <t>glial cell projection</t>
  </si>
  <si>
    <t>GO:0031307</t>
  </si>
  <si>
    <t>integral component of mitochondrial outer membrane</t>
  </si>
  <si>
    <t>GO:0098562</t>
  </si>
  <si>
    <t>cytoplasmic side of membrane</t>
  </si>
  <si>
    <t>GO:0031430</t>
  </si>
  <si>
    <t>M band</t>
  </si>
  <si>
    <t>GO:0003735</t>
  </si>
  <si>
    <t>structural constituent of ribosome</t>
  </si>
  <si>
    <t>GO:0005198</t>
  </si>
  <si>
    <t>structural molecule activity</t>
  </si>
  <si>
    <t>GO:0004298</t>
  </si>
  <si>
    <t>threonine-type endopeptidase activity</t>
  </si>
  <si>
    <t>GO:0003723</t>
  </si>
  <si>
    <t>RNA binding</t>
  </si>
  <si>
    <t>GO:0019843</t>
  </si>
  <si>
    <t>rRNA binding</t>
  </si>
  <si>
    <t>GO:0003729</t>
  </si>
  <si>
    <t>mRNA binding</t>
  </si>
  <si>
    <t>GO:0015078</t>
  </si>
  <si>
    <t>proton transmembrane transporter activity</t>
  </si>
  <si>
    <t>ENSMUSP00000104906</t>
  </si>
  <si>
    <t>Slc2a13</t>
  </si>
  <si>
    <t>GO:0009055</t>
  </si>
  <si>
    <t>electron transfer activity</t>
  </si>
  <si>
    <t>GO:0004175</t>
  </si>
  <si>
    <t>endopeptidase activity</t>
  </si>
  <si>
    <t>GO:0005488</t>
  </si>
  <si>
    <t>binding</t>
  </si>
  <si>
    <t>ENSMUSP00000113115</t>
  </si>
  <si>
    <t>Spock2</t>
  </si>
  <si>
    <t>GO:0003676</t>
  </si>
  <si>
    <t>nucleic acid binding</t>
  </si>
  <si>
    <t>GO:0070011</t>
  </si>
  <si>
    <t>peptidase activity</t>
  </si>
  <si>
    <t xml:space="preserve"> acting on L-amino acid peptides</t>
  </si>
  <si>
    <t>GO:0097159</t>
  </si>
  <si>
    <t>organic cyclic compound binding</t>
  </si>
  <si>
    <t>GO:1901363</t>
  </si>
  <si>
    <t>heterocyclic compound binding</t>
  </si>
  <si>
    <t>GO:0034604</t>
  </si>
  <si>
    <t>pyruvate dehydrogenase (NAD+) activity</t>
  </si>
  <si>
    <t>GO:0044877</t>
  </si>
  <si>
    <t>protein-containing complex binding</t>
  </si>
  <si>
    <t>GO:0015077</t>
  </si>
  <si>
    <t>monovalent inorganic cation transmembrane transporter activity</t>
  </si>
  <si>
    <t>GO:0004129</t>
  </si>
  <si>
    <t>cytochrome-c oxidase activity</t>
  </si>
  <si>
    <t>GO:0048306</t>
  </si>
  <si>
    <t>calcium-dependent protein binding</t>
  </si>
  <si>
    <t>GO:0048027</t>
  </si>
  <si>
    <t>mRNA 5'-UTR binding</t>
  </si>
  <si>
    <t>GO:0016491</t>
  </si>
  <si>
    <t>oxidoreductase activity</t>
  </si>
  <si>
    <t>GO:0016787</t>
  </si>
  <si>
    <t>hydrolase activity</t>
  </si>
  <si>
    <t>GO:0008097</t>
  </si>
  <si>
    <t>5S rRNA binding</t>
  </si>
  <si>
    <t>GO:1990932</t>
  </si>
  <si>
    <t>5.8S rRNA binding</t>
  </si>
  <si>
    <t>GO:0008121</t>
  </si>
  <si>
    <t>ubiquinol-cytochrome-c reductase activity</t>
  </si>
  <si>
    <t>GO:0070180</t>
  </si>
  <si>
    <t>large ribosomal subunit rRNA binding</t>
  </si>
  <si>
    <t>GO:0016903</t>
  </si>
  <si>
    <t xml:space="preserve"> acting on the aldehyde or oxo group of donors</t>
  </si>
  <si>
    <t>GO:0017075</t>
  </si>
  <si>
    <t>syntaxin-1 binding</t>
  </si>
  <si>
    <t>GO:0003824</t>
  </si>
  <si>
    <t>catalytic activity</t>
  </si>
  <si>
    <t>GO:0070181</t>
  </si>
  <si>
    <t>small ribosomal subunit rRNA binding</t>
  </si>
  <si>
    <t>GO:0043021</t>
  </si>
  <si>
    <t>ribonucleoprotein complex binding</t>
  </si>
  <si>
    <t>GO:0016887</t>
  </si>
  <si>
    <t>ATPase activity</t>
  </si>
  <si>
    <t>GO:0046933</t>
  </si>
  <si>
    <t>proton-transporting ATP synthase activity</t>
  </si>
  <si>
    <t xml:space="preserve"> rotational mechanism</t>
  </si>
  <si>
    <t>GO:0031369</t>
  </si>
  <si>
    <t>translation initiation factor binding</t>
  </si>
  <si>
    <t>GO:0047485</t>
  </si>
  <si>
    <t>protein N-terminus binding</t>
  </si>
  <si>
    <t>GO:0016508</t>
  </si>
  <si>
    <t>long-chain-enoyl-CoA hydratase activity</t>
  </si>
  <si>
    <t>GO:0016509</t>
  </si>
  <si>
    <t>long-chain-3-hydroxyacyl-CoA dehydrogenase activity</t>
  </si>
  <si>
    <t>GO:0000062</t>
  </si>
  <si>
    <t>fatty-acyl-CoA binding</t>
  </si>
  <si>
    <t>GO:0043022</t>
  </si>
  <si>
    <t>ribosome binding</t>
  </si>
  <si>
    <t>GO:0036402</t>
  </si>
  <si>
    <t>proteasome-activating ATPase activity</t>
  </si>
  <si>
    <t>GO:1990948</t>
  </si>
  <si>
    <t>ubiquitin ligase inhibitor activity</t>
  </si>
  <si>
    <t>GO:0008565</t>
  </si>
  <si>
    <t>protein transporter activity</t>
  </si>
  <si>
    <t>GO:0045182</t>
  </si>
  <si>
    <t>translation regulator activity</t>
  </si>
  <si>
    <t>GO:0005215</t>
  </si>
  <si>
    <t>transporter activity</t>
  </si>
  <si>
    <t>GO:0003988</t>
  </si>
  <si>
    <t>acetyl-CoA C-acyltransferase activity</t>
  </si>
  <si>
    <t>GO:0004300</t>
  </si>
  <si>
    <t>enoyl-CoA hydratase activity</t>
  </si>
  <si>
    <t>GO:0000149</t>
  </si>
  <si>
    <t>SNARE binding</t>
  </si>
  <si>
    <t>GO:0005484</t>
  </si>
  <si>
    <t>SNAP receptor activity</t>
  </si>
  <si>
    <t>GO:0019855</t>
  </si>
  <si>
    <t>calcium channel inhibitor activity</t>
  </si>
  <si>
    <t>GO:0008092</t>
  </si>
  <si>
    <t>cytoskeletal protein binding</t>
  </si>
  <si>
    <t>GO:0042802</t>
  </si>
  <si>
    <t>identical protein binding</t>
  </si>
  <si>
    <t>GO:0031492</t>
  </si>
  <si>
    <t>nucleosomal DNA binding</t>
  </si>
  <si>
    <t>GO:0017111</t>
  </si>
  <si>
    <t>nucleoside-triphosphatase activity</t>
  </si>
  <si>
    <t>GO:1901681</t>
  </si>
  <si>
    <t>sulfur compound binding</t>
  </si>
  <si>
    <t>GO:0001047</t>
  </si>
  <si>
    <t>core promoter binding</t>
  </si>
  <si>
    <t>GO:0022857</t>
  </si>
  <si>
    <t>transmembrane transporter activity</t>
  </si>
  <si>
    <t>GO:0006412</t>
  </si>
  <si>
    <t>translation</t>
  </si>
  <si>
    <t>GO:0043604</t>
  </si>
  <si>
    <t>amide biosynthetic process</t>
  </si>
  <si>
    <t>GO:0006518</t>
  </si>
  <si>
    <t>peptide metabolic process</t>
  </si>
  <si>
    <t>GO:0043603</t>
  </si>
  <si>
    <t>cellular amide metabolic process</t>
  </si>
  <si>
    <t>GO:1901566</t>
  </si>
  <si>
    <t>organonitrogen compound biosynthetic process</t>
  </si>
  <si>
    <t>GO:1901564</t>
  </si>
  <si>
    <t>organonitrogen compound metabolic process</t>
  </si>
  <si>
    <t>GO:0002181</t>
  </si>
  <si>
    <t>cytoplasmic translation</t>
  </si>
  <si>
    <t>GO:0044267</t>
  </si>
  <si>
    <t>cellular protein metabolic process</t>
  </si>
  <si>
    <t>GO:0044237</t>
  </si>
  <si>
    <t>cellular metabolic process</t>
  </si>
  <si>
    <t>GO:0019538</t>
  </si>
  <si>
    <t>protein metabolic process</t>
  </si>
  <si>
    <t>GO:0008152</t>
  </si>
  <si>
    <t>metabolic process</t>
  </si>
  <si>
    <t>GO:0044271</t>
  </si>
  <si>
    <t>cellular nitrogen compound biosynthetic process</t>
  </si>
  <si>
    <t>GO:0009987</t>
  </si>
  <si>
    <t>cellular process</t>
  </si>
  <si>
    <t>GO:0006807</t>
  </si>
  <si>
    <t>nitrogen compound metabolic process</t>
  </si>
  <si>
    <t>GO:0044238</t>
  </si>
  <si>
    <t>primary metabolic process</t>
  </si>
  <si>
    <t>GO:0071704</t>
  </si>
  <si>
    <t>organic substance metabolic process</t>
  </si>
  <si>
    <t>GO:0022613</t>
  </si>
  <si>
    <t>ribonucleoprotein complex biogenesis</t>
  </si>
  <si>
    <t>GO:0034641</t>
  </si>
  <si>
    <t>cellular nitrogen compound metabolic process</t>
  </si>
  <si>
    <t>GO:0042254</t>
  </si>
  <si>
    <t>ribosome biogenesis</t>
  </si>
  <si>
    <t>GO:0044249</t>
  </si>
  <si>
    <t>cellular biosynthetic process</t>
  </si>
  <si>
    <t>GO:0044260</t>
  </si>
  <si>
    <t>cellular macromolecule metabolic process</t>
  </si>
  <si>
    <t>GO:0009058</t>
  </si>
  <si>
    <t>biosynthetic process</t>
  </si>
  <si>
    <t>GO:1901576</t>
  </si>
  <si>
    <t>organic substance biosynthetic process</t>
  </si>
  <si>
    <t>GO:0042274</t>
  </si>
  <si>
    <t>ribosomal small subunit biogenesis</t>
  </si>
  <si>
    <t>GO:0042255</t>
  </si>
  <si>
    <t>ribosome assembly</t>
  </si>
  <si>
    <t>GO:0043170</t>
  </si>
  <si>
    <t>macromolecule metabolic process</t>
  </si>
  <si>
    <t>GO:0034645</t>
  </si>
  <si>
    <t>cellular macromolecule biosynthetic process</t>
  </si>
  <si>
    <t>GO:0010467</t>
  </si>
  <si>
    <t>gene expression</t>
  </si>
  <si>
    <t>GO:0000028</t>
  </si>
  <si>
    <t>ribosomal small subunit assembly</t>
  </si>
  <si>
    <t>GO:0017144</t>
  </si>
  <si>
    <t>drug metabolic process</t>
  </si>
  <si>
    <t>GO:0006091</t>
  </si>
  <si>
    <t>generation of precursor metabolites and energy</t>
  </si>
  <si>
    <t>GO:0022618</t>
  </si>
  <si>
    <t>ribonucleoprotein complex assembly</t>
  </si>
  <si>
    <t>GO:0046034</t>
  </si>
  <si>
    <t>ATP metabolic process</t>
  </si>
  <si>
    <t>GO:0009167</t>
  </si>
  <si>
    <t>purine ribonucleoside monophosphate metabolic process</t>
  </si>
  <si>
    <t>GO:0009150</t>
  </si>
  <si>
    <t>purine ribonucleotide metabolic process</t>
  </si>
  <si>
    <t>GO:0006364</t>
  </si>
  <si>
    <t>rRNA processing</t>
  </si>
  <si>
    <t>GO:0009152</t>
  </si>
  <si>
    <t>purine ribonucleotide biosynthetic process</t>
  </si>
  <si>
    <t>GO:0009117</t>
  </si>
  <si>
    <t>nucleotide metabolic process</t>
  </si>
  <si>
    <t>GO:1902600</t>
  </si>
  <si>
    <t>proton transmembrane transport</t>
  </si>
  <si>
    <t>GO:0034622</t>
  </si>
  <si>
    <t>cellular protein-containing complex assembly</t>
  </si>
  <si>
    <t>GO:0006754</t>
  </si>
  <si>
    <t>ATP biosynthetic process</t>
  </si>
  <si>
    <t>GO:0044085</t>
  </si>
  <si>
    <t>cellular component biogenesis</t>
  </si>
  <si>
    <t>GO:0015980</t>
  </si>
  <si>
    <t>energy derivation by oxidation of organic compounds</t>
  </si>
  <si>
    <t>GO:0015986</t>
  </si>
  <si>
    <t>ATP synthesis coupled proton transport</t>
  </si>
  <si>
    <t>GO:0009168</t>
  </si>
  <si>
    <t>purine ribonucleoside monophosphate biosynthetic process</t>
  </si>
  <si>
    <t>GO:0051603</t>
  </si>
  <si>
    <t>proteolysis involved in cellular protein catabolic process</t>
  </si>
  <si>
    <t>GO:0045333</t>
  </si>
  <si>
    <t>cellular respiration</t>
  </si>
  <si>
    <t>GO:0034660</t>
  </si>
  <si>
    <t>ncRNA metabolic process</t>
  </si>
  <si>
    <t>GO:0006119</t>
  </si>
  <si>
    <t>oxidative phosphorylation</t>
  </si>
  <si>
    <t>GO:0019637</t>
  </si>
  <si>
    <t>organophosphate metabolic process</t>
  </si>
  <si>
    <t>GO:0022900</t>
  </si>
  <si>
    <t>electron transport chain</t>
  </si>
  <si>
    <t>GO:1901575</t>
  </si>
  <si>
    <t>organic substance catabolic process</t>
  </si>
  <si>
    <t>GO:0071840</t>
  </si>
  <si>
    <t>cellular component organization or biogenesis</t>
  </si>
  <si>
    <t>GO:0065003</t>
  </si>
  <si>
    <t>protein-containing complex assembly</t>
  </si>
  <si>
    <t>GO:0043933</t>
  </si>
  <si>
    <t>protein-containing complex subunit organization</t>
  </si>
  <si>
    <t>GO:0042273</t>
  </si>
  <si>
    <t>ribosomal large subunit biogenesis</t>
  </si>
  <si>
    <t>GO:0009060</t>
  </si>
  <si>
    <t>aerobic respiration</t>
  </si>
  <si>
    <t>GO:0030490</t>
  </si>
  <si>
    <t>maturation of SSU-rRNA</t>
  </si>
  <si>
    <t>GO:0042775</t>
  </si>
  <si>
    <t>mitochondrial ATP synthesis coupled electron transport</t>
  </si>
  <si>
    <t>GO:0000462</t>
  </si>
  <si>
    <t>maturation of SSU-rRNA from tricistronic rRNA transcript (SSU-rRNA</t>
  </si>
  <si>
    <t xml:space="preserve"> 5.8S rRNA</t>
  </si>
  <si>
    <t xml:space="preserve"> LSU-rRNA)</t>
  </si>
  <si>
    <t>GO:0044265</t>
  </si>
  <si>
    <t>cellular macromolecule catabolic process</t>
  </si>
  <si>
    <t>GO:1901565</t>
  </si>
  <si>
    <t>organonitrogen compound catabolic process</t>
  </si>
  <si>
    <t>GO:0009057</t>
  </si>
  <si>
    <t>macromolecule catabolic process</t>
  </si>
  <si>
    <t>GO:0044248</t>
  </si>
  <si>
    <t>cellular catabolic process</t>
  </si>
  <si>
    <t>GO:0006508</t>
  </si>
  <si>
    <t>proteolysis</t>
  </si>
  <si>
    <t>GO:1901135</t>
  </si>
  <si>
    <t>carbohydrate derivative metabolic process</t>
  </si>
  <si>
    <t>GO:0055114</t>
  </si>
  <si>
    <t>oxidation-reduction process</t>
  </si>
  <si>
    <t>GO:0006396</t>
  </si>
  <si>
    <t>RNA processing</t>
  </si>
  <si>
    <t>GO:0044281</t>
  </si>
  <si>
    <t>small molecule metabolic process</t>
  </si>
  <si>
    <t>GO:0015672</t>
  </si>
  <si>
    <t>monovalent inorganic cation transport</t>
  </si>
  <si>
    <t>GO:0046496</t>
  </si>
  <si>
    <t>nicotinamide nucleotide metabolic process</t>
  </si>
  <si>
    <t>GO:0061732</t>
  </si>
  <si>
    <t>mitochondrial acetyl-CoA biosynthetic process from pyruvate</t>
  </si>
  <si>
    <t>GO:0006417</t>
  </si>
  <si>
    <t>regulation of translation</t>
  </si>
  <si>
    <t>GO:0006084</t>
  </si>
  <si>
    <t>acetyl-CoA metabolic process</t>
  </si>
  <si>
    <t>GO:0006122</t>
  </si>
  <si>
    <t>mitochondrial electron transport</t>
  </si>
  <si>
    <t xml:space="preserve"> ubiquinol to cytochrome c</t>
  </si>
  <si>
    <t>GO:0070925</t>
  </si>
  <si>
    <t>organelle assembly</t>
  </si>
  <si>
    <t>GO:0022607</t>
  </si>
  <si>
    <t>cellular component assembly</t>
  </si>
  <si>
    <t>GO:0006090</t>
  </si>
  <si>
    <t>pyruvate metabolic process</t>
  </si>
  <si>
    <t>GO:0098876</t>
  </si>
  <si>
    <t>vesicle-mediated transport to the plasma membrane</t>
  </si>
  <si>
    <t>GO:0042776</t>
  </si>
  <si>
    <t>mitochondrial ATP synthesis coupled proton transport</t>
  </si>
  <si>
    <t>GO:0045727</t>
  </si>
  <si>
    <t>positive regulation of translation</t>
  </si>
  <si>
    <t>GO:0099003</t>
  </si>
  <si>
    <t>vesicle-mediated transport in synapse</t>
  </si>
  <si>
    <t>GO:0006996</t>
  </si>
  <si>
    <t>organelle organization</t>
  </si>
  <si>
    <t>GO:0006511</t>
  </si>
  <si>
    <t>ubiquitin-dependent protein catabolic process</t>
  </si>
  <si>
    <t>GO:0007269</t>
  </si>
  <si>
    <t>neurotransmitter secretion</t>
  </si>
  <si>
    <t>GO:0006139</t>
  </si>
  <si>
    <t>nucleobase-containing compound metabolic process</t>
  </si>
  <si>
    <t>GO:0043254</t>
  </si>
  <si>
    <t>regulation of protein complex assembly</t>
  </si>
  <si>
    <t>GO:0098662</t>
  </si>
  <si>
    <t>inorganic cation transmembrane transport</t>
  </si>
  <si>
    <t>GO:0006796</t>
  </si>
  <si>
    <t>phosphate-containing compound metabolic process</t>
  </si>
  <si>
    <t>GO:0016043</t>
  </si>
  <si>
    <t>cellular component organization</t>
  </si>
  <si>
    <t>GO:0046907</t>
  </si>
  <si>
    <t>intracellular transport</t>
  </si>
  <si>
    <t>GO:0006099</t>
  </si>
  <si>
    <t>tricarboxylic acid cycle</t>
  </si>
  <si>
    <t>GO:0006725</t>
  </si>
  <si>
    <t>cellular aromatic compound metabolic process</t>
  </si>
  <si>
    <t>GO:0048489</t>
  </si>
  <si>
    <t>synaptic vesicle transport</t>
  </si>
  <si>
    <t>GO:0000027</t>
  </si>
  <si>
    <t>ribosomal large subunit assembly</t>
  </si>
  <si>
    <t>GO:0016079</t>
  </si>
  <si>
    <t>synaptic vesicle exocytosis</t>
  </si>
  <si>
    <t>GO:0035493</t>
  </si>
  <si>
    <t>SNARE complex assembly</t>
  </si>
  <si>
    <t>GO:1901360</t>
  </si>
  <si>
    <t>organic cyclic compound metabolic process</t>
  </si>
  <si>
    <t>GO:0006101</t>
  </si>
  <si>
    <t>citrate metabolic process</t>
  </si>
  <si>
    <t>GO:0033119</t>
  </si>
  <si>
    <t>negative regulation of RNA splicing</t>
  </si>
  <si>
    <t>GO:0051649</t>
  </si>
  <si>
    <t>establishment of localization in cell</t>
  </si>
  <si>
    <t>GO:0099504</t>
  </si>
  <si>
    <t>synaptic vesicle cycle</t>
  </si>
  <si>
    <t>GO:0016999</t>
  </si>
  <si>
    <t>antibiotic metabolic process</t>
  </si>
  <si>
    <t>GO:0006886</t>
  </si>
  <si>
    <t>intracellular protein transport</t>
  </si>
  <si>
    <t>GO:0098877</t>
  </si>
  <si>
    <t>neurotransmitter receptor transport to plasma membrane</t>
  </si>
  <si>
    <t>GO:0050806</t>
  </si>
  <si>
    <t>positive regulation of synaptic transmission</t>
  </si>
  <si>
    <t>GO:0031629</t>
  </si>
  <si>
    <t>synaptic vesicle fusion to presynaptic active zone membrane</t>
  </si>
  <si>
    <t>GO:0006123</t>
  </si>
  <si>
    <t xml:space="preserve"> cytochrome c to oxygen</t>
  </si>
  <si>
    <t>GO:0000461</t>
  </si>
  <si>
    <t>endonucleolytic cleavage to generate mature 3'-end of SSU-rRNA from (SSU-rRNA</t>
  </si>
  <si>
    <t>GO:1905696</t>
  </si>
  <si>
    <t>regulation of polysome binding</t>
  </si>
  <si>
    <t>GO:0044272</t>
  </si>
  <si>
    <t>sulfur compound biosynthetic process</t>
  </si>
  <si>
    <t>GO:1990126</t>
  </si>
  <si>
    <t>retrograde transport</t>
  </si>
  <si>
    <t xml:space="preserve"> endosome to plasma membrane</t>
  </si>
  <si>
    <t>GO:0009108</t>
  </si>
  <si>
    <t>coenzyme biosynthetic process</t>
  </si>
  <si>
    <t>GO:0051641</t>
  </si>
  <si>
    <t>cellular localization</t>
  </si>
  <si>
    <t>GO:0106020</t>
  </si>
  <si>
    <t>regulation of vesicle docking</t>
  </si>
  <si>
    <t>GO:0006906</t>
  </si>
  <si>
    <t>vesicle fusion</t>
  </si>
  <si>
    <t>GO:0060291</t>
  </si>
  <si>
    <t>long-term synaptic potentiation</t>
  </si>
  <si>
    <t>GO:0006812</t>
  </si>
  <si>
    <t>cation transport</t>
  </si>
  <si>
    <t>GO:0106077</t>
  </si>
  <si>
    <t>histone succinylation</t>
  </si>
  <si>
    <t>GO:0034101</t>
  </si>
  <si>
    <t>erythrocyte homeostasis</t>
  </si>
  <si>
    <t>GO:0045956</t>
  </si>
  <si>
    <t>positive regulation of calcium ion-dependent exocytosis</t>
  </si>
  <si>
    <t>GO:0065008</t>
  </si>
  <si>
    <t>regulation of biological quality</t>
  </si>
  <si>
    <t>GO:0110096</t>
  </si>
  <si>
    <t>cellular response to aldehyde</t>
  </si>
  <si>
    <t>GO:0099132</t>
  </si>
  <si>
    <t>ATP hydrolysis coupled cation transmembrane transport</t>
  </si>
  <si>
    <t>GO:1990542</t>
  </si>
  <si>
    <t>mitochondrial transmembrane transport</t>
  </si>
  <si>
    <t>GO:0031503</t>
  </si>
  <si>
    <t>protein-containing complex localization</t>
  </si>
  <si>
    <t>GO:0098967</t>
  </si>
  <si>
    <t>exocytic insertion of neurotransmitter receptor to postsynaptic membrane</t>
  </si>
  <si>
    <t>GO:0031330</t>
  </si>
  <si>
    <t>negative regulation of cellular catabolic process</t>
  </si>
  <si>
    <t>GO:0031640</t>
  </si>
  <si>
    <t>killing of cells of other organism</t>
  </si>
  <si>
    <t>GO:0000447</t>
  </si>
  <si>
    <t>endonucleolytic cleavage in ITS1 to separate SSU-rRNA from 5.8S rRNA and LSU-rRNA from tricistronic rRNA transcript (SSU-rRNA</t>
  </si>
  <si>
    <t>GO:0099174</t>
  </si>
  <si>
    <t>regulation of presynapse organization</t>
  </si>
  <si>
    <t>GO:0006810</t>
  </si>
  <si>
    <t>transport</t>
  </si>
  <si>
    <t>GO:0034613</t>
  </si>
  <si>
    <t>cellular protein localization</t>
  </si>
  <si>
    <t>GO:0017158</t>
  </si>
  <si>
    <t>regulation of calcium ion-dependent exocytosis</t>
  </si>
  <si>
    <t>GO:0042147</t>
  </si>
  <si>
    <t xml:space="preserve"> endosome to Golgi</t>
  </si>
  <si>
    <t>GO:0043484</t>
  </si>
  <si>
    <t>regulation of RNA splicing</t>
  </si>
  <si>
    <t>GO:0006839</t>
  </si>
  <si>
    <t>mitochondrial transport</t>
  </si>
  <si>
    <t>GO:0061024</t>
  </si>
  <si>
    <t>membrane organization</t>
  </si>
  <si>
    <t>GO:0045026</t>
  </si>
  <si>
    <t>plasma membrane fusion</t>
  </si>
  <si>
    <t>GO:0010807</t>
  </si>
  <si>
    <t>regulation of synaptic vesicle priming</t>
  </si>
  <si>
    <t>GO:0061844</t>
  </si>
  <si>
    <t>antimicrobial humoral immune response mediated by antimicrobial peptide</t>
  </si>
  <si>
    <t>GO:0051186</t>
  </si>
  <si>
    <t>cofactor metabolic process</t>
  </si>
  <si>
    <t>GO:0048167</t>
  </si>
  <si>
    <t>regulation of synaptic plasticity</t>
  </si>
  <si>
    <t>GO:0061951</t>
  </si>
  <si>
    <t>establishment of protein localization to plasma membrane</t>
  </si>
  <si>
    <t>GO:1904667</t>
  </si>
  <si>
    <t>negative regulation of ubiquitin protein ligase activity</t>
  </si>
  <si>
    <t>GO:0006790</t>
  </si>
  <si>
    <t>sulfur compound metabolic process</t>
  </si>
  <si>
    <t>GO:0090150</t>
  </si>
  <si>
    <t>establishment of protein localization to membrane</t>
  </si>
  <si>
    <t>GO:0034109</t>
  </si>
  <si>
    <t>homotypic cell-cell adhesion</t>
  </si>
  <si>
    <t>GO:0061615</t>
  </si>
  <si>
    <t>glycolytic process through fructose-6-phosphate</t>
  </si>
  <si>
    <t>GO:1902231</t>
  </si>
  <si>
    <t>positive regulation of intrinsic apoptotic signaling pathway in response to DNA damage</t>
  </si>
  <si>
    <t>GO:0005996</t>
  </si>
  <si>
    <t>monosaccharide metabolic process</t>
  </si>
  <si>
    <t>GO:0050658</t>
  </si>
  <si>
    <t>RNA transport</t>
  </si>
  <si>
    <t>MMU-8953854</t>
  </si>
  <si>
    <t>MMU-72702</t>
  </si>
  <si>
    <t>MMU-72649</t>
  </si>
  <si>
    <t>MMU-156827</t>
  </si>
  <si>
    <t>MMU-72689</t>
  </si>
  <si>
    <t>MMU-450408</t>
  </si>
  <si>
    <t>MMU-72695</t>
  </si>
  <si>
    <t>MMU-1236978</t>
  </si>
  <si>
    <t>Cross-presentation of soluble exogenous antigens (endosomes)</t>
  </si>
  <si>
    <t>MMU-349425</t>
  </si>
  <si>
    <t>MMU-450531</t>
  </si>
  <si>
    <t>MMU-69229</t>
  </si>
  <si>
    <t>MMU-69601</t>
  </si>
  <si>
    <t>MMU-8939902</t>
  </si>
  <si>
    <t>Regulation of RUNX2 expression and activity</t>
  </si>
  <si>
    <t>MMU-350562</t>
  </si>
  <si>
    <t>MMU-4641257</t>
  </si>
  <si>
    <t>MMU-8941858</t>
  </si>
  <si>
    <t>Regulation of RUNX3 expression and activity</t>
  </si>
  <si>
    <t>MMU-351202</t>
  </si>
  <si>
    <t>MMU-174113</t>
  </si>
  <si>
    <t>MMU-8854050</t>
  </si>
  <si>
    <t>FBXL7 down-regulates AURKA during mitotic entry and in early mitosis</t>
  </si>
  <si>
    <t>MMU-4641258</t>
  </si>
  <si>
    <t>MMU-5610780</t>
  </si>
  <si>
    <t>MMU-1168372</t>
  </si>
  <si>
    <t>MMU-5607761</t>
  </si>
  <si>
    <t>MMU-5676590</t>
  </si>
  <si>
    <t>MMU-68827</t>
  </si>
  <si>
    <t>MMU-8852276</t>
  </si>
  <si>
    <t>The role of GTSE1 in G2/M progression after G2 checkpoint</t>
  </si>
  <si>
    <t>MMU-5610785</t>
  </si>
  <si>
    <t>GLI3 is processed to GLI3R by the proteasome</t>
  </si>
  <si>
    <t>MMU-187577</t>
  </si>
  <si>
    <t>SCF(Skp2)-mediated degradation of p27/p21</t>
  </si>
  <si>
    <t>MMU-174084</t>
  </si>
  <si>
    <t>Autodegradation of Cdh1 by Cdh1:APC/C</t>
  </si>
  <si>
    <t>MMU-4608870</t>
  </si>
  <si>
    <t>Asymmetric localization of PCP proteins</t>
  </si>
  <si>
    <t>MMU-1169091</t>
  </si>
  <si>
    <t>Activation of NF-kappaB in B cells</t>
  </si>
  <si>
    <t>MMU-5358346</t>
  </si>
  <si>
    <t>Hedgehog ligand biogenesis</t>
  </si>
  <si>
    <t>MMU-1234176</t>
  </si>
  <si>
    <t>Oxygen-dependent proline hydroxylation of Hypoxia-inducible Factor Alpha</t>
  </si>
  <si>
    <t>MMU-174154</t>
  </si>
  <si>
    <t>MMU-5658442</t>
  </si>
  <si>
    <t>Regulation of RAS by GAPs</t>
  </si>
  <si>
    <t>MMU-8939236</t>
  </si>
  <si>
    <t>RUNX1 regulates transcription of genes involved in differentiation of HSCs</t>
  </si>
  <si>
    <t>MMU-68949</t>
  </si>
  <si>
    <t>Orc1 removal from chromatin</t>
  </si>
  <si>
    <t>MMU-8948751</t>
  </si>
  <si>
    <t>Regulation of PTEN stability and activity</t>
  </si>
  <si>
    <t>MMU-174178</t>
  </si>
  <si>
    <t>MMU-174184</t>
  </si>
  <si>
    <t>MMU-69017</t>
  </si>
  <si>
    <t>MMU-5607764</t>
  </si>
  <si>
    <t>MMU-5687128</t>
  </si>
  <si>
    <t>MMU-71291</t>
  </si>
  <si>
    <t>MMU-9020702</t>
  </si>
  <si>
    <t>MMU-195253</t>
  </si>
  <si>
    <t>Degradation of beta-catenin by the destruction complex</t>
  </si>
  <si>
    <t>MMU-2871837</t>
  </si>
  <si>
    <t>FCERI mediated NF-kB activation</t>
  </si>
  <si>
    <t>MMU-5610787</t>
  </si>
  <si>
    <t>Hedgehog 'off' state</t>
  </si>
  <si>
    <t>MMU-5689603</t>
  </si>
  <si>
    <t>UCH proteinases</t>
  </si>
  <si>
    <t>MMU-202424</t>
  </si>
  <si>
    <t>MMU-5632684</t>
  </si>
  <si>
    <t>Hedgehog 'on' state</t>
  </si>
  <si>
    <t>MMU-2454202</t>
  </si>
  <si>
    <t>MMU-195721</t>
  </si>
  <si>
    <t>MMU-382556</t>
  </si>
  <si>
    <t>ABC-family proteins mediated transport</t>
  </si>
  <si>
    <t>MMU-3858494</t>
  </si>
  <si>
    <t>MMU-6791226</t>
  </si>
  <si>
    <t>Major pathway of rRNA processing in the nucleolus and cytosol</t>
  </si>
  <si>
    <t>MMU-8878171</t>
  </si>
  <si>
    <t>Transcriptional regulation by RUNX1</t>
  </si>
  <si>
    <t>MMU-201681</t>
  </si>
  <si>
    <t>MMU-69481</t>
  </si>
  <si>
    <t>MMU-5689880</t>
  </si>
  <si>
    <t>Ub-specific processing proteases</t>
  </si>
  <si>
    <t>MMU-392499</t>
  </si>
  <si>
    <t>MMU-449147</t>
  </si>
  <si>
    <t>MMU-2467813</t>
  </si>
  <si>
    <t>Separation of Sister Chromatids</t>
  </si>
  <si>
    <t>MMU-5673001</t>
  </si>
  <si>
    <t>MMU-2262752</t>
  </si>
  <si>
    <t>Cellular responses to stress</t>
  </si>
  <si>
    <t>MMU-8953897</t>
  </si>
  <si>
    <t>Cellular responses to external stimuli</t>
  </si>
  <si>
    <t>MMU-1280215</t>
  </si>
  <si>
    <t>MMU-68886</t>
  </si>
  <si>
    <t>MMU-9006925</t>
  </si>
  <si>
    <t>MMU-8951664</t>
  </si>
  <si>
    <t>Neddylation</t>
  </si>
  <si>
    <t>MMU-1430728</t>
  </si>
  <si>
    <t>MMU-983168</t>
  </si>
  <si>
    <t>Antigen processing: Ubiquitination &amp; Proteasome degradation</t>
  </si>
  <si>
    <t>MMU-1428517</t>
  </si>
  <si>
    <t>MMU-181429</t>
  </si>
  <si>
    <t>MMU-163210</t>
  </si>
  <si>
    <t>MMU-8949613</t>
  </si>
  <si>
    <t>Cristae formation</t>
  </si>
  <si>
    <t>MMU-212676</t>
  </si>
  <si>
    <t>MMU-382551</t>
  </si>
  <si>
    <t>Transport of small molecules</t>
  </si>
  <si>
    <t>MMU-1280218</t>
  </si>
  <si>
    <t>MMU-264642</t>
  </si>
  <si>
    <t>MMU-181430</t>
  </si>
  <si>
    <t>MMU-888590</t>
  </si>
  <si>
    <t>MMU-168249</t>
  </si>
  <si>
    <t>MMU-210500</t>
  </si>
  <si>
    <t>MMU-71406</t>
  </si>
  <si>
    <t>MMU-389661</t>
  </si>
  <si>
    <t>MMU-204174</t>
  </si>
  <si>
    <t>MMU-168256</t>
  </si>
  <si>
    <t>MMU-77285</t>
  </si>
  <si>
    <t>Beta oxidation of myristoyl-CoA to lauroyl-CoA</t>
  </si>
  <si>
    <t>MMU-449836</t>
  </si>
  <si>
    <t>Other interleukin signaling</t>
  </si>
  <si>
    <t>MMU-112315</t>
  </si>
  <si>
    <t>MMU-77305</t>
  </si>
  <si>
    <t>Beta oxidation of palmitoyl-CoA to myristoyl-CoA</t>
  </si>
  <si>
    <t>MMU-162582</t>
  </si>
  <si>
    <t>MMU-9006931</t>
  </si>
  <si>
    <t>MMU-1852241</t>
  </si>
  <si>
    <t>Organelle biogenesis and maintenance</t>
  </si>
  <si>
    <t>MMU-204626</t>
  </si>
  <si>
    <t>Hypusine synthesis from eIF5A-lysine</t>
  </si>
  <si>
    <t>MMU-71403</t>
  </si>
  <si>
    <t>Citric acid cycle (TCA cycle)</t>
  </si>
  <si>
    <t>MMU-77310</t>
  </si>
  <si>
    <t>Beta oxidation of lauroyl-CoA to decanoyl-CoA-CoA</t>
  </si>
  <si>
    <t>MMU-3238698</t>
  </si>
  <si>
    <t>WNT ligand biogenesis and trafficking</t>
  </si>
  <si>
    <t>MMU-5362517</t>
  </si>
  <si>
    <t>MMU-1482798</t>
  </si>
  <si>
    <t>Acyl chain remodeling of CL</t>
  </si>
  <si>
    <t>MMU-77348</t>
  </si>
  <si>
    <t>Beta oxidation of octanoyl-CoA to hexanoyl-CoA</t>
  </si>
  <si>
    <t>MMU-77350</t>
  </si>
  <si>
    <t>Beta oxidation of hexanoyl-CoA to butanoyl-CoA</t>
  </si>
  <si>
    <t>MMU-77346</t>
  </si>
  <si>
    <t>Beta oxidation of decanoyl-CoA to octanoyl-CoA-CoA</t>
  </si>
  <si>
    <t>MMU-373760</t>
  </si>
  <si>
    <t>L1CAM interactions</t>
  </si>
  <si>
    <t>MMU-437239</t>
  </si>
  <si>
    <t>Recycling pathway of L1</t>
  </si>
  <si>
    <t>MMU-77289</t>
  </si>
  <si>
    <t>Mitochondrial Fatty Acid Beta-Oxidation</t>
  </si>
  <si>
    <t>MMU-71064</t>
  </si>
  <si>
    <t>Lysine catabolism</t>
  </si>
  <si>
    <t>MMU-5205685</t>
  </si>
  <si>
    <t>Pink/Parkin Mediated Mitophagy</t>
  </si>
  <si>
    <t>MMU-166208</t>
  </si>
  <si>
    <t>mTORC1-mediated signalling</t>
  </si>
  <si>
    <t>MMU-427413</t>
  </si>
  <si>
    <t>NoRC negatively regulates rRNA expression</t>
  </si>
  <si>
    <t>MMU-114608</t>
  </si>
  <si>
    <t>Platelet degranulation</t>
  </si>
  <si>
    <t>MMU-73728</t>
  </si>
  <si>
    <t>RNA Polymerase I Promoter Opening</t>
  </si>
  <si>
    <t>MMU-427359</t>
  </si>
  <si>
    <t>SIRT1 negatively regulates rRNA expression</t>
  </si>
  <si>
    <t>MMU-429947</t>
  </si>
  <si>
    <t>Deadenylation of mRNA</t>
  </si>
  <si>
    <t>MMU-5625886</t>
  </si>
  <si>
    <t>Activated PKN1 stimulates transcription of AR (androgen receptor) regulated genes KLK2 and KLK3</t>
  </si>
  <si>
    <t>MMU-5626467</t>
  </si>
  <si>
    <t>RHO GTPases activate IQGAPs</t>
  </si>
  <si>
    <t>MMU-432720</t>
  </si>
  <si>
    <t>Lysosome Vesicle Biogenesis</t>
  </si>
  <si>
    <t>GABA synthesis  release  reuptake and degradation</t>
  </si>
  <si>
    <t>vesicle transport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</si>
</sst>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C80000"/>
      <name val="Consolas"/>
      <family val="3"/>
    </font>
    <font>
      <sz val="9"/>
      <color rgb="FF222222"/>
      <name val="Consolas"/>
      <family val="3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33" borderId="0" xfId="0" applyFill="1"/>
    <xf numFmtId="0" fontId="0" fillId="34" borderId="0" xfId="0" applyFill="1"/>
    <xf numFmtId="0" fontId="0" fillId="0" borderId="0" xfId="0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 applyFill="1"/>
    <xf numFmtId="0" fontId="16" fillId="0" borderId="0" xfId="0" applyFont="1"/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11" fontId="0" fillId="0" borderId="15" xfId="0" applyNumberFormat="1" applyFill="1" applyBorder="1" applyAlignment="1">
      <alignment horizontal="center"/>
    </xf>
    <xf numFmtId="11" fontId="0" fillId="0" borderId="15" xfId="0" applyNumberFormat="1" applyBorder="1" applyAlignment="1">
      <alignment horizontal="center"/>
    </xf>
    <xf numFmtId="11" fontId="0" fillId="0" borderId="18" xfId="0" applyNumberFormat="1" applyBorder="1" applyAlignment="1">
      <alignment horizontal="center"/>
    </xf>
    <xf numFmtId="0" fontId="16" fillId="35" borderId="22" xfId="0" applyFont="1" applyFill="1" applyBorder="1" applyAlignment="1">
      <alignment horizontal="center"/>
    </xf>
    <xf numFmtId="0" fontId="16" fillId="35" borderId="23" xfId="0" applyFont="1" applyFill="1" applyBorder="1" applyAlignment="1">
      <alignment horizontal="center"/>
    </xf>
    <xf numFmtId="11" fontId="16" fillId="35" borderId="24" xfId="0" applyNumberFormat="1" applyFont="1" applyFill="1" applyBorder="1" applyAlignment="1">
      <alignment horizontal="center"/>
    </xf>
    <xf numFmtId="11" fontId="0" fillId="0" borderId="26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11" fontId="0" fillId="0" borderId="13" xfId="0" applyNumberFormat="1" applyFill="1" applyBorder="1" applyAlignment="1">
      <alignment horizontal="center"/>
    </xf>
    <xf numFmtId="11" fontId="0" fillId="0" borderId="13" xfId="0" applyNumberForma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36" borderId="0" xfId="0" applyFill="1"/>
    <xf numFmtId="11" fontId="0" fillId="0" borderId="18" xfId="0" applyNumberFormat="1" applyFill="1" applyBorder="1" applyAlignment="1">
      <alignment horizontal="center"/>
    </xf>
    <xf numFmtId="0" fontId="0" fillId="37" borderId="12" xfId="0" applyFill="1" applyBorder="1" applyAlignment="1">
      <alignment horizontal="center"/>
    </xf>
    <xf numFmtId="11" fontId="0" fillId="37" borderId="13" xfId="0" applyNumberFormat="1" applyFill="1" applyBorder="1" applyAlignment="1">
      <alignment horizontal="center"/>
    </xf>
    <xf numFmtId="0" fontId="0" fillId="37" borderId="10" xfId="0" applyFill="1" applyBorder="1" applyAlignment="1">
      <alignment horizontal="center"/>
    </xf>
    <xf numFmtId="11" fontId="0" fillId="37" borderId="15" xfId="0" applyNumberFormat="1" applyFill="1" applyBorder="1" applyAlignment="1">
      <alignment horizontal="center"/>
    </xf>
    <xf numFmtId="0" fontId="0" fillId="37" borderId="17" xfId="0" applyFill="1" applyBorder="1" applyAlignment="1">
      <alignment horizontal="center"/>
    </xf>
    <xf numFmtId="11" fontId="0" fillId="37" borderId="18" xfId="0" applyNumberFormat="1" applyFill="1" applyBorder="1" applyAlignment="1">
      <alignment horizontal="center"/>
    </xf>
    <xf numFmtId="0" fontId="0" fillId="37" borderId="28" xfId="0" applyFill="1" applyBorder="1" applyAlignment="1">
      <alignment horizontal="center"/>
    </xf>
    <xf numFmtId="11" fontId="0" fillId="37" borderId="29" xfId="0" applyNumberFormat="1" applyFill="1" applyBorder="1" applyAlignment="1">
      <alignment horizontal="center"/>
    </xf>
    <xf numFmtId="0" fontId="0" fillId="37" borderId="25" xfId="0" applyFill="1" applyBorder="1" applyAlignment="1">
      <alignment horizontal="center"/>
    </xf>
    <xf numFmtId="11" fontId="0" fillId="37" borderId="26" xfId="0" applyNumberFormat="1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164" fontId="0" fillId="0" borderId="0" xfId="0" applyNumberFormat="1"/>
    <xf numFmtId="11" fontId="0" fillId="0" borderId="0" xfId="0" applyNumberFormat="1"/>
    <xf numFmtId="11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/>
    <xf numFmtId="0" fontId="18" fillId="0" borderId="0" xfId="0" applyFont="1" applyFill="1"/>
    <xf numFmtId="0" fontId="0" fillId="0" borderId="0" xfId="0" applyFill="1" applyBorder="1"/>
    <xf numFmtId="0" fontId="19" fillId="0" borderId="0" xfId="0" applyFont="1" applyFill="1"/>
    <xf numFmtId="0" fontId="0" fillId="0" borderId="0" xfId="0" applyFill="1" applyBorder="1" applyAlignment="1">
      <alignment horizontal="center"/>
    </xf>
    <xf numFmtId="11" fontId="0" fillId="0" borderId="0" xfId="0" applyNumberFormat="1" applyFill="1"/>
    <xf numFmtId="0" fontId="16" fillId="37" borderId="21" xfId="0" applyFont="1" applyFill="1" applyBorder="1" applyAlignment="1">
      <alignment horizontal="center" vertical="center"/>
    </xf>
    <xf numFmtId="0" fontId="16" fillId="37" borderId="14" xfId="0" applyFont="1" applyFill="1" applyBorder="1" applyAlignment="1">
      <alignment horizontal="center" vertical="center"/>
    </xf>
    <xf numFmtId="0" fontId="16" fillId="37" borderId="16" xfId="0" applyFont="1" applyFill="1" applyBorder="1" applyAlignment="1">
      <alignment horizontal="center" vertical="center"/>
    </xf>
    <xf numFmtId="0" fontId="16" fillId="37" borderId="11" xfId="0" applyFont="1" applyFill="1" applyBorder="1" applyAlignment="1">
      <alignment horizontal="center" vertical="center"/>
    </xf>
    <xf numFmtId="0" fontId="16" fillId="37" borderId="19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9.9978637043366805E-2"/>
  </sheetPr>
  <dimension ref="A1:DJ77"/>
  <sheetViews>
    <sheetView tabSelected="1" topLeftCell="A18" zoomScaleNormal="100" workbookViewId="0">
      <selection activeCell="B70" sqref="B70"/>
    </sheetView>
  </sheetViews>
  <sheetFormatPr defaultRowHeight="15"/>
  <cols>
    <col min="1" max="1" width="31.7109375" style="1" customWidth="1"/>
    <col min="2" max="2" width="97.85546875" style="4" customWidth="1"/>
    <col min="3" max="3" width="20" style="4" customWidth="1"/>
    <col min="4" max="4" width="9.140625" style="5"/>
    <col min="5" max="5" width="38.5703125" style="5" customWidth="1"/>
    <col min="6" max="106" width="9.140625" style="42"/>
    <col min="107" max="114" width="9.140625" style="6"/>
  </cols>
  <sheetData>
    <row r="1" spans="1:114" s="7" customFormat="1" ht="15.75" thickBot="1">
      <c r="A1" s="14" t="s">
        <v>352</v>
      </c>
      <c r="B1" s="15" t="s">
        <v>364</v>
      </c>
      <c r="C1" s="15" t="s">
        <v>365</v>
      </c>
      <c r="D1" s="16" t="s">
        <v>261</v>
      </c>
      <c r="E1" s="38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40"/>
      <c r="DD1" s="40"/>
      <c r="DE1" s="40"/>
      <c r="DF1" s="40"/>
      <c r="DG1" s="40"/>
      <c r="DH1" s="40"/>
      <c r="DI1" s="40"/>
      <c r="DJ1" s="40"/>
    </row>
    <row r="2" spans="1:114">
      <c r="A2" s="54" t="s">
        <v>300</v>
      </c>
      <c r="B2" s="18" t="s">
        <v>8</v>
      </c>
      <c r="C2" s="18">
        <v>51</v>
      </c>
      <c r="D2" s="19">
        <v>4.0300000000000001E-67</v>
      </c>
      <c r="E2" s="41"/>
    </row>
    <row r="3" spans="1:114" s="2" customFormat="1">
      <c r="A3" s="55"/>
      <c r="B3" s="8" t="s">
        <v>262</v>
      </c>
      <c r="C3" s="8">
        <v>37</v>
      </c>
      <c r="D3" s="11">
        <v>5.53E-25</v>
      </c>
      <c r="E3" s="35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6"/>
      <c r="DD3" s="6"/>
      <c r="DE3" s="6"/>
      <c r="DF3" s="6"/>
      <c r="DG3" s="6"/>
      <c r="DH3" s="6"/>
      <c r="DI3" s="6"/>
      <c r="DJ3" s="6"/>
    </row>
    <row r="4" spans="1:114" s="2" customFormat="1">
      <c r="A4" s="55"/>
      <c r="B4" s="8" t="s">
        <v>269</v>
      </c>
      <c r="C4" s="8">
        <v>19</v>
      </c>
      <c r="D4" s="11">
        <v>9.7600000000000003E-24</v>
      </c>
      <c r="E4" s="35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6"/>
      <c r="DD4" s="6"/>
      <c r="DE4" s="6"/>
      <c r="DF4" s="6"/>
      <c r="DG4" s="6"/>
      <c r="DH4" s="6"/>
      <c r="DI4" s="6"/>
      <c r="DJ4" s="6"/>
    </row>
    <row r="5" spans="1:114">
      <c r="A5" s="55"/>
      <c r="B5" s="8" t="s">
        <v>112</v>
      </c>
      <c r="C5" s="8">
        <v>19</v>
      </c>
      <c r="D5" s="11">
        <v>1.96E-24</v>
      </c>
      <c r="E5" s="43"/>
    </row>
    <row r="6" spans="1:114" s="2" customFormat="1">
      <c r="A6" s="55"/>
      <c r="B6" s="8" t="s">
        <v>270</v>
      </c>
      <c r="C6" s="8">
        <v>19</v>
      </c>
      <c r="D6" s="11">
        <v>1.26E-23</v>
      </c>
      <c r="E6" s="35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6"/>
      <c r="DD6" s="6"/>
      <c r="DE6" s="6"/>
      <c r="DF6" s="6"/>
      <c r="DG6" s="6"/>
      <c r="DH6" s="6"/>
      <c r="DI6" s="6"/>
      <c r="DJ6" s="6"/>
    </row>
    <row r="7" spans="1:114" s="2" customFormat="1">
      <c r="A7" s="55"/>
      <c r="B7" s="8" t="s">
        <v>271</v>
      </c>
      <c r="C7" s="8">
        <v>19</v>
      </c>
      <c r="D7" s="11">
        <v>1.43E-23</v>
      </c>
      <c r="E7" s="35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6"/>
      <c r="DD7" s="6"/>
      <c r="DE7" s="6"/>
      <c r="DF7" s="6"/>
      <c r="DG7" s="6"/>
      <c r="DH7" s="6"/>
      <c r="DI7" s="6"/>
      <c r="DJ7" s="6"/>
    </row>
    <row r="8" spans="1:114" s="2" customFormat="1">
      <c r="A8" s="55"/>
      <c r="B8" s="8" t="s">
        <v>272</v>
      </c>
      <c r="C8" s="8">
        <v>17</v>
      </c>
      <c r="D8" s="11">
        <v>2.4499999999999999E-22</v>
      </c>
      <c r="E8" s="35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6"/>
      <c r="DD8" s="6"/>
      <c r="DE8" s="6"/>
      <c r="DF8" s="6"/>
      <c r="DG8" s="6"/>
      <c r="DH8" s="6"/>
      <c r="DI8" s="6"/>
      <c r="DJ8" s="6"/>
    </row>
    <row r="9" spans="1:114" s="2" customFormat="1">
      <c r="A9" s="55"/>
      <c r="B9" s="8" t="s">
        <v>273</v>
      </c>
      <c r="C9" s="8">
        <v>18</v>
      </c>
      <c r="D9" s="11">
        <v>6.24E-22</v>
      </c>
      <c r="E9" s="35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6"/>
      <c r="DD9" s="6"/>
      <c r="DE9" s="6"/>
      <c r="DF9" s="6"/>
      <c r="DG9" s="6"/>
      <c r="DH9" s="6"/>
      <c r="DI9" s="6"/>
      <c r="DJ9" s="6"/>
    </row>
    <row r="10" spans="1:114" s="2" customFormat="1">
      <c r="A10" s="55"/>
      <c r="B10" s="8" t="s">
        <v>274</v>
      </c>
      <c r="C10" s="8">
        <v>17</v>
      </c>
      <c r="D10" s="11">
        <v>6.24E-22</v>
      </c>
      <c r="E10" s="35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6"/>
      <c r="DD10" s="6"/>
      <c r="DE10" s="6"/>
      <c r="DF10" s="6"/>
      <c r="DG10" s="6"/>
      <c r="DH10" s="6"/>
      <c r="DI10" s="6"/>
      <c r="DJ10" s="6"/>
    </row>
    <row r="11" spans="1:114" s="2" customFormat="1">
      <c r="A11" s="55"/>
      <c r="B11" s="8" t="s">
        <v>275</v>
      </c>
      <c r="C11" s="8">
        <v>19</v>
      </c>
      <c r="D11" s="11">
        <v>3.6300000000000003E-21</v>
      </c>
      <c r="E11" s="35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6"/>
      <c r="DD11" s="6"/>
      <c r="DE11" s="6"/>
      <c r="DF11" s="6"/>
      <c r="DG11" s="6"/>
      <c r="DH11" s="6"/>
      <c r="DI11" s="6"/>
      <c r="DJ11" s="6"/>
    </row>
    <row r="12" spans="1:114" s="3" customFormat="1">
      <c r="A12" s="55"/>
      <c r="B12" s="8" t="s">
        <v>276</v>
      </c>
      <c r="C12" s="8">
        <v>19</v>
      </c>
      <c r="D12" s="11">
        <v>4.9000000000000002E-21</v>
      </c>
      <c r="E12" s="35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6"/>
      <c r="DD12" s="6"/>
      <c r="DE12" s="6"/>
      <c r="DF12" s="6"/>
      <c r="DG12" s="6"/>
      <c r="DH12" s="6"/>
      <c r="DI12" s="6"/>
      <c r="DJ12" s="6"/>
    </row>
    <row r="13" spans="1:114">
      <c r="A13" s="55"/>
      <c r="B13" s="8" t="s">
        <v>291</v>
      </c>
      <c r="C13" s="8">
        <v>17</v>
      </c>
      <c r="D13" s="11">
        <v>3.6300000000000003E-21</v>
      </c>
      <c r="E13" s="35"/>
    </row>
    <row r="14" spans="1:114">
      <c r="A14" s="55"/>
      <c r="B14" s="8" t="s">
        <v>292</v>
      </c>
      <c r="C14" s="8">
        <v>17</v>
      </c>
      <c r="D14" s="11">
        <v>3.6300000000000003E-21</v>
      </c>
      <c r="E14" s="35"/>
    </row>
    <row r="15" spans="1:114">
      <c r="A15" s="55"/>
      <c r="B15" s="8" t="s">
        <v>293</v>
      </c>
      <c r="C15" s="8">
        <v>17</v>
      </c>
      <c r="D15" s="11">
        <v>3.6300000000000003E-21</v>
      </c>
      <c r="E15" s="35"/>
    </row>
    <row r="16" spans="1:114">
      <c r="A16" s="55"/>
      <c r="B16" s="8" t="s">
        <v>294</v>
      </c>
      <c r="C16" s="8">
        <v>17</v>
      </c>
      <c r="D16" s="11">
        <v>3.6400000000000002E-21</v>
      </c>
      <c r="E16" s="35"/>
    </row>
    <row r="17" spans="1:114">
      <c r="A17" s="55"/>
      <c r="B17" s="8" t="s">
        <v>295</v>
      </c>
      <c r="C17" s="8">
        <v>17</v>
      </c>
      <c r="D17" s="11">
        <v>4.6400000000000003E-21</v>
      </c>
      <c r="E17" s="35"/>
    </row>
    <row r="18" spans="1:114">
      <c r="A18" s="55"/>
      <c r="B18" s="8" t="s">
        <v>296</v>
      </c>
      <c r="C18" s="8">
        <v>17</v>
      </c>
      <c r="D18" s="11">
        <v>5.4100000000000001E-21</v>
      </c>
      <c r="E18" s="35"/>
    </row>
    <row r="19" spans="1:114">
      <c r="A19" s="55"/>
      <c r="B19" s="8" t="s">
        <v>297</v>
      </c>
      <c r="C19" s="8">
        <v>17</v>
      </c>
      <c r="D19" s="11">
        <v>8.4000000000000005E-21</v>
      </c>
      <c r="E19" s="35"/>
    </row>
    <row r="20" spans="1:114">
      <c r="A20" s="55"/>
      <c r="B20" s="8" t="s">
        <v>298</v>
      </c>
      <c r="C20" s="8">
        <v>17</v>
      </c>
      <c r="D20" s="11">
        <v>8.4000000000000005E-21</v>
      </c>
      <c r="E20" s="35"/>
    </row>
    <row r="21" spans="1:114">
      <c r="A21" s="55"/>
      <c r="B21" s="8" t="s">
        <v>299</v>
      </c>
      <c r="C21" s="8">
        <v>18</v>
      </c>
      <c r="D21" s="11">
        <v>9.2E-21</v>
      </c>
      <c r="E21" s="35"/>
    </row>
    <row r="22" spans="1:114" s="3" customFormat="1">
      <c r="A22" s="55"/>
      <c r="B22" s="8" t="s">
        <v>277</v>
      </c>
      <c r="C22" s="8">
        <v>24</v>
      </c>
      <c r="D22" s="11">
        <v>1.8099999999999999E-19</v>
      </c>
      <c r="E22" s="35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6"/>
      <c r="DD22" s="6"/>
      <c r="DE22" s="6"/>
      <c r="DF22" s="6"/>
      <c r="DG22" s="6"/>
      <c r="DH22" s="6"/>
      <c r="DI22" s="6"/>
      <c r="DJ22" s="6"/>
    </row>
    <row r="23" spans="1:114" s="3" customFormat="1">
      <c r="A23" s="55"/>
      <c r="B23" s="8" t="s">
        <v>278</v>
      </c>
      <c r="C23" s="8">
        <v>44</v>
      </c>
      <c r="D23" s="11">
        <v>2.6500000000000001E-15</v>
      </c>
      <c r="E23" s="35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6"/>
      <c r="DD23" s="6"/>
      <c r="DE23" s="6"/>
      <c r="DF23" s="6"/>
      <c r="DG23" s="6"/>
      <c r="DH23" s="6"/>
      <c r="DI23" s="6"/>
      <c r="DJ23" s="6"/>
    </row>
    <row r="24" spans="1:114" s="3" customFormat="1" ht="15.75" thickBot="1">
      <c r="A24" s="56"/>
      <c r="B24" s="10" t="s">
        <v>354</v>
      </c>
      <c r="C24" s="10">
        <v>25</v>
      </c>
      <c r="D24" s="13">
        <v>6.3400000000000003E-6</v>
      </c>
      <c r="E24" s="43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6"/>
      <c r="DD24" s="6"/>
      <c r="DE24" s="6"/>
      <c r="DF24" s="6"/>
      <c r="DG24" s="6"/>
      <c r="DH24" s="6"/>
      <c r="DI24" s="6"/>
      <c r="DJ24" s="6"/>
    </row>
    <row r="25" spans="1:114">
      <c r="A25" s="49" t="s">
        <v>301</v>
      </c>
      <c r="B25" s="25" t="s">
        <v>152</v>
      </c>
      <c r="C25" s="25">
        <v>18</v>
      </c>
      <c r="D25" s="26">
        <v>7.77E-16</v>
      </c>
      <c r="E25" s="35"/>
    </row>
    <row r="26" spans="1:114">
      <c r="A26" s="47"/>
      <c r="B26" s="27" t="s">
        <v>302</v>
      </c>
      <c r="C26" s="27">
        <v>40</v>
      </c>
      <c r="D26" s="28">
        <v>4.9399999999999999E-11</v>
      </c>
      <c r="E26" s="35"/>
    </row>
    <row r="27" spans="1:114">
      <c r="A27" s="47"/>
      <c r="B27" s="27" t="s">
        <v>202</v>
      </c>
      <c r="C27" s="27">
        <v>33</v>
      </c>
      <c r="D27" s="28">
        <v>3.3700000000000001E-9</v>
      </c>
      <c r="E27" s="35"/>
    </row>
    <row r="28" spans="1:114">
      <c r="A28" s="47"/>
      <c r="B28" s="27" t="s">
        <v>305</v>
      </c>
      <c r="C28" s="27">
        <v>12</v>
      </c>
      <c r="D28" s="28">
        <v>1.3000000000000001E-9</v>
      </c>
      <c r="E28" s="35"/>
    </row>
    <row r="29" spans="1:114">
      <c r="A29" s="47"/>
      <c r="B29" s="27" t="s">
        <v>306</v>
      </c>
      <c r="C29" s="27">
        <v>6</v>
      </c>
      <c r="D29" s="28">
        <v>3.4300000000000003E-8</v>
      </c>
      <c r="E29" s="35"/>
    </row>
    <row r="30" spans="1:114">
      <c r="A30" s="47"/>
      <c r="B30" s="27" t="s">
        <v>307</v>
      </c>
      <c r="C30" s="27">
        <v>6</v>
      </c>
      <c r="D30" s="28">
        <v>9.0499999999999997E-6</v>
      </c>
      <c r="E30" s="35"/>
    </row>
    <row r="31" spans="1:114">
      <c r="A31" s="47"/>
      <c r="B31" s="27" t="s">
        <v>308</v>
      </c>
      <c r="C31" s="27">
        <v>5</v>
      </c>
      <c r="D31" s="28">
        <v>9.7999999999999993E-6</v>
      </c>
      <c r="E31" s="35"/>
    </row>
    <row r="32" spans="1:114">
      <c r="A32" s="47"/>
      <c r="B32" s="27" t="s">
        <v>238</v>
      </c>
      <c r="C32" s="27">
        <v>8</v>
      </c>
      <c r="D32" s="28">
        <v>3.5800000000000003E-5</v>
      </c>
      <c r="E32" s="35"/>
    </row>
    <row r="33" spans="1:106">
      <c r="A33" s="47"/>
      <c r="B33" s="27" t="s">
        <v>242</v>
      </c>
      <c r="C33" s="27">
        <v>5</v>
      </c>
      <c r="D33" s="28">
        <v>6.0000000000000002E-5</v>
      </c>
      <c r="E33" s="35"/>
    </row>
    <row r="34" spans="1:106" ht="15.75" thickBot="1">
      <c r="A34" s="48"/>
      <c r="B34" s="29" t="s">
        <v>309</v>
      </c>
      <c r="C34" s="29">
        <v>4</v>
      </c>
      <c r="D34" s="30">
        <v>3.0800000000000003E-5</v>
      </c>
      <c r="E34" s="35"/>
    </row>
    <row r="35" spans="1:106">
      <c r="A35" s="60" t="s">
        <v>363</v>
      </c>
      <c r="B35" s="18" t="s">
        <v>310</v>
      </c>
      <c r="C35" s="18">
        <v>6</v>
      </c>
      <c r="D35" s="20">
        <v>2.5699999999999999E-8</v>
      </c>
      <c r="E35" s="35"/>
    </row>
    <row r="36" spans="1:106">
      <c r="A36" s="52"/>
      <c r="B36" s="8" t="s">
        <v>313</v>
      </c>
      <c r="C36" s="8">
        <v>6</v>
      </c>
      <c r="D36" s="12">
        <v>9.6800000000000007E-8</v>
      </c>
      <c r="E36" s="35"/>
    </row>
    <row r="37" spans="1:106">
      <c r="A37" s="52"/>
      <c r="B37" s="8" t="s">
        <v>314</v>
      </c>
      <c r="C37" s="8">
        <v>5</v>
      </c>
      <c r="D37" s="12">
        <v>4.1399999999999997E-7</v>
      </c>
      <c r="E37" s="35"/>
    </row>
    <row r="38" spans="1:106">
      <c r="A38" s="52"/>
      <c r="B38" s="8" t="s">
        <v>315</v>
      </c>
      <c r="C38" s="8">
        <v>5</v>
      </c>
      <c r="D38" s="12">
        <v>9.5999999999999991E-7</v>
      </c>
      <c r="E38" s="35"/>
    </row>
    <row r="39" spans="1:106">
      <c r="A39" s="52"/>
      <c r="B39" s="8" t="s">
        <v>316</v>
      </c>
      <c r="C39" s="8">
        <v>5</v>
      </c>
      <c r="D39" s="12">
        <v>9.5999999999999991E-7</v>
      </c>
      <c r="E39" s="35"/>
    </row>
    <row r="40" spans="1:106">
      <c r="A40" s="52"/>
      <c r="B40" s="8" t="s">
        <v>317</v>
      </c>
      <c r="C40" s="8">
        <v>5</v>
      </c>
      <c r="D40" s="12">
        <v>2.9299999999999999E-6</v>
      </c>
      <c r="E40" s="35"/>
    </row>
    <row r="41" spans="1:106" s="6" customFormat="1">
      <c r="A41" s="52"/>
      <c r="B41" s="8" t="s">
        <v>318</v>
      </c>
      <c r="C41" s="8">
        <v>7</v>
      </c>
      <c r="D41" s="11">
        <v>1.2999999999999999E-3</v>
      </c>
      <c r="E41" s="35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</row>
    <row r="42" spans="1:106" ht="15.75" thickBot="1">
      <c r="A42" s="53"/>
      <c r="B42" s="21" t="s">
        <v>244</v>
      </c>
      <c r="C42" s="21">
        <v>5</v>
      </c>
      <c r="D42" s="13">
        <v>1E-3</v>
      </c>
      <c r="E42" s="35"/>
    </row>
    <row r="43" spans="1:106">
      <c r="A43" s="49" t="s">
        <v>319</v>
      </c>
      <c r="B43" s="25" t="s">
        <v>299</v>
      </c>
      <c r="C43" s="25">
        <v>18</v>
      </c>
      <c r="D43" s="26">
        <v>9.2E-21</v>
      </c>
      <c r="E43" s="35"/>
    </row>
    <row r="44" spans="1:106">
      <c r="A44" s="47"/>
      <c r="B44" s="27" t="s">
        <v>320</v>
      </c>
      <c r="C44" s="27">
        <v>17</v>
      </c>
      <c r="D44" s="28">
        <v>9.9299999999999995E-21</v>
      </c>
      <c r="E44" s="35"/>
    </row>
    <row r="45" spans="1:106">
      <c r="A45" s="47"/>
      <c r="B45" s="27" t="s">
        <v>321</v>
      </c>
      <c r="C45" s="27">
        <v>17</v>
      </c>
      <c r="D45" s="28">
        <v>9.9299999999999995E-21</v>
      </c>
      <c r="E45" s="35"/>
    </row>
    <row r="46" spans="1:106">
      <c r="A46" s="47"/>
      <c r="B46" s="27" t="s">
        <v>322</v>
      </c>
      <c r="C46" s="27">
        <v>18</v>
      </c>
      <c r="D46" s="28">
        <v>1.56E-19</v>
      </c>
      <c r="E46" s="35"/>
    </row>
    <row r="47" spans="1:106">
      <c r="A47" s="47"/>
      <c r="B47" s="27" t="s">
        <v>323</v>
      </c>
      <c r="C47" s="27">
        <v>17</v>
      </c>
      <c r="D47" s="28">
        <v>1.56E-19</v>
      </c>
      <c r="E47" s="35"/>
    </row>
    <row r="48" spans="1:106">
      <c r="A48" s="47"/>
      <c r="B48" s="27" t="s">
        <v>324</v>
      </c>
      <c r="C48" s="27">
        <v>18</v>
      </c>
      <c r="D48" s="28">
        <v>2.11E-19</v>
      </c>
      <c r="E48" s="35"/>
    </row>
    <row r="49" spans="1:114">
      <c r="A49" s="47"/>
      <c r="B49" s="27" t="s">
        <v>325</v>
      </c>
      <c r="C49" s="27">
        <v>17</v>
      </c>
      <c r="D49" s="28">
        <v>1.95E-18</v>
      </c>
      <c r="E49" s="35"/>
    </row>
    <row r="50" spans="1:114">
      <c r="A50" s="47"/>
      <c r="B50" s="27" t="s">
        <v>326</v>
      </c>
      <c r="C50" s="27">
        <v>18</v>
      </c>
      <c r="D50" s="28">
        <v>5.0799999999999999E-18</v>
      </c>
      <c r="E50" s="35"/>
    </row>
    <row r="51" spans="1:114">
      <c r="A51" s="47"/>
      <c r="B51" s="27" t="s">
        <v>327</v>
      </c>
      <c r="C51" s="27">
        <v>23</v>
      </c>
      <c r="D51" s="28">
        <v>6.3799999999999999E-18</v>
      </c>
      <c r="E51" s="35"/>
    </row>
    <row r="52" spans="1:114">
      <c r="A52" s="47"/>
      <c r="B52" s="27" t="s">
        <v>328</v>
      </c>
      <c r="C52" s="27">
        <v>18</v>
      </c>
      <c r="D52" s="28">
        <v>1.7599999999999999E-17</v>
      </c>
      <c r="E52" s="35"/>
    </row>
    <row r="53" spans="1:114">
      <c r="A53" s="47"/>
      <c r="B53" s="27" t="s">
        <v>329</v>
      </c>
      <c r="C53" s="27">
        <v>19</v>
      </c>
      <c r="D53" s="28">
        <v>2.9999999999999999E-16</v>
      </c>
      <c r="E53" s="35"/>
    </row>
    <row r="54" spans="1:114" s="1" customFormat="1">
      <c r="A54" s="47"/>
      <c r="B54" s="27" t="s">
        <v>337</v>
      </c>
      <c r="C54" s="27">
        <v>19</v>
      </c>
      <c r="D54" s="28">
        <v>1.7999999999999999E-14</v>
      </c>
      <c r="E54" s="35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"/>
      <c r="DD54" s="4"/>
      <c r="DE54" s="4"/>
      <c r="DF54" s="4"/>
      <c r="DG54" s="4"/>
      <c r="DH54" s="4"/>
      <c r="DI54" s="4"/>
      <c r="DJ54" s="4"/>
    </row>
    <row r="55" spans="1:114">
      <c r="A55" s="47"/>
      <c r="B55" s="27" t="s">
        <v>330</v>
      </c>
      <c r="C55" s="27">
        <v>21</v>
      </c>
      <c r="D55" s="28">
        <v>4.6399999999999997E-15</v>
      </c>
      <c r="E55" s="35"/>
    </row>
    <row r="56" spans="1:114">
      <c r="A56" s="47"/>
      <c r="B56" s="27" t="s">
        <v>331</v>
      </c>
      <c r="C56" s="27">
        <v>22</v>
      </c>
      <c r="D56" s="28">
        <v>1.37E-13</v>
      </c>
      <c r="E56" s="35"/>
    </row>
    <row r="57" spans="1:114">
      <c r="A57" s="47"/>
      <c r="B57" s="27" t="s">
        <v>332</v>
      </c>
      <c r="C57" s="27">
        <v>18</v>
      </c>
      <c r="D57" s="28">
        <v>5.9599999999999998E-13</v>
      </c>
      <c r="E57" s="35"/>
    </row>
    <row r="58" spans="1:114">
      <c r="A58" s="47"/>
      <c r="B58" s="27" t="s">
        <v>333</v>
      </c>
      <c r="C58" s="27">
        <v>32</v>
      </c>
      <c r="D58" s="28">
        <v>1.4E-3</v>
      </c>
      <c r="E58" s="35"/>
    </row>
    <row r="59" spans="1:114">
      <c r="A59" s="47"/>
      <c r="B59" s="27" t="s">
        <v>334</v>
      </c>
      <c r="C59" s="27">
        <v>6</v>
      </c>
      <c r="D59" s="28">
        <v>1.4E-3</v>
      </c>
      <c r="E59" s="35"/>
    </row>
    <row r="60" spans="1:114" ht="15.75" thickBot="1">
      <c r="A60" s="50"/>
      <c r="B60" s="31" t="s">
        <v>335</v>
      </c>
      <c r="C60" s="31">
        <v>4</v>
      </c>
      <c r="D60" s="32">
        <v>2.2000000000000001E-3</v>
      </c>
      <c r="E60" s="35"/>
    </row>
    <row r="61" spans="1:114" s="23" customFormat="1">
      <c r="A61" s="57" t="s">
        <v>362</v>
      </c>
      <c r="B61" s="18" t="s">
        <v>355</v>
      </c>
      <c r="C61" s="18">
        <v>20</v>
      </c>
      <c r="D61" s="19">
        <v>2.1500000000000001E-7</v>
      </c>
      <c r="E61" s="35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6"/>
      <c r="DD61" s="6"/>
      <c r="DE61" s="6"/>
      <c r="DF61" s="6"/>
      <c r="DG61" s="6"/>
      <c r="DH61" s="6"/>
      <c r="DI61" s="6"/>
      <c r="DJ61" s="6"/>
    </row>
    <row r="62" spans="1:114" s="23" customFormat="1">
      <c r="A62" s="58"/>
      <c r="B62" s="8" t="s">
        <v>358</v>
      </c>
      <c r="C62" s="8">
        <v>22</v>
      </c>
      <c r="D62" s="11">
        <v>1.33E-6</v>
      </c>
      <c r="E62" s="35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6"/>
      <c r="DD62" s="6"/>
      <c r="DE62" s="6"/>
      <c r="DF62" s="6"/>
      <c r="DG62" s="6"/>
      <c r="DH62" s="6"/>
      <c r="DI62" s="6"/>
      <c r="DJ62" s="6"/>
    </row>
    <row r="63" spans="1:114" s="23" customFormat="1" ht="15.75" thickBot="1">
      <c r="A63" s="59"/>
      <c r="B63" s="21" t="s">
        <v>361</v>
      </c>
      <c r="C63" s="21">
        <v>27</v>
      </c>
      <c r="D63" s="24">
        <v>3.65E-5</v>
      </c>
      <c r="E63" s="35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6"/>
      <c r="DD63" s="6"/>
      <c r="DE63" s="6"/>
      <c r="DF63" s="6"/>
      <c r="DG63" s="6"/>
      <c r="DH63" s="6"/>
      <c r="DI63" s="6"/>
      <c r="DJ63" s="6"/>
    </row>
    <row r="64" spans="1:114">
      <c r="A64" s="46" t="s">
        <v>336</v>
      </c>
      <c r="B64" s="33" t="s">
        <v>293</v>
      </c>
      <c r="C64" s="33">
        <v>17</v>
      </c>
      <c r="D64" s="34">
        <v>3.6300000000000003E-21</v>
      </c>
      <c r="E64" s="35"/>
    </row>
    <row r="65" spans="1:114">
      <c r="A65" s="47"/>
      <c r="B65" s="27" t="s">
        <v>347</v>
      </c>
      <c r="C65" s="27">
        <v>17</v>
      </c>
      <c r="D65" s="28">
        <v>9.9299999999999995E-21</v>
      </c>
      <c r="E65" s="35"/>
    </row>
    <row r="66" spans="1:114">
      <c r="A66" s="47"/>
      <c r="B66" s="27" t="s">
        <v>348</v>
      </c>
      <c r="C66" s="27">
        <v>17</v>
      </c>
      <c r="D66" s="28">
        <v>5.13E-20</v>
      </c>
      <c r="E66" s="35"/>
    </row>
    <row r="67" spans="1:114">
      <c r="A67" s="47"/>
      <c r="B67" s="27" t="s">
        <v>349</v>
      </c>
      <c r="C67" s="27">
        <v>17</v>
      </c>
      <c r="D67" s="28">
        <v>1.32E-19</v>
      </c>
      <c r="E67" s="35"/>
    </row>
    <row r="68" spans="1:114">
      <c r="A68" s="47"/>
      <c r="B68" s="27" t="s">
        <v>350</v>
      </c>
      <c r="C68" s="27">
        <v>17</v>
      </c>
      <c r="D68" s="28">
        <v>1.32E-19</v>
      </c>
      <c r="E68" s="35"/>
    </row>
    <row r="69" spans="1:114">
      <c r="A69" s="47"/>
      <c r="B69" s="27" t="s">
        <v>346</v>
      </c>
      <c r="C69" s="27">
        <v>17</v>
      </c>
      <c r="D69" s="28">
        <v>1.32E-19</v>
      </c>
      <c r="E69" s="35"/>
    </row>
    <row r="70" spans="1:114" s="1" customFormat="1">
      <c r="A70" s="47"/>
      <c r="B70" s="27" t="s">
        <v>346</v>
      </c>
      <c r="C70" s="27">
        <v>17</v>
      </c>
      <c r="D70" s="28">
        <v>1.32E-19</v>
      </c>
      <c r="E70" s="35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"/>
      <c r="DD70" s="4"/>
      <c r="DE70" s="4"/>
      <c r="DF70" s="4"/>
      <c r="DG70" s="4"/>
      <c r="DH70" s="4"/>
      <c r="DI70" s="4"/>
      <c r="DJ70" s="4"/>
    </row>
    <row r="71" spans="1:114" s="1" customFormat="1">
      <c r="A71" s="47"/>
      <c r="B71" s="27" t="s">
        <v>338</v>
      </c>
      <c r="C71" s="27">
        <v>17</v>
      </c>
      <c r="D71" s="28">
        <v>1.41E-15</v>
      </c>
      <c r="E71" s="35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"/>
      <c r="DD71" s="4"/>
      <c r="DE71" s="4"/>
      <c r="DF71" s="4"/>
      <c r="DG71" s="4"/>
      <c r="DH71" s="4"/>
      <c r="DI71" s="4"/>
      <c r="DJ71" s="4"/>
    </row>
    <row r="72" spans="1:114" s="1" customFormat="1" ht="15.75" thickBot="1">
      <c r="A72" s="48"/>
      <c r="B72" s="29" t="s">
        <v>339</v>
      </c>
      <c r="C72" s="29">
        <v>21</v>
      </c>
      <c r="D72" s="30">
        <v>1.42E-13</v>
      </c>
      <c r="E72" s="35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"/>
      <c r="DD72" s="4"/>
      <c r="DE72" s="4"/>
      <c r="DF72" s="4"/>
      <c r="DG72" s="4"/>
      <c r="DH72" s="4"/>
      <c r="DI72" s="4"/>
      <c r="DJ72" s="4"/>
    </row>
    <row r="73" spans="1:114" s="1" customFormat="1">
      <c r="A73" s="51" t="s">
        <v>351</v>
      </c>
      <c r="B73" s="22" t="s">
        <v>190</v>
      </c>
      <c r="C73" s="22">
        <v>18</v>
      </c>
      <c r="D73" s="17">
        <v>3.6600000000000003E-14</v>
      </c>
      <c r="E73" s="35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"/>
      <c r="DD73" s="4"/>
      <c r="DE73" s="4"/>
      <c r="DF73" s="4"/>
      <c r="DG73" s="4"/>
      <c r="DH73" s="4"/>
      <c r="DI73" s="4"/>
      <c r="DJ73" s="4"/>
    </row>
    <row r="74" spans="1:114" s="1" customFormat="1">
      <c r="A74" s="52"/>
      <c r="B74" s="9" t="s">
        <v>198</v>
      </c>
      <c r="C74" s="9">
        <v>16</v>
      </c>
      <c r="D74" s="12">
        <v>3.5400000000000001E-13</v>
      </c>
      <c r="E74" s="35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"/>
      <c r="DD74" s="4"/>
      <c r="DE74" s="4"/>
      <c r="DF74" s="4"/>
      <c r="DG74" s="4"/>
      <c r="DH74" s="4"/>
      <c r="DI74" s="4"/>
      <c r="DJ74" s="4"/>
    </row>
    <row r="75" spans="1:114" s="1" customFormat="1" ht="15.75" thickBot="1">
      <c r="A75" s="53"/>
      <c r="B75" s="10" t="s">
        <v>200</v>
      </c>
      <c r="C75" s="10">
        <v>16</v>
      </c>
      <c r="D75" s="13">
        <v>2.29E-11</v>
      </c>
      <c r="E75" s="35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"/>
      <c r="DD75" s="4"/>
      <c r="DE75" s="4"/>
      <c r="DF75" s="4"/>
      <c r="DG75" s="4"/>
      <c r="DH75" s="4"/>
      <c r="DI75" s="4"/>
      <c r="DJ75" s="4"/>
    </row>
    <row r="77" spans="1:114">
      <c r="A77" t="s">
        <v>353</v>
      </c>
    </row>
  </sheetData>
  <mergeCells count="7">
    <mergeCell ref="A64:A72"/>
    <mergeCell ref="A43:A60"/>
    <mergeCell ref="A73:A75"/>
    <mergeCell ref="A2:A24"/>
    <mergeCell ref="A61:A63"/>
    <mergeCell ref="A25:A34"/>
    <mergeCell ref="A35:A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C17"/>
  <sheetViews>
    <sheetView workbookViewId="0">
      <selection sqref="A1:XFD1048576"/>
    </sheetView>
  </sheetViews>
  <sheetFormatPr defaultRowHeight="15"/>
  <cols>
    <col min="1" max="1" width="12.140625" style="6" customWidth="1"/>
    <col min="2" max="2" width="38" style="6" customWidth="1"/>
    <col min="3" max="3" width="10.5703125" style="4" customWidth="1"/>
    <col min="4" max="4" width="16" style="4" customWidth="1"/>
    <col min="5" max="5" width="12.140625" style="4" customWidth="1"/>
    <col min="6" max="16384" width="9.140625" style="6"/>
  </cols>
  <sheetData>
    <row r="1" spans="1:107">
      <c r="A1" s="6" t="s">
        <v>0</v>
      </c>
      <c r="B1" s="6" t="s">
        <v>1</v>
      </c>
      <c r="C1" s="4" t="s">
        <v>2</v>
      </c>
      <c r="D1" s="4" t="s">
        <v>3</v>
      </c>
      <c r="E1" s="4" t="s">
        <v>261</v>
      </c>
      <c r="F1" s="6" t="s">
        <v>5</v>
      </c>
      <c r="G1" s="6" t="s">
        <v>6</v>
      </c>
    </row>
    <row r="2" spans="1:107">
      <c r="A2" s="6" t="s">
        <v>7</v>
      </c>
      <c r="B2" s="6" t="s">
        <v>8</v>
      </c>
      <c r="C2" s="4">
        <v>51</v>
      </c>
      <c r="D2" s="4">
        <v>128</v>
      </c>
      <c r="E2" s="5">
        <v>4.0300000000000001E-67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6" t="s">
        <v>17</v>
      </c>
      <c r="O2" s="6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23</v>
      </c>
      <c r="U2" s="6" t="s">
        <v>24</v>
      </c>
      <c r="V2" s="6" t="s">
        <v>25</v>
      </c>
      <c r="W2" s="6" t="s">
        <v>26</v>
      </c>
      <c r="X2" s="6" t="s">
        <v>27</v>
      </c>
      <c r="Y2" s="6" t="s">
        <v>28</v>
      </c>
      <c r="Z2" s="6" t="s">
        <v>29</v>
      </c>
      <c r="AA2" s="6" t="s">
        <v>30</v>
      </c>
      <c r="AB2" s="6" t="s">
        <v>31</v>
      </c>
      <c r="AC2" s="6" t="s">
        <v>32</v>
      </c>
      <c r="AD2" s="6" t="s">
        <v>33</v>
      </c>
      <c r="AE2" s="6" t="s">
        <v>34</v>
      </c>
      <c r="AF2" s="6" t="s">
        <v>35</v>
      </c>
      <c r="AG2" s="6" t="s">
        <v>36</v>
      </c>
      <c r="AH2" s="6" t="s">
        <v>37</v>
      </c>
      <c r="AI2" s="6" t="s">
        <v>38</v>
      </c>
      <c r="AJ2" s="6" t="s">
        <v>39</v>
      </c>
      <c r="AK2" s="6" t="s">
        <v>40</v>
      </c>
      <c r="AL2" s="6" t="s">
        <v>41</v>
      </c>
      <c r="AM2" s="6" t="s">
        <v>42</v>
      </c>
      <c r="AN2" s="6" t="s">
        <v>43</v>
      </c>
      <c r="AO2" s="6" t="s">
        <v>44</v>
      </c>
      <c r="AP2" s="6" t="s">
        <v>45</v>
      </c>
      <c r="AQ2" s="6" t="s">
        <v>46</v>
      </c>
      <c r="AR2" s="6" t="s">
        <v>47</v>
      </c>
      <c r="AS2" s="6" t="s">
        <v>48</v>
      </c>
      <c r="AT2" s="6" t="s">
        <v>49</v>
      </c>
      <c r="AU2" s="6" t="s">
        <v>50</v>
      </c>
      <c r="AV2" s="6" t="s">
        <v>51</v>
      </c>
      <c r="AW2" s="6" t="s">
        <v>52</v>
      </c>
      <c r="AX2" s="6" t="s">
        <v>53</v>
      </c>
      <c r="AY2" s="6" t="s">
        <v>54</v>
      </c>
      <c r="AZ2" s="6" t="s">
        <v>55</v>
      </c>
      <c r="BA2" s="6" t="s">
        <v>56</v>
      </c>
      <c r="BB2" s="6" t="s">
        <v>57</v>
      </c>
      <c r="BC2" s="6" t="s">
        <v>58</v>
      </c>
      <c r="BD2" s="6" t="s">
        <v>59</v>
      </c>
      <c r="BE2" s="6" t="s">
        <v>60</v>
      </c>
      <c r="BF2" s="6" t="s">
        <v>61</v>
      </c>
      <c r="BG2" s="6" t="s">
        <v>62</v>
      </c>
      <c r="BH2" s="6" t="s">
        <v>63</v>
      </c>
      <c r="BI2" s="6" t="s">
        <v>64</v>
      </c>
      <c r="BJ2" s="6" t="s">
        <v>65</v>
      </c>
      <c r="BK2" s="6" t="s">
        <v>66</v>
      </c>
      <c r="BL2" s="6" t="s">
        <v>67</v>
      </c>
      <c r="BM2" s="6" t="s">
        <v>68</v>
      </c>
      <c r="BN2" s="6" t="s">
        <v>69</v>
      </c>
      <c r="BO2" s="6" t="s">
        <v>70</v>
      </c>
      <c r="BP2" s="6" t="s">
        <v>71</v>
      </c>
      <c r="BQ2" s="6" t="s">
        <v>72</v>
      </c>
      <c r="BR2" s="6" t="s">
        <v>73</v>
      </c>
      <c r="BS2" s="6" t="s">
        <v>74</v>
      </c>
      <c r="BT2" s="6" t="s">
        <v>75</v>
      </c>
      <c r="BU2" s="6" t="s">
        <v>76</v>
      </c>
      <c r="BV2" s="6" t="s">
        <v>77</v>
      </c>
      <c r="BW2" s="6" t="s">
        <v>78</v>
      </c>
      <c r="BX2" s="6" t="s">
        <v>79</v>
      </c>
      <c r="BY2" s="6" t="s">
        <v>80</v>
      </c>
      <c r="BZ2" s="6" t="s">
        <v>81</v>
      </c>
      <c r="CA2" s="6" t="s">
        <v>82</v>
      </c>
      <c r="CB2" s="6" t="s">
        <v>83</v>
      </c>
      <c r="CC2" s="6" t="s">
        <v>84</v>
      </c>
      <c r="CD2" s="6" t="s">
        <v>85</v>
      </c>
      <c r="CE2" s="6" t="s">
        <v>86</v>
      </c>
      <c r="CF2" s="6" t="s">
        <v>87</v>
      </c>
      <c r="CG2" s="6" t="s">
        <v>88</v>
      </c>
      <c r="CH2" s="6" t="s">
        <v>89</v>
      </c>
      <c r="CI2" s="6" t="s">
        <v>90</v>
      </c>
      <c r="CJ2" s="6" t="s">
        <v>91</v>
      </c>
      <c r="CK2" s="6" t="s">
        <v>92</v>
      </c>
      <c r="CL2" s="6" t="s">
        <v>93</v>
      </c>
      <c r="CM2" s="6" t="s">
        <v>94</v>
      </c>
      <c r="CN2" s="6" t="s">
        <v>95</v>
      </c>
      <c r="CO2" s="6" t="s">
        <v>96</v>
      </c>
      <c r="CP2" s="6" t="s">
        <v>97</v>
      </c>
      <c r="CQ2" s="6" t="s">
        <v>98</v>
      </c>
      <c r="CR2" s="6" t="s">
        <v>99</v>
      </c>
      <c r="CS2" s="6" t="s">
        <v>100</v>
      </c>
      <c r="CT2" s="6" t="s">
        <v>101</v>
      </c>
      <c r="CU2" s="6" t="s">
        <v>102</v>
      </c>
      <c r="CV2" s="6" t="s">
        <v>103</v>
      </c>
      <c r="CW2" s="6" t="s">
        <v>104</v>
      </c>
      <c r="CX2" s="6" t="s">
        <v>105</v>
      </c>
      <c r="CY2" s="6" t="s">
        <v>106</v>
      </c>
      <c r="CZ2" s="6" t="s">
        <v>107</v>
      </c>
      <c r="DA2" s="6" t="s">
        <v>108</v>
      </c>
      <c r="DB2" s="6" t="s">
        <v>109</v>
      </c>
      <c r="DC2" s="6" t="s">
        <v>110</v>
      </c>
    </row>
    <row r="3" spans="1:107">
      <c r="A3" s="6" t="s">
        <v>111</v>
      </c>
      <c r="B3" s="6" t="s">
        <v>112</v>
      </c>
      <c r="C3" s="4">
        <v>19</v>
      </c>
      <c r="D3" s="4">
        <v>45</v>
      </c>
      <c r="E3" s="5">
        <v>1.96E-24</v>
      </c>
      <c r="F3" s="6" t="s">
        <v>113</v>
      </c>
      <c r="G3" s="6" t="s">
        <v>114</v>
      </c>
      <c r="H3" s="6" t="s">
        <v>115</v>
      </c>
      <c r="I3" s="6" t="s">
        <v>116</v>
      </c>
      <c r="J3" s="6" t="s">
        <v>117</v>
      </c>
      <c r="K3" s="6" t="s">
        <v>118</v>
      </c>
      <c r="L3" s="6" t="s">
        <v>119</v>
      </c>
      <c r="M3" s="6" t="s">
        <v>120</v>
      </c>
      <c r="N3" s="6" t="s">
        <v>121</v>
      </c>
      <c r="O3" s="6" t="s">
        <v>122</v>
      </c>
      <c r="P3" s="6" t="s">
        <v>123</v>
      </c>
      <c r="Q3" s="6" t="s">
        <v>124</v>
      </c>
      <c r="R3" s="6" t="s">
        <v>125</v>
      </c>
      <c r="S3" s="6" t="s">
        <v>126</v>
      </c>
      <c r="T3" s="6" t="s">
        <v>127</v>
      </c>
      <c r="U3" s="6" t="s">
        <v>128</v>
      </c>
      <c r="V3" s="6" t="s">
        <v>129</v>
      </c>
      <c r="W3" s="6" t="s">
        <v>130</v>
      </c>
      <c r="X3" s="6" t="s">
        <v>131</v>
      </c>
      <c r="Y3" s="6" t="s">
        <v>132</v>
      </c>
      <c r="Z3" s="6" t="s">
        <v>133</v>
      </c>
      <c r="AA3" s="6" t="s">
        <v>134</v>
      </c>
      <c r="AB3" s="6" t="s">
        <v>135</v>
      </c>
      <c r="AC3" s="6" t="s">
        <v>136</v>
      </c>
      <c r="AD3" s="6" t="s">
        <v>137</v>
      </c>
      <c r="AE3" s="6" t="s">
        <v>138</v>
      </c>
      <c r="AF3" s="6" t="s">
        <v>139</v>
      </c>
      <c r="AG3" s="6" t="s">
        <v>140</v>
      </c>
      <c r="AH3" s="6" t="s">
        <v>141</v>
      </c>
      <c r="AI3" s="6" t="s">
        <v>142</v>
      </c>
      <c r="AJ3" s="6" t="s">
        <v>143</v>
      </c>
      <c r="AK3" s="6" t="s">
        <v>144</v>
      </c>
      <c r="AL3" s="6" t="s">
        <v>145</v>
      </c>
      <c r="AM3" s="6" t="s">
        <v>146</v>
      </c>
      <c r="AN3" s="6" t="s">
        <v>147</v>
      </c>
      <c r="AO3" s="6" t="s">
        <v>148</v>
      </c>
      <c r="AP3" s="6" t="s">
        <v>149</v>
      </c>
      <c r="AQ3" s="6" t="s">
        <v>150</v>
      </c>
    </row>
    <row r="4" spans="1:107">
      <c r="A4" s="6" t="s">
        <v>151</v>
      </c>
      <c r="B4" s="6" t="s">
        <v>152</v>
      </c>
      <c r="C4" s="4">
        <v>18</v>
      </c>
      <c r="D4" s="4">
        <v>129</v>
      </c>
      <c r="E4" s="5">
        <v>7.77E-16</v>
      </c>
      <c r="F4" s="6" t="s">
        <v>153</v>
      </c>
      <c r="G4" s="6" t="s">
        <v>154</v>
      </c>
      <c r="H4" s="6" t="s">
        <v>155</v>
      </c>
      <c r="I4" s="6" t="s">
        <v>156</v>
      </c>
      <c r="J4" s="6" t="s">
        <v>157</v>
      </c>
      <c r="K4" s="6" t="s">
        <v>158</v>
      </c>
      <c r="L4" s="6" t="s">
        <v>159</v>
      </c>
      <c r="M4" s="6" t="s">
        <v>160</v>
      </c>
      <c r="N4" s="6" t="s">
        <v>161</v>
      </c>
      <c r="O4" s="6" t="s">
        <v>162</v>
      </c>
      <c r="P4" s="6" t="s">
        <v>163</v>
      </c>
      <c r="Q4" s="6" t="s">
        <v>164</v>
      </c>
      <c r="R4" s="6" t="s">
        <v>165</v>
      </c>
      <c r="S4" s="6" t="s">
        <v>166</v>
      </c>
      <c r="T4" s="6" t="s">
        <v>167</v>
      </c>
      <c r="U4" s="6" t="s">
        <v>168</v>
      </c>
      <c r="V4" s="6" t="s">
        <v>169</v>
      </c>
      <c r="W4" s="6" t="s">
        <v>170</v>
      </c>
      <c r="X4" s="6" t="s">
        <v>171</v>
      </c>
      <c r="Y4" s="6" t="s">
        <v>172</v>
      </c>
      <c r="Z4" s="6" t="s">
        <v>173</v>
      </c>
      <c r="AA4" s="6" t="s">
        <v>174</v>
      </c>
      <c r="AB4" s="6" t="s">
        <v>175</v>
      </c>
      <c r="AC4" s="6" t="s">
        <v>176</v>
      </c>
      <c r="AD4" s="6" t="s">
        <v>177</v>
      </c>
      <c r="AE4" s="6" t="s">
        <v>178</v>
      </c>
      <c r="AF4" s="6" t="s">
        <v>179</v>
      </c>
      <c r="AG4" s="6" t="s">
        <v>180</v>
      </c>
      <c r="AH4" s="6" t="s">
        <v>181</v>
      </c>
      <c r="AI4" s="6" t="s">
        <v>182</v>
      </c>
      <c r="AJ4" s="6" t="s">
        <v>183</v>
      </c>
      <c r="AK4" s="6" t="s">
        <v>184</v>
      </c>
      <c r="AL4" s="6" t="s">
        <v>185</v>
      </c>
      <c r="AM4" s="6" t="s">
        <v>186</v>
      </c>
      <c r="AN4" s="6" t="s">
        <v>187</v>
      </c>
      <c r="AO4" s="6" t="s">
        <v>188</v>
      </c>
    </row>
    <row r="5" spans="1:107">
      <c r="A5" s="6" t="s">
        <v>189</v>
      </c>
      <c r="B5" s="6" t="s">
        <v>190</v>
      </c>
      <c r="C5" s="4">
        <v>18</v>
      </c>
      <c r="D5" s="4">
        <v>167</v>
      </c>
      <c r="E5" s="5">
        <v>3.6600000000000003E-14</v>
      </c>
      <c r="F5" s="6" t="s">
        <v>153</v>
      </c>
      <c r="G5" s="6" t="s">
        <v>154</v>
      </c>
      <c r="H5" s="6" t="s">
        <v>155</v>
      </c>
      <c r="I5" s="6" t="s">
        <v>156</v>
      </c>
      <c r="J5" s="6" t="s">
        <v>157</v>
      </c>
      <c r="K5" s="6" t="s">
        <v>158</v>
      </c>
      <c r="L5" s="6" t="s">
        <v>159</v>
      </c>
      <c r="M5" s="6" t="s">
        <v>160</v>
      </c>
      <c r="N5" s="6" t="s">
        <v>161</v>
      </c>
      <c r="O5" s="6" t="s">
        <v>163</v>
      </c>
      <c r="P5" s="6" t="s">
        <v>164</v>
      </c>
      <c r="Q5" s="6" t="s">
        <v>165</v>
      </c>
      <c r="R5" s="6" t="s">
        <v>166</v>
      </c>
      <c r="S5" s="6" t="s">
        <v>167</v>
      </c>
      <c r="T5" s="6" t="s">
        <v>191</v>
      </c>
      <c r="U5" s="6" t="s">
        <v>168</v>
      </c>
      <c r="V5" s="6" t="s">
        <v>169</v>
      </c>
      <c r="W5" s="6" t="s">
        <v>192</v>
      </c>
      <c r="X5" s="6" t="s">
        <v>171</v>
      </c>
      <c r="Y5" s="6" t="s">
        <v>172</v>
      </c>
      <c r="Z5" s="6" t="s">
        <v>173</v>
      </c>
      <c r="AA5" s="6" t="s">
        <v>174</v>
      </c>
      <c r="AB5" s="6" t="s">
        <v>177</v>
      </c>
      <c r="AC5" s="6" t="s">
        <v>193</v>
      </c>
      <c r="AD5" s="6" t="s">
        <v>178</v>
      </c>
      <c r="AE5" s="6" t="s">
        <v>179</v>
      </c>
      <c r="AF5" s="6" t="s">
        <v>180</v>
      </c>
      <c r="AG5" s="6" t="s">
        <v>181</v>
      </c>
      <c r="AH5" s="6" t="s">
        <v>182</v>
      </c>
      <c r="AI5" s="6" t="s">
        <v>194</v>
      </c>
      <c r="AJ5" s="6" t="s">
        <v>183</v>
      </c>
      <c r="AK5" s="6" t="s">
        <v>184</v>
      </c>
      <c r="AL5" s="6" t="s">
        <v>185</v>
      </c>
      <c r="AM5" s="6" t="s">
        <v>186</v>
      </c>
      <c r="AN5" s="6" t="s">
        <v>187</v>
      </c>
      <c r="AO5" s="6" t="s">
        <v>188</v>
      </c>
    </row>
    <row r="6" spans="1:107">
      <c r="A6" s="6" t="s">
        <v>195</v>
      </c>
      <c r="B6" s="6" t="s">
        <v>196</v>
      </c>
      <c r="C6" s="4">
        <v>19</v>
      </c>
      <c r="D6" s="4">
        <v>223</v>
      </c>
      <c r="E6" s="5">
        <v>2.4199999999999998E-13</v>
      </c>
      <c r="F6" s="6" t="s">
        <v>153</v>
      </c>
      <c r="G6" s="6" t="s">
        <v>154</v>
      </c>
      <c r="H6" s="6" t="s">
        <v>155</v>
      </c>
      <c r="I6" s="6" t="s">
        <v>156</v>
      </c>
      <c r="J6" s="6" t="s">
        <v>157</v>
      </c>
      <c r="K6" s="6" t="s">
        <v>158</v>
      </c>
      <c r="L6" s="6" t="s">
        <v>159</v>
      </c>
      <c r="M6" s="6" t="s">
        <v>160</v>
      </c>
      <c r="N6" s="6" t="s">
        <v>161</v>
      </c>
      <c r="O6" s="6" t="s">
        <v>162</v>
      </c>
      <c r="P6" s="6" t="s">
        <v>163</v>
      </c>
      <c r="Q6" s="6" t="s">
        <v>164</v>
      </c>
      <c r="R6" s="6" t="s">
        <v>165</v>
      </c>
      <c r="S6" s="6" t="s">
        <v>166</v>
      </c>
      <c r="T6" s="6" t="s">
        <v>42</v>
      </c>
      <c r="U6" s="6" t="s">
        <v>167</v>
      </c>
      <c r="V6" s="6" t="s">
        <v>168</v>
      </c>
      <c r="W6" s="6" t="s">
        <v>169</v>
      </c>
      <c r="X6" s="6" t="s">
        <v>170</v>
      </c>
      <c r="Y6" s="6" t="s">
        <v>171</v>
      </c>
      <c r="Z6" s="6" t="s">
        <v>172</v>
      </c>
      <c r="AA6" s="6" t="s">
        <v>173</v>
      </c>
      <c r="AB6" s="6" t="s">
        <v>174</v>
      </c>
      <c r="AC6" s="6" t="s">
        <v>175</v>
      </c>
      <c r="AD6" s="6" t="s">
        <v>176</v>
      </c>
      <c r="AE6" s="6" t="s">
        <v>177</v>
      </c>
      <c r="AF6" s="6" t="s">
        <v>178</v>
      </c>
      <c r="AG6" s="6" t="s">
        <v>179</v>
      </c>
      <c r="AH6" s="6" t="s">
        <v>180</v>
      </c>
      <c r="AI6" s="6" t="s">
        <v>181</v>
      </c>
      <c r="AJ6" s="6" t="s">
        <v>182</v>
      </c>
      <c r="AK6" s="6" t="s">
        <v>183</v>
      </c>
      <c r="AL6" s="6" t="s">
        <v>107</v>
      </c>
      <c r="AM6" s="6" t="s">
        <v>184</v>
      </c>
      <c r="AN6" s="6" t="s">
        <v>185</v>
      </c>
      <c r="AO6" s="6" t="s">
        <v>186</v>
      </c>
      <c r="AP6" s="6" t="s">
        <v>187</v>
      </c>
      <c r="AQ6" s="6" t="s">
        <v>188</v>
      </c>
    </row>
    <row r="7" spans="1:107">
      <c r="A7" s="6" t="s">
        <v>197</v>
      </c>
      <c r="B7" s="6" t="s">
        <v>198</v>
      </c>
      <c r="C7" s="4">
        <v>16</v>
      </c>
      <c r="D7" s="4">
        <v>138</v>
      </c>
      <c r="E7" s="5">
        <v>3.5400000000000001E-13</v>
      </c>
      <c r="F7" s="6" t="s">
        <v>153</v>
      </c>
      <c r="G7" s="6" t="s">
        <v>154</v>
      </c>
      <c r="H7" s="6" t="s">
        <v>155</v>
      </c>
      <c r="I7" s="6" t="s">
        <v>156</v>
      </c>
      <c r="J7" s="6" t="s">
        <v>157</v>
      </c>
      <c r="K7" s="6" t="s">
        <v>158</v>
      </c>
      <c r="L7" s="6" t="s">
        <v>159</v>
      </c>
      <c r="M7" s="6" t="s">
        <v>160</v>
      </c>
      <c r="N7" s="6" t="s">
        <v>161</v>
      </c>
      <c r="O7" s="6" t="s">
        <v>163</v>
      </c>
      <c r="P7" s="6" t="s">
        <v>164</v>
      </c>
      <c r="Q7" s="6" t="s">
        <v>165</v>
      </c>
      <c r="R7" s="6" t="s">
        <v>166</v>
      </c>
      <c r="S7" s="6" t="s">
        <v>167</v>
      </c>
      <c r="T7" s="6" t="s">
        <v>168</v>
      </c>
      <c r="U7" s="6" t="s">
        <v>169</v>
      </c>
      <c r="V7" s="6" t="s">
        <v>171</v>
      </c>
      <c r="W7" s="6" t="s">
        <v>172</v>
      </c>
      <c r="X7" s="6" t="s">
        <v>173</v>
      </c>
      <c r="Y7" s="6" t="s">
        <v>174</v>
      </c>
      <c r="Z7" s="6" t="s">
        <v>177</v>
      </c>
      <c r="AA7" s="6" t="s">
        <v>178</v>
      </c>
      <c r="AB7" s="6" t="s">
        <v>179</v>
      </c>
      <c r="AC7" s="6" t="s">
        <v>180</v>
      </c>
      <c r="AD7" s="6" t="s">
        <v>181</v>
      </c>
      <c r="AE7" s="6" t="s">
        <v>182</v>
      </c>
      <c r="AF7" s="6" t="s">
        <v>183</v>
      </c>
      <c r="AG7" s="6" t="s">
        <v>184</v>
      </c>
      <c r="AH7" s="6" t="s">
        <v>185</v>
      </c>
      <c r="AI7" s="6" t="s">
        <v>186</v>
      </c>
      <c r="AJ7" s="6" t="s">
        <v>187</v>
      </c>
      <c r="AK7" s="6" t="s">
        <v>188</v>
      </c>
    </row>
    <row r="8" spans="1:107">
      <c r="A8" s="6" t="s">
        <v>199</v>
      </c>
      <c r="B8" s="6" t="s">
        <v>200</v>
      </c>
      <c r="C8" s="4">
        <v>16</v>
      </c>
      <c r="D8" s="4">
        <v>187</v>
      </c>
      <c r="E8" s="5">
        <v>2.29E-11</v>
      </c>
      <c r="F8" s="6" t="s">
        <v>153</v>
      </c>
      <c r="G8" s="6" t="s">
        <v>154</v>
      </c>
      <c r="H8" s="6" t="s">
        <v>155</v>
      </c>
      <c r="I8" s="6" t="s">
        <v>156</v>
      </c>
      <c r="J8" s="6" t="s">
        <v>157</v>
      </c>
      <c r="K8" s="6" t="s">
        <v>158</v>
      </c>
      <c r="L8" s="6" t="s">
        <v>159</v>
      </c>
      <c r="M8" s="6" t="s">
        <v>160</v>
      </c>
      <c r="N8" s="6" t="s">
        <v>161</v>
      </c>
      <c r="O8" s="6" t="s">
        <v>163</v>
      </c>
      <c r="P8" s="6" t="s">
        <v>164</v>
      </c>
      <c r="Q8" s="6" t="s">
        <v>165</v>
      </c>
      <c r="R8" s="6" t="s">
        <v>166</v>
      </c>
      <c r="S8" s="6" t="s">
        <v>167</v>
      </c>
      <c r="T8" s="6" t="s">
        <v>168</v>
      </c>
      <c r="U8" s="6" t="s">
        <v>169</v>
      </c>
      <c r="V8" s="6" t="s">
        <v>171</v>
      </c>
      <c r="W8" s="6" t="s">
        <v>172</v>
      </c>
      <c r="X8" s="6" t="s">
        <v>173</v>
      </c>
      <c r="Y8" s="6" t="s">
        <v>174</v>
      </c>
      <c r="Z8" s="6" t="s">
        <v>177</v>
      </c>
      <c r="AA8" s="6" t="s">
        <v>178</v>
      </c>
      <c r="AB8" s="6" t="s">
        <v>179</v>
      </c>
      <c r="AC8" s="6" t="s">
        <v>180</v>
      </c>
      <c r="AD8" s="6" t="s">
        <v>181</v>
      </c>
      <c r="AE8" s="6" t="s">
        <v>182</v>
      </c>
      <c r="AF8" s="6" t="s">
        <v>183</v>
      </c>
      <c r="AG8" s="6" t="s">
        <v>184</v>
      </c>
      <c r="AH8" s="6" t="s">
        <v>185</v>
      </c>
      <c r="AI8" s="6" t="s">
        <v>186</v>
      </c>
      <c r="AJ8" s="6" t="s">
        <v>187</v>
      </c>
      <c r="AK8" s="6" t="s">
        <v>188</v>
      </c>
    </row>
    <row r="9" spans="1:107">
      <c r="A9" s="6" t="s">
        <v>201</v>
      </c>
      <c r="B9" s="6" t="s">
        <v>202</v>
      </c>
      <c r="C9" s="4">
        <v>33</v>
      </c>
      <c r="D9" s="4">
        <v>1296</v>
      </c>
      <c r="E9" s="5">
        <v>3.3700000000000001E-9</v>
      </c>
      <c r="F9" s="6" t="s">
        <v>153</v>
      </c>
      <c r="G9" s="6" t="s">
        <v>203</v>
      </c>
      <c r="H9" s="6" t="s">
        <v>204</v>
      </c>
      <c r="I9" s="6" t="s">
        <v>154</v>
      </c>
      <c r="J9" s="6" t="s">
        <v>155</v>
      </c>
      <c r="K9" s="6" t="s">
        <v>205</v>
      </c>
      <c r="L9" s="6" t="s">
        <v>206</v>
      </c>
      <c r="M9" s="6" t="s">
        <v>156</v>
      </c>
      <c r="N9" s="6" t="s">
        <v>157</v>
      </c>
      <c r="O9" s="6" t="s">
        <v>158</v>
      </c>
      <c r="P9" s="6" t="s">
        <v>159</v>
      </c>
      <c r="Q9" s="6" t="s">
        <v>160</v>
      </c>
      <c r="R9" s="6" t="s">
        <v>207</v>
      </c>
      <c r="S9" s="6" t="s">
        <v>208</v>
      </c>
      <c r="T9" s="6" t="s">
        <v>209</v>
      </c>
      <c r="U9" s="6" t="s">
        <v>161</v>
      </c>
      <c r="V9" s="6" t="s">
        <v>162</v>
      </c>
      <c r="W9" s="6" t="s">
        <v>163</v>
      </c>
      <c r="X9" s="6" t="s">
        <v>164</v>
      </c>
      <c r="Y9" s="6" t="s">
        <v>210</v>
      </c>
      <c r="Z9" s="6" t="s">
        <v>165</v>
      </c>
      <c r="AA9" s="6" t="s">
        <v>166</v>
      </c>
      <c r="AB9" s="6" t="s">
        <v>211</v>
      </c>
      <c r="AC9" s="6" t="s">
        <v>212</v>
      </c>
      <c r="AD9" s="6" t="s">
        <v>167</v>
      </c>
      <c r="AE9" s="6" t="s">
        <v>213</v>
      </c>
      <c r="AF9" s="6" t="s">
        <v>214</v>
      </c>
      <c r="AG9" s="6" t="s">
        <v>168</v>
      </c>
      <c r="AH9" s="6" t="s">
        <v>169</v>
      </c>
      <c r="AI9" s="6" t="s">
        <v>215</v>
      </c>
      <c r="AJ9" s="6" t="s">
        <v>170</v>
      </c>
      <c r="AK9" s="6" t="s">
        <v>216</v>
      </c>
      <c r="AL9" s="6" t="s">
        <v>217</v>
      </c>
      <c r="AM9" s="6" t="s">
        <v>218</v>
      </c>
      <c r="AN9" s="6" t="s">
        <v>219</v>
      </c>
      <c r="AO9" s="6" t="s">
        <v>171</v>
      </c>
      <c r="AP9" s="6" t="s">
        <v>172</v>
      </c>
      <c r="AQ9" s="6" t="s">
        <v>173</v>
      </c>
      <c r="AR9" s="6" t="s">
        <v>174</v>
      </c>
      <c r="AS9" s="6" t="s">
        <v>175</v>
      </c>
      <c r="AT9" s="6" t="s">
        <v>176</v>
      </c>
      <c r="AU9" s="6" t="s">
        <v>177</v>
      </c>
      <c r="AV9" s="6" t="s">
        <v>220</v>
      </c>
      <c r="AW9" s="6" t="s">
        <v>178</v>
      </c>
      <c r="AX9" s="6" t="s">
        <v>179</v>
      </c>
      <c r="AY9" s="6" t="s">
        <v>180</v>
      </c>
      <c r="AZ9" s="6" t="s">
        <v>181</v>
      </c>
      <c r="BA9" s="6" t="s">
        <v>182</v>
      </c>
      <c r="BB9" s="6" t="s">
        <v>221</v>
      </c>
      <c r="BC9" s="6" t="s">
        <v>222</v>
      </c>
      <c r="BD9" s="6" t="s">
        <v>223</v>
      </c>
      <c r="BE9" s="6" t="s">
        <v>224</v>
      </c>
      <c r="BF9" s="6" t="s">
        <v>225</v>
      </c>
      <c r="BG9" s="6" t="s">
        <v>226</v>
      </c>
      <c r="BH9" s="6" t="s">
        <v>227</v>
      </c>
      <c r="BI9" s="6" t="s">
        <v>228</v>
      </c>
      <c r="BJ9" s="6" t="s">
        <v>183</v>
      </c>
      <c r="BK9" s="6" t="s">
        <v>229</v>
      </c>
      <c r="BL9" s="6" t="s">
        <v>230</v>
      </c>
      <c r="BM9" s="6" t="s">
        <v>231</v>
      </c>
      <c r="BN9" s="6" t="s">
        <v>232</v>
      </c>
      <c r="BO9" s="6" t="s">
        <v>184</v>
      </c>
      <c r="BP9" s="6" t="s">
        <v>185</v>
      </c>
      <c r="BQ9" s="6" t="s">
        <v>186</v>
      </c>
      <c r="BR9" s="6" t="s">
        <v>187</v>
      </c>
      <c r="BS9" s="6" t="s">
        <v>188</v>
      </c>
    </row>
    <row r="10" spans="1:107">
      <c r="A10" s="6" t="s">
        <v>233</v>
      </c>
      <c r="B10" s="6" t="s">
        <v>234</v>
      </c>
      <c r="C10" s="4">
        <v>10</v>
      </c>
      <c r="D10" s="4">
        <v>75</v>
      </c>
      <c r="E10" s="5">
        <v>6.3700000000000001E-9</v>
      </c>
      <c r="F10" s="6" t="s">
        <v>153</v>
      </c>
      <c r="G10" s="6" t="s">
        <v>154</v>
      </c>
      <c r="H10" s="6" t="s">
        <v>156</v>
      </c>
      <c r="I10" s="6" t="s">
        <v>160</v>
      </c>
      <c r="J10" s="6" t="s">
        <v>161</v>
      </c>
      <c r="K10" s="6" t="s">
        <v>163</v>
      </c>
      <c r="L10" s="6" t="s">
        <v>164</v>
      </c>
      <c r="M10" s="6" t="s">
        <v>165</v>
      </c>
      <c r="N10" s="6" t="s">
        <v>166</v>
      </c>
      <c r="O10" s="6" t="s">
        <v>169</v>
      </c>
      <c r="P10" s="6" t="s">
        <v>178</v>
      </c>
      <c r="Q10" s="6" t="s">
        <v>179</v>
      </c>
      <c r="R10" s="6" t="s">
        <v>180</v>
      </c>
      <c r="S10" s="6" t="s">
        <v>181</v>
      </c>
      <c r="T10" s="6" t="s">
        <v>182</v>
      </c>
      <c r="U10" s="6" t="s">
        <v>184</v>
      </c>
      <c r="V10" s="6" t="s">
        <v>185</v>
      </c>
      <c r="W10" s="6" t="s">
        <v>186</v>
      </c>
      <c r="X10" s="6" t="s">
        <v>187</v>
      </c>
      <c r="Y10" s="6" t="s">
        <v>188</v>
      </c>
    </row>
    <row r="11" spans="1:107">
      <c r="A11" s="6" t="s">
        <v>235</v>
      </c>
      <c r="B11" s="6" t="s">
        <v>236</v>
      </c>
      <c r="C11" s="4">
        <v>11</v>
      </c>
      <c r="D11" s="4">
        <v>146</v>
      </c>
      <c r="E11" s="5">
        <v>1.98E-7</v>
      </c>
      <c r="F11" s="6" t="s">
        <v>153</v>
      </c>
      <c r="G11" s="6" t="s">
        <v>154</v>
      </c>
      <c r="H11" s="6" t="s">
        <v>156</v>
      </c>
      <c r="I11" s="6" t="s">
        <v>159</v>
      </c>
      <c r="J11" s="6" t="s">
        <v>160</v>
      </c>
      <c r="K11" s="6" t="s">
        <v>161</v>
      </c>
      <c r="L11" s="6" t="s">
        <v>163</v>
      </c>
      <c r="M11" s="6" t="s">
        <v>164</v>
      </c>
      <c r="N11" s="6" t="s">
        <v>165</v>
      </c>
      <c r="O11" s="6" t="s">
        <v>166</v>
      </c>
      <c r="P11" s="6" t="s">
        <v>169</v>
      </c>
      <c r="Q11" s="6" t="s">
        <v>178</v>
      </c>
      <c r="R11" s="6" t="s">
        <v>179</v>
      </c>
      <c r="S11" s="6" t="s">
        <v>180</v>
      </c>
      <c r="T11" s="6" t="s">
        <v>181</v>
      </c>
      <c r="U11" s="6" t="s">
        <v>182</v>
      </c>
      <c r="V11" s="6" t="s">
        <v>183</v>
      </c>
      <c r="W11" s="6" t="s">
        <v>184</v>
      </c>
      <c r="X11" s="6" t="s">
        <v>185</v>
      </c>
      <c r="Y11" s="6" t="s">
        <v>186</v>
      </c>
      <c r="Z11" s="6" t="s">
        <v>187</v>
      </c>
      <c r="AA11" s="6" t="s">
        <v>188</v>
      </c>
    </row>
    <row r="12" spans="1:107">
      <c r="A12" s="6" t="s">
        <v>237</v>
      </c>
      <c r="B12" s="6" t="s">
        <v>238</v>
      </c>
      <c r="C12" s="4">
        <v>8</v>
      </c>
      <c r="D12" s="4">
        <v>118</v>
      </c>
      <c r="E12" s="5">
        <v>3.5800000000000003E-5</v>
      </c>
      <c r="F12" s="6" t="s">
        <v>205</v>
      </c>
      <c r="G12" s="6" t="s">
        <v>206</v>
      </c>
      <c r="H12" s="6" t="s">
        <v>239</v>
      </c>
      <c r="I12" s="6" t="s">
        <v>207</v>
      </c>
      <c r="J12" s="6" t="s">
        <v>210</v>
      </c>
      <c r="K12" s="6" t="s">
        <v>211</v>
      </c>
      <c r="L12" s="6" t="s">
        <v>213</v>
      </c>
      <c r="M12" s="6" t="s">
        <v>215</v>
      </c>
      <c r="N12" s="6" t="s">
        <v>219</v>
      </c>
      <c r="O12" s="6" t="s">
        <v>221</v>
      </c>
      <c r="P12" s="6" t="s">
        <v>222</v>
      </c>
      <c r="Q12" s="6" t="s">
        <v>223</v>
      </c>
      <c r="R12" s="6" t="s">
        <v>240</v>
      </c>
      <c r="S12" s="6" t="s">
        <v>225</v>
      </c>
      <c r="T12" s="6" t="s">
        <v>227</v>
      </c>
      <c r="U12" s="6" t="s">
        <v>230</v>
      </c>
    </row>
    <row r="13" spans="1:107">
      <c r="A13" s="6" t="s">
        <v>241</v>
      </c>
      <c r="B13" s="6" t="s">
        <v>242</v>
      </c>
      <c r="C13" s="4">
        <v>5</v>
      </c>
      <c r="D13" s="4">
        <v>32</v>
      </c>
      <c r="E13" s="5">
        <v>6.0000000000000002E-5</v>
      </c>
      <c r="F13" s="6" t="s">
        <v>205</v>
      </c>
      <c r="G13" s="6" t="s">
        <v>206</v>
      </c>
      <c r="H13" s="6" t="s">
        <v>207</v>
      </c>
      <c r="I13" s="6" t="s">
        <v>210</v>
      </c>
      <c r="J13" s="6" t="s">
        <v>213</v>
      </c>
      <c r="K13" s="6" t="s">
        <v>221</v>
      </c>
      <c r="L13" s="6" t="s">
        <v>222</v>
      </c>
      <c r="M13" s="6" t="s">
        <v>223</v>
      </c>
      <c r="N13" s="6" t="s">
        <v>227</v>
      </c>
      <c r="O13" s="6" t="s">
        <v>230</v>
      </c>
    </row>
    <row r="14" spans="1:107">
      <c r="A14" s="6" t="s">
        <v>243</v>
      </c>
      <c r="B14" s="6" t="s">
        <v>244</v>
      </c>
      <c r="C14" s="4">
        <v>5</v>
      </c>
      <c r="D14" s="4">
        <v>62</v>
      </c>
      <c r="E14" s="4">
        <v>1E-3</v>
      </c>
      <c r="F14" s="6" t="s">
        <v>245</v>
      </c>
      <c r="G14" s="6" t="s">
        <v>246</v>
      </c>
      <c r="H14" s="6" t="s">
        <v>247</v>
      </c>
      <c r="I14" s="6" t="s">
        <v>248</v>
      </c>
      <c r="J14" s="6" t="s">
        <v>249</v>
      </c>
      <c r="K14" s="6" t="s">
        <v>250</v>
      </c>
      <c r="L14" s="6" t="s">
        <v>251</v>
      </c>
      <c r="M14" s="6" t="s">
        <v>252</v>
      </c>
      <c r="N14" s="6" t="s">
        <v>253</v>
      </c>
      <c r="O14" s="6" t="s">
        <v>254</v>
      </c>
    </row>
    <row r="15" spans="1:107">
      <c r="A15" s="6" t="s">
        <v>255</v>
      </c>
      <c r="B15" s="6" t="s">
        <v>256</v>
      </c>
      <c r="C15" s="4">
        <v>4</v>
      </c>
      <c r="D15" s="4">
        <v>38</v>
      </c>
      <c r="E15" s="4">
        <v>1.9E-3</v>
      </c>
      <c r="F15" s="6" t="s">
        <v>205</v>
      </c>
      <c r="G15" s="6" t="s">
        <v>206</v>
      </c>
      <c r="H15" s="6" t="s">
        <v>207</v>
      </c>
      <c r="I15" s="6" t="s">
        <v>213</v>
      </c>
      <c r="J15" s="6" t="s">
        <v>221</v>
      </c>
      <c r="K15" s="6" t="s">
        <v>222</v>
      </c>
      <c r="L15" s="6" t="s">
        <v>227</v>
      </c>
      <c r="M15" s="6" t="s">
        <v>230</v>
      </c>
    </row>
    <row r="16" spans="1:107">
      <c r="A16" s="6" t="s">
        <v>257</v>
      </c>
      <c r="B16" s="6" t="s">
        <v>258</v>
      </c>
      <c r="C16" s="4">
        <v>4</v>
      </c>
      <c r="D16" s="4">
        <v>65</v>
      </c>
      <c r="E16" s="4">
        <v>1.15E-2</v>
      </c>
      <c r="F16" s="6" t="s">
        <v>206</v>
      </c>
      <c r="G16" s="6" t="s">
        <v>207</v>
      </c>
      <c r="H16" s="6" t="s">
        <v>211</v>
      </c>
      <c r="I16" s="6" t="s">
        <v>213</v>
      </c>
      <c r="J16" s="6" t="s">
        <v>219</v>
      </c>
      <c r="K16" s="6" t="s">
        <v>221</v>
      </c>
      <c r="L16" s="6" t="s">
        <v>222</v>
      </c>
      <c r="M16" s="6" t="s">
        <v>230</v>
      </c>
    </row>
    <row r="17" spans="1:11">
      <c r="A17" s="6" t="s">
        <v>259</v>
      </c>
      <c r="B17" s="6" t="s">
        <v>260</v>
      </c>
      <c r="C17" s="4">
        <v>3</v>
      </c>
      <c r="D17" s="4">
        <v>35</v>
      </c>
      <c r="E17" s="4">
        <v>1.7999999999999999E-2</v>
      </c>
      <c r="F17" s="6" t="s">
        <v>208</v>
      </c>
      <c r="G17" s="6" t="s">
        <v>211</v>
      </c>
      <c r="H17" s="6" t="s">
        <v>212</v>
      </c>
      <c r="I17" s="6" t="s">
        <v>218</v>
      </c>
      <c r="J17" s="6" t="s">
        <v>219</v>
      </c>
      <c r="K17" s="6" t="s">
        <v>228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O120"/>
  <sheetViews>
    <sheetView topLeftCell="M1" workbookViewId="0">
      <selection activeCell="M1" sqref="A1:XFD1048576"/>
    </sheetView>
  </sheetViews>
  <sheetFormatPr defaultRowHeight="15"/>
  <cols>
    <col min="1" max="1" width="9.140625" style="6"/>
    <col min="2" max="2" width="98.28515625" style="6" customWidth="1"/>
    <col min="3" max="16384" width="9.140625" style="6"/>
  </cols>
  <sheetData>
    <row r="1" spans="1:7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9">
      <c r="A2" s="6" t="s">
        <v>1205</v>
      </c>
      <c r="B2" s="6" t="s">
        <v>262</v>
      </c>
      <c r="C2" s="6">
        <v>37</v>
      </c>
      <c r="D2" s="6">
        <v>448</v>
      </c>
      <c r="E2" s="45">
        <v>5.53E-25</v>
      </c>
      <c r="F2" s="6" t="s">
        <v>10</v>
      </c>
      <c r="G2" s="6" t="s">
        <v>113</v>
      </c>
      <c r="H2" s="6" t="s">
        <v>13</v>
      </c>
      <c r="I2" s="6" t="s">
        <v>263</v>
      </c>
      <c r="J2" s="6" t="s">
        <v>14</v>
      </c>
      <c r="K2" s="6" t="s">
        <v>114</v>
      </c>
      <c r="L2" s="6" t="s">
        <v>115</v>
      </c>
      <c r="M2" s="6" t="s">
        <v>116</v>
      </c>
      <c r="N2" s="6" t="s">
        <v>117</v>
      </c>
      <c r="O2" s="6" t="s">
        <v>16</v>
      </c>
      <c r="P2" s="6" t="s">
        <v>118</v>
      </c>
      <c r="Q2" s="6" t="s">
        <v>119</v>
      </c>
      <c r="R2" s="6" t="s">
        <v>17</v>
      </c>
      <c r="S2" s="6" t="s">
        <v>120</v>
      </c>
      <c r="T2" s="6" t="s">
        <v>19</v>
      </c>
      <c r="U2" s="6" t="s">
        <v>122</v>
      </c>
      <c r="V2" s="6" t="s">
        <v>123</v>
      </c>
      <c r="W2" s="6" t="s">
        <v>124</v>
      </c>
      <c r="X2" s="6" t="s">
        <v>264</v>
      </c>
      <c r="Y2" s="6" t="s">
        <v>125</v>
      </c>
      <c r="Z2" s="6" t="s">
        <v>25</v>
      </c>
      <c r="AA2" s="6" t="s">
        <v>26</v>
      </c>
      <c r="AB2" s="6" t="s">
        <v>28</v>
      </c>
      <c r="AC2" s="6" t="s">
        <v>126</v>
      </c>
      <c r="AD2" s="6" t="s">
        <v>31</v>
      </c>
      <c r="AE2" s="6" t="s">
        <v>32</v>
      </c>
      <c r="AF2" s="6" t="s">
        <v>127</v>
      </c>
      <c r="AG2" s="6" t="s">
        <v>128</v>
      </c>
      <c r="AH2" s="6" t="s">
        <v>46</v>
      </c>
      <c r="AI2" s="6" t="s">
        <v>49</v>
      </c>
      <c r="AJ2" s="6" t="s">
        <v>50</v>
      </c>
      <c r="AK2" s="6" t="s">
        <v>54</v>
      </c>
      <c r="AL2" s="6" t="s">
        <v>55</v>
      </c>
      <c r="AM2" s="6" t="s">
        <v>129</v>
      </c>
      <c r="AN2" s="6" t="s">
        <v>57</v>
      </c>
      <c r="AO2" s="6" t="s">
        <v>265</v>
      </c>
      <c r="AP2" s="6" t="s">
        <v>130</v>
      </c>
      <c r="AQ2" s="6" t="s">
        <v>266</v>
      </c>
      <c r="AR2" s="6" t="s">
        <v>267</v>
      </c>
      <c r="AS2" s="6" t="s">
        <v>268</v>
      </c>
      <c r="AT2" s="6" t="s">
        <v>132</v>
      </c>
      <c r="AU2" s="6" t="s">
        <v>133</v>
      </c>
      <c r="AV2" s="6" t="s">
        <v>134</v>
      </c>
      <c r="AW2" s="6" t="s">
        <v>135</v>
      </c>
      <c r="AX2" s="6" t="s">
        <v>136</v>
      </c>
      <c r="AY2" s="6" t="s">
        <v>137</v>
      </c>
      <c r="AZ2" s="6" t="s">
        <v>138</v>
      </c>
      <c r="BA2" s="6" t="s">
        <v>139</v>
      </c>
      <c r="BB2" s="6" t="s">
        <v>140</v>
      </c>
      <c r="BC2" s="6" t="s">
        <v>141</v>
      </c>
      <c r="BD2" s="6" t="s">
        <v>142</v>
      </c>
      <c r="BE2" s="6" t="s">
        <v>143</v>
      </c>
      <c r="BF2" s="6" t="s">
        <v>144</v>
      </c>
      <c r="BG2" s="6" t="s">
        <v>145</v>
      </c>
      <c r="BH2" s="6" t="s">
        <v>146</v>
      </c>
      <c r="BI2" s="6" t="s">
        <v>149</v>
      </c>
      <c r="BJ2" s="6" t="s">
        <v>150</v>
      </c>
      <c r="BK2" s="6" t="s">
        <v>85</v>
      </c>
      <c r="BL2" s="6" t="s">
        <v>86</v>
      </c>
      <c r="BM2" s="6" t="s">
        <v>87</v>
      </c>
      <c r="BN2" s="6" t="s">
        <v>88</v>
      </c>
      <c r="BO2" s="6" t="s">
        <v>89</v>
      </c>
      <c r="BP2" s="6" t="s">
        <v>90</v>
      </c>
      <c r="BQ2" s="6" t="s">
        <v>91</v>
      </c>
      <c r="BR2" s="6" t="s">
        <v>93</v>
      </c>
      <c r="BS2" s="6" t="s">
        <v>95</v>
      </c>
      <c r="BT2" s="6" t="s">
        <v>96</v>
      </c>
      <c r="BU2" s="6" t="s">
        <v>97</v>
      </c>
      <c r="BV2" s="6" t="s">
        <v>99</v>
      </c>
      <c r="BW2" s="6" t="s">
        <v>100</v>
      </c>
      <c r="BX2" s="6" t="s">
        <v>102</v>
      </c>
      <c r="BY2" s="6" t="s">
        <v>104</v>
      </c>
      <c r="BZ2" s="6" t="s">
        <v>105</v>
      </c>
      <c r="CA2" s="6" t="s">
        <v>109</v>
      </c>
    </row>
    <row r="3" spans="1:79">
      <c r="A3" s="6" t="s">
        <v>1206</v>
      </c>
      <c r="B3" s="6" t="s">
        <v>269</v>
      </c>
      <c r="C3" s="6">
        <v>19</v>
      </c>
      <c r="D3" s="6">
        <v>46</v>
      </c>
      <c r="E3" s="45">
        <v>9.7600000000000003E-24</v>
      </c>
      <c r="F3" s="6" t="s">
        <v>10</v>
      </c>
      <c r="G3" s="6" t="s">
        <v>13</v>
      </c>
      <c r="H3" s="6" t="s">
        <v>14</v>
      </c>
      <c r="I3" s="6" t="s">
        <v>16</v>
      </c>
      <c r="J3" s="6" t="s">
        <v>17</v>
      </c>
      <c r="K3" s="6" t="s">
        <v>19</v>
      </c>
      <c r="L3" s="6" t="s">
        <v>264</v>
      </c>
      <c r="M3" s="6" t="s">
        <v>25</v>
      </c>
      <c r="N3" s="6" t="s">
        <v>26</v>
      </c>
      <c r="O3" s="6" t="s">
        <v>28</v>
      </c>
      <c r="P3" s="6" t="s">
        <v>31</v>
      </c>
      <c r="Q3" s="6" t="s">
        <v>32</v>
      </c>
      <c r="R3" s="6" t="s">
        <v>46</v>
      </c>
      <c r="S3" s="6" t="s">
        <v>49</v>
      </c>
      <c r="T3" s="6" t="s">
        <v>50</v>
      </c>
      <c r="U3" s="6" t="s">
        <v>54</v>
      </c>
      <c r="V3" s="6" t="s">
        <v>55</v>
      </c>
      <c r="W3" s="6" t="s">
        <v>57</v>
      </c>
      <c r="X3" s="6" t="s">
        <v>265</v>
      </c>
      <c r="Y3" s="6" t="s">
        <v>266</v>
      </c>
      <c r="Z3" s="6" t="s">
        <v>267</v>
      </c>
      <c r="AA3" s="6" t="s">
        <v>85</v>
      </c>
      <c r="AB3" s="6" t="s">
        <v>86</v>
      </c>
      <c r="AC3" s="6" t="s">
        <v>87</v>
      </c>
      <c r="AD3" s="6" t="s">
        <v>88</v>
      </c>
      <c r="AE3" s="6" t="s">
        <v>89</v>
      </c>
      <c r="AF3" s="6" t="s">
        <v>90</v>
      </c>
      <c r="AG3" s="6" t="s">
        <v>91</v>
      </c>
      <c r="AH3" s="6" t="s">
        <v>93</v>
      </c>
      <c r="AI3" s="6" t="s">
        <v>95</v>
      </c>
      <c r="AJ3" s="6" t="s">
        <v>96</v>
      </c>
      <c r="AK3" s="6" t="s">
        <v>97</v>
      </c>
      <c r="AL3" s="6" t="s">
        <v>99</v>
      </c>
      <c r="AM3" s="6" t="s">
        <v>100</v>
      </c>
      <c r="AN3" s="6" t="s">
        <v>102</v>
      </c>
      <c r="AO3" s="6" t="s">
        <v>104</v>
      </c>
      <c r="AP3" s="6" t="s">
        <v>105</v>
      </c>
      <c r="AQ3" s="6" t="s">
        <v>109</v>
      </c>
    </row>
    <row r="4" spans="1:79">
      <c r="A4" s="6" t="s">
        <v>1207</v>
      </c>
      <c r="B4" s="6" t="s">
        <v>270</v>
      </c>
      <c r="C4" s="6">
        <v>19</v>
      </c>
      <c r="D4" s="6">
        <v>48</v>
      </c>
      <c r="E4" s="45">
        <v>1.26E-23</v>
      </c>
      <c r="F4" s="6" t="s">
        <v>10</v>
      </c>
      <c r="G4" s="6" t="s">
        <v>13</v>
      </c>
      <c r="H4" s="6" t="s">
        <v>14</v>
      </c>
      <c r="I4" s="6" t="s">
        <v>16</v>
      </c>
      <c r="J4" s="6" t="s">
        <v>17</v>
      </c>
      <c r="K4" s="6" t="s">
        <v>19</v>
      </c>
      <c r="L4" s="6" t="s">
        <v>264</v>
      </c>
      <c r="M4" s="6" t="s">
        <v>25</v>
      </c>
      <c r="N4" s="6" t="s">
        <v>26</v>
      </c>
      <c r="O4" s="6" t="s">
        <v>28</v>
      </c>
      <c r="P4" s="6" t="s">
        <v>31</v>
      </c>
      <c r="Q4" s="6" t="s">
        <v>32</v>
      </c>
      <c r="R4" s="6" t="s">
        <v>46</v>
      </c>
      <c r="S4" s="6" t="s">
        <v>49</v>
      </c>
      <c r="T4" s="6" t="s">
        <v>50</v>
      </c>
      <c r="U4" s="6" t="s">
        <v>54</v>
      </c>
      <c r="V4" s="6" t="s">
        <v>55</v>
      </c>
      <c r="W4" s="6" t="s">
        <v>57</v>
      </c>
      <c r="X4" s="6" t="s">
        <v>265</v>
      </c>
      <c r="Y4" s="6" t="s">
        <v>266</v>
      </c>
      <c r="Z4" s="6" t="s">
        <v>267</v>
      </c>
      <c r="AA4" s="6" t="s">
        <v>85</v>
      </c>
      <c r="AB4" s="6" t="s">
        <v>86</v>
      </c>
      <c r="AC4" s="6" t="s">
        <v>87</v>
      </c>
      <c r="AD4" s="6" t="s">
        <v>88</v>
      </c>
      <c r="AE4" s="6" t="s">
        <v>89</v>
      </c>
      <c r="AF4" s="6" t="s">
        <v>90</v>
      </c>
      <c r="AG4" s="6" t="s">
        <v>91</v>
      </c>
      <c r="AH4" s="6" t="s">
        <v>93</v>
      </c>
      <c r="AI4" s="6" t="s">
        <v>95</v>
      </c>
      <c r="AJ4" s="6" t="s">
        <v>96</v>
      </c>
      <c r="AK4" s="6" t="s">
        <v>97</v>
      </c>
      <c r="AL4" s="6" t="s">
        <v>99</v>
      </c>
      <c r="AM4" s="6" t="s">
        <v>100</v>
      </c>
      <c r="AN4" s="6" t="s">
        <v>102</v>
      </c>
      <c r="AO4" s="6" t="s">
        <v>104</v>
      </c>
      <c r="AP4" s="6" t="s">
        <v>105</v>
      </c>
      <c r="AQ4" s="6" t="s">
        <v>109</v>
      </c>
    </row>
    <row r="5" spans="1:79">
      <c r="A5" s="6" t="s">
        <v>1208</v>
      </c>
      <c r="B5" s="6" t="s">
        <v>271</v>
      </c>
      <c r="C5" s="6">
        <v>19</v>
      </c>
      <c r="D5" s="6">
        <v>50</v>
      </c>
      <c r="E5" s="45">
        <v>1.43E-23</v>
      </c>
      <c r="F5" s="6" t="s">
        <v>10</v>
      </c>
      <c r="G5" s="6" t="s">
        <v>13</v>
      </c>
      <c r="H5" s="6" t="s">
        <v>14</v>
      </c>
      <c r="I5" s="6" t="s">
        <v>16</v>
      </c>
      <c r="J5" s="6" t="s">
        <v>17</v>
      </c>
      <c r="K5" s="6" t="s">
        <v>19</v>
      </c>
      <c r="L5" s="6" t="s">
        <v>264</v>
      </c>
      <c r="M5" s="6" t="s">
        <v>25</v>
      </c>
      <c r="N5" s="6" t="s">
        <v>26</v>
      </c>
      <c r="O5" s="6" t="s">
        <v>28</v>
      </c>
      <c r="P5" s="6" t="s">
        <v>31</v>
      </c>
      <c r="Q5" s="6" t="s">
        <v>32</v>
      </c>
      <c r="R5" s="6" t="s">
        <v>46</v>
      </c>
      <c r="S5" s="6" t="s">
        <v>49</v>
      </c>
      <c r="T5" s="6" t="s">
        <v>50</v>
      </c>
      <c r="U5" s="6" t="s">
        <v>54</v>
      </c>
      <c r="V5" s="6" t="s">
        <v>55</v>
      </c>
      <c r="W5" s="6" t="s">
        <v>57</v>
      </c>
      <c r="X5" s="6" t="s">
        <v>265</v>
      </c>
      <c r="Y5" s="6" t="s">
        <v>266</v>
      </c>
      <c r="Z5" s="6" t="s">
        <v>267</v>
      </c>
      <c r="AA5" s="6" t="s">
        <v>85</v>
      </c>
      <c r="AB5" s="6" t="s">
        <v>86</v>
      </c>
      <c r="AC5" s="6" t="s">
        <v>87</v>
      </c>
      <c r="AD5" s="6" t="s">
        <v>88</v>
      </c>
      <c r="AE5" s="6" t="s">
        <v>89</v>
      </c>
      <c r="AF5" s="6" t="s">
        <v>90</v>
      </c>
      <c r="AG5" s="6" t="s">
        <v>91</v>
      </c>
      <c r="AH5" s="6" t="s">
        <v>93</v>
      </c>
      <c r="AI5" s="6" t="s">
        <v>95</v>
      </c>
      <c r="AJ5" s="6" t="s">
        <v>96</v>
      </c>
      <c r="AK5" s="6" t="s">
        <v>97</v>
      </c>
      <c r="AL5" s="6" t="s">
        <v>99</v>
      </c>
      <c r="AM5" s="6" t="s">
        <v>100</v>
      </c>
      <c r="AN5" s="6" t="s">
        <v>102</v>
      </c>
      <c r="AO5" s="6" t="s">
        <v>104</v>
      </c>
      <c r="AP5" s="6" t="s">
        <v>105</v>
      </c>
      <c r="AQ5" s="6" t="s">
        <v>109</v>
      </c>
    </row>
    <row r="6" spans="1:79">
      <c r="A6" s="6" t="s">
        <v>1209</v>
      </c>
      <c r="B6" s="6" t="s">
        <v>272</v>
      </c>
      <c r="C6" s="6">
        <v>17</v>
      </c>
      <c r="D6" s="6">
        <v>37</v>
      </c>
      <c r="E6" s="45">
        <v>2.4499999999999999E-22</v>
      </c>
      <c r="F6" s="6" t="s">
        <v>10</v>
      </c>
      <c r="G6" s="6" t="s">
        <v>13</v>
      </c>
      <c r="H6" s="6" t="s">
        <v>14</v>
      </c>
      <c r="I6" s="6" t="s">
        <v>16</v>
      </c>
      <c r="J6" s="6" t="s">
        <v>17</v>
      </c>
      <c r="K6" s="6" t="s">
        <v>19</v>
      </c>
      <c r="L6" s="6" t="s">
        <v>25</v>
      </c>
      <c r="M6" s="6" t="s">
        <v>26</v>
      </c>
      <c r="N6" s="6" t="s">
        <v>28</v>
      </c>
      <c r="O6" s="6" t="s">
        <v>31</v>
      </c>
      <c r="P6" s="6" t="s">
        <v>32</v>
      </c>
      <c r="Q6" s="6" t="s">
        <v>46</v>
      </c>
      <c r="R6" s="6" t="s">
        <v>49</v>
      </c>
      <c r="S6" s="6" t="s">
        <v>50</v>
      </c>
      <c r="T6" s="6" t="s">
        <v>54</v>
      </c>
      <c r="U6" s="6" t="s">
        <v>55</v>
      </c>
      <c r="V6" s="6" t="s">
        <v>57</v>
      </c>
      <c r="W6" s="6" t="s">
        <v>85</v>
      </c>
      <c r="X6" s="6" t="s">
        <v>86</v>
      </c>
      <c r="Y6" s="6" t="s">
        <v>87</v>
      </c>
      <c r="Z6" s="6" t="s">
        <v>88</v>
      </c>
      <c r="AA6" s="6" t="s">
        <v>89</v>
      </c>
      <c r="AB6" s="6" t="s">
        <v>90</v>
      </c>
      <c r="AC6" s="6" t="s">
        <v>91</v>
      </c>
      <c r="AD6" s="6" t="s">
        <v>93</v>
      </c>
      <c r="AE6" s="6" t="s">
        <v>95</v>
      </c>
      <c r="AF6" s="6" t="s">
        <v>96</v>
      </c>
      <c r="AG6" s="6" t="s">
        <v>97</v>
      </c>
      <c r="AH6" s="6" t="s">
        <v>99</v>
      </c>
      <c r="AI6" s="6" t="s">
        <v>100</v>
      </c>
      <c r="AJ6" s="6" t="s">
        <v>102</v>
      </c>
      <c r="AK6" s="6" t="s">
        <v>104</v>
      </c>
      <c r="AL6" s="6" t="s">
        <v>105</v>
      </c>
      <c r="AM6" s="6" t="s">
        <v>109</v>
      </c>
    </row>
    <row r="7" spans="1:79">
      <c r="A7" s="6" t="s">
        <v>1210</v>
      </c>
      <c r="B7" s="6" t="s">
        <v>273</v>
      </c>
      <c r="C7" s="6">
        <v>18</v>
      </c>
      <c r="D7" s="6">
        <v>52</v>
      </c>
      <c r="E7" s="45">
        <v>6.24E-22</v>
      </c>
      <c r="F7" s="6" t="s">
        <v>113</v>
      </c>
      <c r="G7" s="6" t="s">
        <v>114</v>
      </c>
      <c r="H7" s="6" t="s">
        <v>115</v>
      </c>
      <c r="I7" s="6" t="s">
        <v>116</v>
      </c>
      <c r="J7" s="6" t="s">
        <v>117</v>
      </c>
      <c r="K7" s="6" t="s">
        <v>118</v>
      </c>
      <c r="L7" s="6" t="s">
        <v>119</v>
      </c>
      <c r="M7" s="6" t="s">
        <v>120</v>
      </c>
      <c r="N7" s="6" t="s">
        <v>122</v>
      </c>
      <c r="O7" s="6" t="s">
        <v>123</v>
      </c>
      <c r="P7" s="6" t="s">
        <v>124</v>
      </c>
      <c r="Q7" s="6" t="s">
        <v>264</v>
      </c>
      <c r="R7" s="6" t="s">
        <v>125</v>
      </c>
      <c r="S7" s="6" t="s">
        <v>126</v>
      </c>
      <c r="T7" s="6" t="s">
        <v>127</v>
      </c>
      <c r="U7" s="6" t="s">
        <v>128</v>
      </c>
      <c r="V7" s="6" t="s">
        <v>129</v>
      </c>
      <c r="W7" s="6" t="s">
        <v>130</v>
      </c>
      <c r="X7" s="6" t="s">
        <v>267</v>
      </c>
      <c r="Y7" s="6" t="s">
        <v>132</v>
      </c>
      <c r="Z7" s="6" t="s">
        <v>133</v>
      </c>
      <c r="AA7" s="6" t="s">
        <v>134</v>
      </c>
      <c r="AB7" s="6" t="s">
        <v>135</v>
      </c>
      <c r="AC7" s="6" t="s">
        <v>136</v>
      </c>
      <c r="AD7" s="6" t="s">
        <v>137</v>
      </c>
      <c r="AE7" s="6" t="s">
        <v>138</v>
      </c>
      <c r="AF7" s="6" t="s">
        <v>139</v>
      </c>
      <c r="AG7" s="6" t="s">
        <v>140</v>
      </c>
      <c r="AH7" s="6" t="s">
        <v>141</v>
      </c>
      <c r="AI7" s="6" t="s">
        <v>142</v>
      </c>
      <c r="AJ7" s="6" t="s">
        <v>143</v>
      </c>
      <c r="AK7" s="6" t="s">
        <v>144</v>
      </c>
      <c r="AL7" s="6" t="s">
        <v>145</v>
      </c>
      <c r="AM7" s="6" t="s">
        <v>146</v>
      </c>
      <c r="AN7" s="6" t="s">
        <v>149</v>
      </c>
      <c r="AO7" s="6" t="s">
        <v>150</v>
      </c>
    </row>
    <row r="8" spans="1:79">
      <c r="A8" s="6" t="s">
        <v>1211</v>
      </c>
      <c r="B8" s="6" t="s">
        <v>274</v>
      </c>
      <c r="C8" s="6">
        <v>17</v>
      </c>
      <c r="D8" s="6">
        <v>40</v>
      </c>
      <c r="E8" s="45">
        <v>6.24E-22</v>
      </c>
      <c r="F8" s="6" t="s">
        <v>10</v>
      </c>
      <c r="G8" s="6" t="s">
        <v>13</v>
      </c>
      <c r="H8" s="6" t="s">
        <v>14</v>
      </c>
      <c r="I8" s="6" t="s">
        <v>16</v>
      </c>
      <c r="J8" s="6" t="s">
        <v>17</v>
      </c>
      <c r="K8" s="6" t="s">
        <v>19</v>
      </c>
      <c r="L8" s="6" t="s">
        <v>25</v>
      </c>
      <c r="M8" s="6" t="s">
        <v>26</v>
      </c>
      <c r="N8" s="6" t="s">
        <v>28</v>
      </c>
      <c r="O8" s="6" t="s">
        <v>31</v>
      </c>
      <c r="P8" s="6" t="s">
        <v>32</v>
      </c>
      <c r="Q8" s="6" t="s">
        <v>46</v>
      </c>
      <c r="R8" s="6" t="s">
        <v>49</v>
      </c>
      <c r="S8" s="6" t="s">
        <v>50</v>
      </c>
      <c r="T8" s="6" t="s">
        <v>54</v>
      </c>
      <c r="U8" s="6" t="s">
        <v>55</v>
      </c>
      <c r="V8" s="6" t="s">
        <v>57</v>
      </c>
      <c r="W8" s="6" t="s">
        <v>85</v>
      </c>
      <c r="X8" s="6" t="s">
        <v>86</v>
      </c>
      <c r="Y8" s="6" t="s">
        <v>87</v>
      </c>
      <c r="Z8" s="6" t="s">
        <v>88</v>
      </c>
      <c r="AA8" s="6" t="s">
        <v>89</v>
      </c>
      <c r="AB8" s="6" t="s">
        <v>90</v>
      </c>
      <c r="AC8" s="6" t="s">
        <v>91</v>
      </c>
      <c r="AD8" s="6" t="s">
        <v>93</v>
      </c>
      <c r="AE8" s="6" t="s">
        <v>95</v>
      </c>
      <c r="AF8" s="6" t="s">
        <v>96</v>
      </c>
      <c r="AG8" s="6" t="s">
        <v>97</v>
      </c>
      <c r="AH8" s="6" t="s">
        <v>99</v>
      </c>
      <c r="AI8" s="6" t="s">
        <v>100</v>
      </c>
      <c r="AJ8" s="6" t="s">
        <v>102</v>
      </c>
      <c r="AK8" s="6" t="s">
        <v>104</v>
      </c>
      <c r="AL8" s="6" t="s">
        <v>105</v>
      </c>
      <c r="AM8" s="6" t="s">
        <v>109</v>
      </c>
    </row>
    <row r="9" spans="1:79">
      <c r="A9" s="6" t="s">
        <v>1212</v>
      </c>
      <c r="B9" s="6" t="s">
        <v>1213</v>
      </c>
      <c r="C9" s="6">
        <v>17</v>
      </c>
      <c r="D9" s="6">
        <v>46</v>
      </c>
      <c r="E9" s="45">
        <v>3.6300000000000003E-21</v>
      </c>
      <c r="F9" s="6" t="s">
        <v>113</v>
      </c>
      <c r="G9" s="6" t="s">
        <v>114</v>
      </c>
      <c r="H9" s="6" t="s">
        <v>115</v>
      </c>
      <c r="I9" s="6" t="s">
        <v>116</v>
      </c>
      <c r="J9" s="6" t="s">
        <v>117</v>
      </c>
      <c r="K9" s="6" t="s">
        <v>118</v>
      </c>
      <c r="L9" s="6" t="s">
        <v>119</v>
      </c>
      <c r="M9" s="6" t="s">
        <v>120</v>
      </c>
      <c r="N9" s="6" t="s">
        <v>122</v>
      </c>
      <c r="O9" s="6" t="s">
        <v>123</v>
      </c>
      <c r="P9" s="6" t="s">
        <v>124</v>
      </c>
      <c r="Q9" s="6" t="s">
        <v>125</v>
      </c>
      <c r="R9" s="6" t="s">
        <v>126</v>
      </c>
      <c r="S9" s="6" t="s">
        <v>127</v>
      </c>
      <c r="T9" s="6" t="s">
        <v>128</v>
      </c>
      <c r="U9" s="6" t="s">
        <v>129</v>
      </c>
      <c r="V9" s="6" t="s">
        <v>130</v>
      </c>
      <c r="W9" s="6" t="s">
        <v>132</v>
      </c>
      <c r="X9" s="6" t="s">
        <v>133</v>
      </c>
      <c r="Y9" s="6" t="s">
        <v>134</v>
      </c>
      <c r="Z9" s="6" t="s">
        <v>135</v>
      </c>
      <c r="AA9" s="6" t="s">
        <v>136</v>
      </c>
      <c r="AB9" s="6" t="s">
        <v>137</v>
      </c>
      <c r="AC9" s="6" t="s">
        <v>138</v>
      </c>
      <c r="AD9" s="6" t="s">
        <v>139</v>
      </c>
      <c r="AE9" s="6" t="s">
        <v>140</v>
      </c>
      <c r="AF9" s="6" t="s">
        <v>141</v>
      </c>
      <c r="AG9" s="6" t="s">
        <v>142</v>
      </c>
      <c r="AH9" s="6" t="s">
        <v>143</v>
      </c>
      <c r="AI9" s="6" t="s">
        <v>144</v>
      </c>
      <c r="AJ9" s="6" t="s">
        <v>145</v>
      </c>
      <c r="AK9" s="6" t="s">
        <v>146</v>
      </c>
      <c r="AL9" s="6" t="s">
        <v>149</v>
      </c>
      <c r="AM9" s="6" t="s">
        <v>150</v>
      </c>
    </row>
    <row r="10" spans="1:79">
      <c r="A10" s="6" t="s">
        <v>1214</v>
      </c>
      <c r="B10" s="6" t="s">
        <v>291</v>
      </c>
      <c r="C10" s="6">
        <v>17</v>
      </c>
      <c r="D10" s="6">
        <v>47</v>
      </c>
      <c r="E10" s="45">
        <v>3.6300000000000003E-21</v>
      </c>
      <c r="F10" s="6" t="s">
        <v>113</v>
      </c>
      <c r="G10" s="6" t="s">
        <v>114</v>
      </c>
      <c r="H10" s="6" t="s">
        <v>115</v>
      </c>
      <c r="I10" s="6" t="s">
        <v>116</v>
      </c>
      <c r="J10" s="6" t="s">
        <v>117</v>
      </c>
      <c r="K10" s="6" t="s">
        <v>118</v>
      </c>
      <c r="L10" s="6" t="s">
        <v>119</v>
      </c>
      <c r="M10" s="6" t="s">
        <v>120</v>
      </c>
      <c r="N10" s="6" t="s">
        <v>122</v>
      </c>
      <c r="O10" s="6" t="s">
        <v>123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132</v>
      </c>
      <c r="X10" s="6" t="s">
        <v>133</v>
      </c>
      <c r="Y10" s="6" t="s">
        <v>134</v>
      </c>
      <c r="Z10" s="6" t="s">
        <v>135</v>
      </c>
      <c r="AA10" s="6" t="s">
        <v>136</v>
      </c>
      <c r="AB10" s="6" t="s">
        <v>137</v>
      </c>
      <c r="AC10" s="6" t="s">
        <v>138</v>
      </c>
      <c r="AD10" s="6" t="s">
        <v>139</v>
      </c>
      <c r="AE10" s="6" t="s">
        <v>140</v>
      </c>
      <c r="AF10" s="6" t="s">
        <v>141</v>
      </c>
      <c r="AG10" s="6" t="s">
        <v>142</v>
      </c>
      <c r="AH10" s="6" t="s">
        <v>143</v>
      </c>
      <c r="AI10" s="6" t="s">
        <v>144</v>
      </c>
      <c r="AJ10" s="6" t="s">
        <v>145</v>
      </c>
      <c r="AK10" s="6" t="s">
        <v>146</v>
      </c>
      <c r="AL10" s="6" t="s">
        <v>149</v>
      </c>
      <c r="AM10" s="6" t="s">
        <v>150</v>
      </c>
    </row>
    <row r="11" spans="1:79">
      <c r="A11" s="6" t="s">
        <v>1215</v>
      </c>
      <c r="B11" s="6" t="s">
        <v>275</v>
      </c>
      <c r="C11" s="6">
        <v>19</v>
      </c>
      <c r="D11" s="6">
        <v>75</v>
      </c>
      <c r="E11" s="45">
        <v>3.6300000000000003E-21</v>
      </c>
      <c r="F11" s="6" t="s">
        <v>113</v>
      </c>
      <c r="G11" s="6" t="s">
        <v>263</v>
      </c>
      <c r="H11" s="6" t="s">
        <v>114</v>
      </c>
      <c r="I11" s="6" t="s">
        <v>115</v>
      </c>
      <c r="J11" s="6" t="s">
        <v>116</v>
      </c>
      <c r="K11" s="6" t="s">
        <v>117</v>
      </c>
      <c r="L11" s="6" t="s">
        <v>118</v>
      </c>
      <c r="M11" s="6" t="s">
        <v>119</v>
      </c>
      <c r="N11" s="6" t="s">
        <v>120</v>
      </c>
      <c r="O11" s="6" t="s">
        <v>122</v>
      </c>
      <c r="P11" s="6" t="s">
        <v>123</v>
      </c>
      <c r="Q11" s="6" t="s">
        <v>124</v>
      </c>
      <c r="R11" s="6" t="s">
        <v>264</v>
      </c>
      <c r="S11" s="6" t="s">
        <v>125</v>
      </c>
      <c r="T11" s="6" t="s">
        <v>126</v>
      </c>
      <c r="U11" s="6" t="s">
        <v>127</v>
      </c>
      <c r="V11" s="6" t="s">
        <v>128</v>
      </c>
      <c r="W11" s="6" t="s">
        <v>129</v>
      </c>
      <c r="X11" s="6" t="s">
        <v>130</v>
      </c>
      <c r="Y11" s="6" t="s">
        <v>267</v>
      </c>
      <c r="Z11" s="6" t="s">
        <v>268</v>
      </c>
      <c r="AA11" s="6" t="s">
        <v>132</v>
      </c>
      <c r="AB11" s="6" t="s">
        <v>133</v>
      </c>
      <c r="AC11" s="6" t="s">
        <v>134</v>
      </c>
      <c r="AD11" s="6" t="s">
        <v>135</v>
      </c>
      <c r="AE11" s="6" t="s">
        <v>136</v>
      </c>
      <c r="AF11" s="6" t="s">
        <v>137</v>
      </c>
      <c r="AG11" s="6" t="s">
        <v>138</v>
      </c>
      <c r="AH11" s="6" t="s">
        <v>139</v>
      </c>
      <c r="AI11" s="6" t="s">
        <v>140</v>
      </c>
      <c r="AJ11" s="6" t="s">
        <v>141</v>
      </c>
      <c r="AK11" s="6" t="s">
        <v>142</v>
      </c>
      <c r="AL11" s="6" t="s">
        <v>143</v>
      </c>
      <c r="AM11" s="6" t="s">
        <v>144</v>
      </c>
      <c r="AN11" s="6" t="s">
        <v>145</v>
      </c>
      <c r="AO11" s="6" t="s">
        <v>146</v>
      </c>
      <c r="AP11" s="6" t="s">
        <v>149</v>
      </c>
      <c r="AQ11" s="6" t="s">
        <v>150</v>
      </c>
    </row>
    <row r="12" spans="1:79">
      <c r="A12" s="6" t="s">
        <v>1216</v>
      </c>
      <c r="B12" s="6" t="s">
        <v>292</v>
      </c>
      <c r="C12" s="6">
        <v>17</v>
      </c>
      <c r="D12" s="6">
        <v>46</v>
      </c>
      <c r="E12" s="45">
        <v>3.6300000000000003E-21</v>
      </c>
      <c r="F12" s="6" t="s">
        <v>113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s="6" t="s">
        <v>119</v>
      </c>
      <c r="M12" s="6" t="s">
        <v>120</v>
      </c>
      <c r="N12" s="6" t="s">
        <v>122</v>
      </c>
      <c r="O12" s="6" t="s">
        <v>123</v>
      </c>
      <c r="P12" s="6" t="s">
        <v>124</v>
      </c>
      <c r="Q12" s="6" t="s">
        <v>125</v>
      </c>
      <c r="R12" s="6" t="s">
        <v>126</v>
      </c>
      <c r="S12" s="6" t="s">
        <v>127</v>
      </c>
      <c r="T12" s="6" t="s">
        <v>128</v>
      </c>
      <c r="U12" s="6" t="s">
        <v>129</v>
      </c>
      <c r="V12" s="6" t="s">
        <v>130</v>
      </c>
      <c r="W12" s="6" t="s">
        <v>132</v>
      </c>
      <c r="X12" s="6" t="s">
        <v>133</v>
      </c>
      <c r="Y12" s="6" t="s">
        <v>134</v>
      </c>
      <c r="Z12" s="6" t="s">
        <v>135</v>
      </c>
      <c r="AA12" s="6" t="s">
        <v>136</v>
      </c>
      <c r="AB12" s="6" t="s">
        <v>137</v>
      </c>
      <c r="AC12" s="6" t="s">
        <v>138</v>
      </c>
      <c r="AD12" s="6" t="s">
        <v>139</v>
      </c>
      <c r="AE12" s="6" t="s">
        <v>140</v>
      </c>
      <c r="AF12" s="6" t="s">
        <v>141</v>
      </c>
      <c r="AG12" s="6" t="s">
        <v>142</v>
      </c>
      <c r="AH12" s="6" t="s">
        <v>143</v>
      </c>
      <c r="AI12" s="6" t="s">
        <v>144</v>
      </c>
      <c r="AJ12" s="6" t="s">
        <v>145</v>
      </c>
      <c r="AK12" s="6" t="s">
        <v>146</v>
      </c>
      <c r="AL12" s="6" t="s">
        <v>149</v>
      </c>
      <c r="AM12" s="6" t="s">
        <v>150</v>
      </c>
    </row>
    <row r="13" spans="1:79">
      <c r="A13" s="6" t="s">
        <v>1217</v>
      </c>
      <c r="B13" s="6" t="s">
        <v>293</v>
      </c>
      <c r="C13" s="6">
        <v>17</v>
      </c>
      <c r="D13" s="6">
        <v>47</v>
      </c>
      <c r="E13" s="45">
        <v>3.6300000000000003E-21</v>
      </c>
      <c r="F13" s="6" t="s">
        <v>113</v>
      </c>
      <c r="G13" s="6" t="s">
        <v>114</v>
      </c>
      <c r="H13" s="6" t="s">
        <v>115</v>
      </c>
      <c r="I13" s="6" t="s">
        <v>116</v>
      </c>
      <c r="J13" s="6" t="s">
        <v>117</v>
      </c>
      <c r="K13" s="6" t="s">
        <v>118</v>
      </c>
      <c r="L13" s="6" t="s">
        <v>119</v>
      </c>
      <c r="M13" s="6" t="s">
        <v>120</v>
      </c>
      <c r="N13" s="6" t="s">
        <v>122</v>
      </c>
      <c r="O13" s="6" t="s">
        <v>123</v>
      </c>
      <c r="P13" s="6" t="s">
        <v>124</v>
      </c>
      <c r="Q13" s="6" t="s">
        <v>125</v>
      </c>
      <c r="R13" s="6" t="s">
        <v>126</v>
      </c>
      <c r="S13" s="6" t="s">
        <v>127</v>
      </c>
      <c r="T13" s="6" t="s">
        <v>128</v>
      </c>
      <c r="U13" s="6" t="s">
        <v>129</v>
      </c>
      <c r="V13" s="6" t="s">
        <v>130</v>
      </c>
      <c r="W13" s="6" t="s">
        <v>132</v>
      </c>
      <c r="X13" s="6" t="s">
        <v>133</v>
      </c>
      <c r="Y13" s="6" t="s">
        <v>134</v>
      </c>
      <c r="Z13" s="6" t="s">
        <v>135</v>
      </c>
      <c r="AA13" s="6" t="s">
        <v>136</v>
      </c>
      <c r="AB13" s="6" t="s">
        <v>137</v>
      </c>
      <c r="AC13" s="6" t="s">
        <v>138</v>
      </c>
      <c r="AD13" s="6" t="s">
        <v>139</v>
      </c>
      <c r="AE13" s="6" t="s">
        <v>140</v>
      </c>
      <c r="AF13" s="6" t="s">
        <v>141</v>
      </c>
      <c r="AG13" s="6" t="s">
        <v>142</v>
      </c>
      <c r="AH13" s="6" t="s">
        <v>143</v>
      </c>
      <c r="AI13" s="6" t="s">
        <v>144</v>
      </c>
      <c r="AJ13" s="6" t="s">
        <v>145</v>
      </c>
      <c r="AK13" s="6" t="s">
        <v>146</v>
      </c>
      <c r="AL13" s="6" t="s">
        <v>149</v>
      </c>
      <c r="AM13" s="6" t="s">
        <v>150</v>
      </c>
    </row>
    <row r="14" spans="1:79">
      <c r="A14" s="6" t="s">
        <v>1218</v>
      </c>
      <c r="B14" s="6" t="s">
        <v>1219</v>
      </c>
      <c r="C14" s="6">
        <v>17</v>
      </c>
      <c r="D14" s="6">
        <v>46</v>
      </c>
      <c r="E14" s="45">
        <v>3.6300000000000003E-21</v>
      </c>
      <c r="F14" s="6" t="s">
        <v>113</v>
      </c>
      <c r="G14" s="6" t="s">
        <v>114</v>
      </c>
      <c r="H14" s="6" t="s">
        <v>115</v>
      </c>
      <c r="I14" s="6" t="s">
        <v>116</v>
      </c>
      <c r="J14" s="6" t="s">
        <v>117</v>
      </c>
      <c r="K14" s="6" t="s">
        <v>118</v>
      </c>
      <c r="L14" s="6" t="s">
        <v>119</v>
      </c>
      <c r="M14" s="6" t="s">
        <v>120</v>
      </c>
      <c r="N14" s="6" t="s">
        <v>122</v>
      </c>
      <c r="O14" s="6" t="s">
        <v>123</v>
      </c>
      <c r="P14" s="6" t="s">
        <v>124</v>
      </c>
      <c r="Q14" s="6" t="s">
        <v>125</v>
      </c>
      <c r="R14" s="6" t="s">
        <v>126</v>
      </c>
      <c r="S14" s="6" t="s">
        <v>127</v>
      </c>
      <c r="T14" s="6" t="s">
        <v>128</v>
      </c>
      <c r="U14" s="6" t="s">
        <v>129</v>
      </c>
      <c r="V14" s="6" t="s">
        <v>130</v>
      </c>
      <c r="W14" s="6" t="s">
        <v>132</v>
      </c>
      <c r="X14" s="6" t="s">
        <v>133</v>
      </c>
      <c r="Y14" s="6" t="s">
        <v>134</v>
      </c>
      <c r="Z14" s="6" t="s">
        <v>135</v>
      </c>
      <c r="AA14" s="6" t="s">
        <v>136</v>
      </c>
      <c r="AB14" s="6" t="s">
        <v>137</v>
      </c>
      <c r="AC14" s="6" t="s">
        <v>138</v>
      </c>
      <c r="AD14" s="6" t="s">
        <v>139</v>
      </c>
      <c r="AE14" s="6" t="s">
        <v>140</v>
      </c>
      <c r="AF14" s="6" t="s">
        <v>141</v>
      </c>
      <c r="AG14" s="6" t="s">
        <v>142</v>
      </c>
      <c r="AH14" s="6" t="s">
        <v>143</v>
      </c>
      <c r="AI14" s="6" t="s">
        <v>144</v>
      </c>
      <c r="AJ14" s="6" t="s">
        <v>145</v>
      </c>
      <c r="AK14" s="6" t="s">
        <v>146</v>
      </c>
      <c r="AL14" s="6" t="s">
        <v>149</v>
      </c>
      <c r="AM14" s="6" t="s">
        <v>150</v>
      </c>
    </row>
    <row r="15" spans="1:79">
      <c r="A15" s="6" t="s">
        <v>1220</v>
      </c>
      <c r="B15" s="6" t="s">
        <v>294</v>
      </c>
      <c r="C15" s="6">
        <v>17</v>
      </c>
      <c r="D15" s="6">
        <v>48</v>
      </c>
      <c r="E15" s="45">
        <v>3.6400000000000002E-21</v>
      </c>
      <c r="F15" s="6" t="s">
        <v>113</v>
      </c>
      <c r="G15" s="6" t="s">
        <v>114</v>
      </c>
      <c r="H15" s="6" t="s">
        <v>115</v>
      </c>
      <c r="I15" s="6" t="s">
        <v>116</v>
      </c>
      <c r="J15" s="6" t="s">
        <v>117</v>
      </c>
      <c r="K15" s="6" t="s">
        <v>118</v>
      </c>
      <c r="L15" s="6" t="s">
        <v>119</v>
      </c>
      <c r="M15" s="6" t="s">
        <v>120</v>
      </c>
      <c r="N15" s="6" t="s">
        <v>122</v>
      </c>
      <c r="O15" s="6" t="s">
        <v>123</v>
      </c>
      <c r="P15" s="6" t="s">
        <v>124</v>
      </c>
      <c r="Q15" s="6" t="s">
        <v>125</v>
      </c>
      <c r="R15" s="6" t="s">
        <v>126</v>
      </c>
      <c r="S15" s="6" t="s">
        <v>127</v>
      </c>
      <c r="T15" s="6" t="s">
        <v>128</v>
      </c>
      <c r="U15" s="6" t="s">
        <v>129</v>
      </c>
      <c r="V15" s="6" t="s">
        <v>130</v>
      </c>
      <c r="W15" s="6" t="s">
        <v>132</v>
      </c>
      <c r="X15" s="6" t="s">
        <v>133</v>
      </c>
      <c r="Y15" s="6" t="s">
        <v>134</v>
      </c>
      <c r="Z15" s="6" t="s">
        <v>135</v>
      </c>
      <c r="AA15" s="6" t="s">
        <v>136</v>
      </c>
      <c r="AB15" s="6" t="s">
        <v>137</v>
      </c>
      <c r="AC15" s="6" t="s">
        <v>138</v>
      </c>
      <c r="AD15" s="6" t="s">
        <v>139</v>
      </c>
      <c r="AE15" s="6" t="s">
        <v>140</v>
      </c>
      <c r="AF15" s="6" t="s">
        <v>141</v>
      </c>
      <c r="AG15" s="6" t="s">
        <v>142</v>
      </c>
      <c r="AH15" s="6" t="s">
        <v>143</v>
      </c>
      <c r="AI15" s="6" t="s">
        <v>144</v>
      </c>
      <c r="AJ15" s="6" t="s">
        <v>145</v>
      </c>
      <c r="AK15" s="6" t="s">
        <v>146</v>
      </c>
      <c r="AL15" s="6" t="s">
        <v>149</v>
      </c>
      <c r="AM15" s="6" t="s">
        <v>150</v>
      </c>
    </row>
    <row r="16" spans="1:79">
      <c r="A16" s="6" t="s">
        <v>1221</v>
      </c>
      <c r="B16" s="6" t="s">
        <v>295</v>
      </c>
      <c r="C16" s="6">
        <v>17</v>
      </c>
      <c r="D16" s="6">
        <v>49</v>
      </c>
      <c r="E16" s="45">
        <v>4.6400000000000003E-21</v>
      </c>
      <c r="F16" s="6" t="s">
        <v>113</v>
      </c>
      <c r="G16" s="6" t="s">
        <v>114</v>
      </c>
      <c r="H16" s="6" t="s">
        <v>115</v>
      </c>
      <c r="I16" s="6" t="s">
        <v>116</v>
      </c>
      <c r="J16" s="6" t="s">
        <v>117</v>
      </c>
      <c r="K16" s="6" t="s">
        <v>118</v>
      </c>
      <c r="L16" s="6" t="s">
        <v>119</v>
      </c>
      <c r="M16" s="6" t="s">
        <v>120</v>
      </c>
      <c r="N16" s="6" t="s">
        <v>122</v>
      </c>
      <c r="O16" s="6" t="s">
        <v>123</v>
      </c>
      <c r="P16" s="6" t="s">
        <v>124</v>
      </c>
      <c r="Q16" s="6" t="s">
        <v>125</v>
      </c>
      <c r="R16" s="6" t="s">
        <v>126</v>
      </c>
      <c r="S16" s="6" t="s">
        <v>127</v>
      </c>
      <c r="T16" s="6" t="s">
        <v>128</v>
      </c>
      <c r="U16" s="6" t="s">
        <v>129</v>
      </c>
      <c r="V16" s="6" t="s">
        <v>130</v>
      </c>
      <c r="W16" s="6" t="s">
        <v>132</v>
      </c>
      <c r="X16" s="6" t="s">
        <v>133</v>
      </c>
      <c r="Y16" s="6" t="s">
        <v>134</v>
      </c>
      <c r="Z16" s="6" t="s">
        <v>135</v>
      </c>
      <c r="AA16" s="6" t="s">
        <v>136</v>
      </c>
      <c r="AB16" s="6" t="s">
        <v>137</v>
      </c>
      <c r="AC16" s="6" t="s">
        <v>138</v>
      </c>
      <c r="AD16" s="6" t="s">
        <v>139</v>
      </c>
      <c r="AE16" s="6" t="s">
        <v>140</v>
      </c>
      <c r="AF16" s="6" t="s">
        <v>141</v>
      </c>
      <c r="AG16" s="6" t="s">
        <v>142</v>
      </c>
      <c r="AH16" s="6" t="s">
        <v>143</v>
      </c>
      <c r="AI16" s="6" t="s">
        <v>144</v>
      </c>
      <c r="AJ16" s="6" t="s">
        <v>145</v>
      </c>
      <c r="AK16" s="6" t="s">
        <v>146</v>
      </c>
      <c r="AL16" s="6" t="s">
        <v>149</v>
      </c>
      <c r="AM16" s="6" t="s">
        <v>150</v>
      </c>
    </row>
    <row r="17" spans="1:43">
      <c r="A17" s="6" t="s">
        <v>1222</v>
      </c>
      <c r="B17" s="6" t="s">
        <v>1223</v>
      </c>
      <c r="C17" s="6">
        <v>17</v>
      </c>
      <c r="D17" s="6">
        <v>49</v>
      </c>
      <c r="E17" s="45">
        <v>4.6400000000000003E-21</v>
      </c>
      <c r="F17" s="6" t="s">
        <v>113</v>
      </c>
      <c r="G17" s="6" t="s">
        <v>114</v>
      </c>
      <c r="H17" s="6" t="s">
        <v>115</v>
      </c>
      <c r="I17" s="6" t="s">
        <v>116</v>
      </c>
      <c r="J17" s="6" t="s">
        <v>117</v>
      </c>
      <c r="K17" s="6" t="s">
        <v>118</v>
      </c>
      <c r="L17" s="6" t="s">
        <v>119</v>
      </c>
      <c r="M17" s="6" t="s">
        <v>120</v>
      </c>
      <c r="N17" s="6" t="s">
        <v>122</v>
      </c>
      <c r="O17" s="6" t="s">
        <v>123</v>
      </c>
      <c r="P17" s="6" t="s">
        <v>124</v>
      </c>
      <c r="Q17" s="6" t="s">
        <v>125</v>
      </c>
      <c r="R17" s="6" t="s">
        <v>126</v>
      </c>
      <c r="S17" s="6" t="s">
        <v>127</v>
      </c>
      <c r="T17" s="6" t="s">
        <v>128</v>
      </c>
      <c r="U17" s="6" t="s">
        <v>129</v>
      </c>
      <c r="V17" s="6" t="s">
        <v>130</v>
      </c>
      <c r="W17" s="6" t="s">
        <v>132</v>
      </c>
      <c r="X17" s="6" t="s">
        <v>133</v>
      </c>
      <c r="Y17" s="6" t="s">
        <v>134</v>
      </c>
      <c r="Z17" s="6" t="s">
        <v>135</v>
      </c>
      <c r="AA17" s="6" t="s">
        <v>136</v>
      </c>
      <c r="AB17" s="6" t="s">
        <v>137</v>
      </c>
      <c r="AC17" s="6" t="s">
        <v>138</v>
      </c>
      <c r="AD17" s="6" t="s">
        <v>139</v>
      </c>
      <c r="AE17" s="6" t="s">
        <v>140</v>
      </c>
      <c r="AF17" s="6" t="s">
        <v>141</v>
      </c>
      <c r="AG17" s="6" t="s">
        <v>142</v>
      </c>
      <c r="AH17" s="6" t="s">
        <v>143</v>
      </c>
      <c r="AI17" s="6" t="s">
        <v>144</v>
      </c>
      <c r="AJ17" s="6" t="s">
        <v>145</v>
      </c>
      <c r="AK17" s="6" t="s">
        <v>146</v>
      </c>
      <c r="AL17" s="6" t="s">
        <v>149</v>
      </c>
      <c r="AM17" s="6" t="s">
        <v>150</v>
      </c>
    </row>
    <row r="18" spans="1:43">
      <c r="A18" s="6" t="s">
        <v>1224</v>
      </c>
      <c r="B18" s="6" t="s">
        <v>276</v>
      </c>
      <c r="C18" s="6">
        <v>19</v>
      </c>
      <c r="D18" s="6">
        <v>79</v>
      </c>
      <c r="E18" s="45">
        <v>4.9000000000000002E-21</v>
      </c>
      <c r="F18" s="6" t="s">
        <v>203</v>
      </c>
      <c r="G18" s="6" t="s">
        <v>113</v>
      </c>
      <c r="H18" s="6" t="s">
        <v>114</v>
      </c>
      <c r="I18" s="6" t="s">
        <v>115</v>
      </c>
      <c r="J18" s="6" t="s">
        <v>116</v>
      </c>
      <c r="K18" s="6" t="s">
        <v>117</v>
      </c>
      <c r="L18" s="6" t="s">
        <v>118</v>
      </c>
      <c r="M18" s="6" t="s">
        <v>119</v>
      </c>
      <c r="N18" s="6" t="s">
        <v>120</v>
      </c>
      <c r="O18" s="6" t="s">
        <v>122</v>
      </c>
      <c r="P18" s="6" t="s">
        <v>123</v>
      </c>
      <c r="Q18" s="6" t="s">
        <v>124</v>
      </c>
      <c r="R18" s="6" t="s">
        <v>125</v>
      </c>
      <c r="S18" s="6" t="s">
        <v>126</v>
      </c>
      <c r="T18" s="6" t="s">
        <v>127</v>
      </c>
      <c r="U18" s="6" t="s">
        <v>128</v>
      </c>
      <c r="V18" s="6" t="s">
        <v>129</v>
      </c>
      <c r="W18" s="6" t="s">
        <v>216</v>
      </c>
      <c r="X18" s="6" t="s">
        <v>130</v>
      </c>
      <c r="Y18" s="6" t="s">
        <v>220</v>
      </c>
      <c r="Z18" s="6" t="s">
        <v>224</v>
      </c>
      <c r="AA18" s="6" t="s">
        <v>132</v>
      </c>
      <c r="AB18" s="6" t="s">
        <v>133</v>
      </c>
      <c r="AC18" s="6" t="s">
        <v>134</v>
      </c>
      <c r="AD18" s="6" t="s">
        <v>135</v>
      </c>
      <c r="AE18" s="6" t="s">
        <v>136</v>
      </c>
      <c r="AF18" s="6" t="s">
        <v>137</v>
      </c>
      <c r="AG18" s="6" t="s">
        <v>138</v>
      </c>
      <c r="AH18" s="6" t="s">
        <v>139</v>
      </c>
      <c r="AI18" s="6" t="s">
        <v>140</v>
      </c>
      <c r="AJ18" s="6" t="s">
        <v>141</v>
      </c>
      <c r="AK18" s="6" t="s">
        <v>142</v>
      </c>
      <c r="AL18" s="6" t="s">
        <v>143</v>
      </c>
      <c r="AM18" s="6" t="s">
        <v>144</v>
      </c>
      <c r="AN18" s="6" t="s">
        <v>145</v>
      </c>
      <c r="AO18" s="6" t="s">
        <v>146</v>
      </c>
      <c r="AP18" s="6" t="s">
        <v>149</v>
      </c>
      <c r="AQ18" s="6" t="s">
        <v>150</v>
      </c>
    </row>
    <row r="19" spans="1:43">
      <c r="A19" s="6" t="s">
        <v>1225</v>
      </c>
      <c r="B19" s="6" t="s">
        <v>296</v>
      </c>
      <c r="C19" s="6">
        <v>17</v>
      </c>
      <c r="D19" s="6">
        <v>50</v>
      </c>
      <c r="E19" s="45">
        <v>5.4100000000000001E-21</v>
      </c>
      <c r="F19" s="6" t="s">
        <v>113</v>
      </c>
      <c r="G19" s="6" t="s">
        <v>114</v>
      </c>
      <c r="H19" s="6" t="s">
        <v>115</v>
      </c>
      <c r="I19" s="6" t="s">
        <v>116</v>
      </c>
      <c r="J19" s="6" t="s">
        <v>117</v>
      </c>
      <c r="K19" s="6" t="s">
        <v>118</v>
      </c>
      <c r="L19" s="6" t="s">
        <v>119</v>
      </c>
      <c r="M19" s="6" t="s">
        <v>120</v>
      </c>
      <c r="N19" s="6" t="s">
        <v>122</v>
      </c>
      <c r="O19" s="6" t="s">
        <v>123</v>
      </c>
      <c r="P19" s="6" t="s">
        <v>124</v>
      </c>
      <c r="Q19" s="6" t="s">
        <v>125</v>
      </c>
      <c r="R19" s="6" t="s">
        <v>126</v>
      </c>
      <c r="S19" s="6" t="s">
        <v>127</v>
      </c>
      <c r="T19" s="6" t="s">
        <v>128</v>
      </c>
      <c r="U19" s="6" t="s">
        <v>129</v>
      </c>
      <c r="V19" s="6" t="s">
        <v>130</v>
      </c>
      <c r="W19" s="6" t="s">
        <v>132</v>
      </c>
      <c r="X19" s="6" t="s">
        <v>133</v>
      </c>
      <c r="Y19" s="6" t="s">
        <v>134</v>
      </c>
      <c r="Z19" s="6" t="s">
        <v>135</v>
      </c>
      <c r="AA19" s="6" t="s">
        <v>136</v>
      </c>
      <c r="AB19" s="6" t="s">
        <v>137</v>
      </c>
      <c r="AC19" s="6" t="s">
        <v>138</v>
      </c>
      <c r="AD19" s="6" t="s">
        <v>139</v>
      </c>
      <c r="AE19" s="6" t="s">
        <v>140</v>
      </c>
      <c r="AF19" s="6" t="s">
        <v>141</v>
      </c>
      <c r="AG19" s="6" t="s">
        <v>142</v>
      </c>
      <c r="AH19" s="6" t="s">
        <v>143</v>
      </c>
      <c r="AI19" s="6" t="s">
        <v>144</v>
      </c>
      <c r="AJ19" s="6" t="s">
        <v>145</v>
      </c>
      <c r="AK19" s="6" t="s">
        <v>146</v>
      </c>
      <c r="AL19" s="6" t="s">
        <v>149</v>
      </c>
      <c r="AM19" s="6" t="s">
        <v>150</v>
      </c>
    </row>
    <row r="20" spans="1:43">
      <c r="A20" s="6" t="s">
        <v>1226</v>
      </c>
      <c r="B20" s="6" t="s">
        <v>1227</v>
      </c>
      <c r="C20" s="6">
        <v>17</v>
      </c>
      <c r="D20" s="6">
        <v>50</v>
      </c>
      <c r="E20" s="45">
        <v>5.4100000000000001E-21</v>
      </c>
      <c r="F20" s="6" t="s">
        <v>113</v>
      </c>
      <c r="G20" s="6" t="s">
        <v>114</v>
      </c>
      <c r="H20" s="6" t="s">
        <v>115</v>
      </c>
      <c r="I20" s="6" t="s">
        <v>116</v>
      </c>
      <c r="J20" s="6" t="s">
        <v>117</v>
      </c>
      <c r="K20" s="6" t="s">
        <v>118</v>
      </c>
      <c r="L20" s="6" t="s">
        <v>119</v>
      </c>
      <c r="M20" s="6" t="s">
        <v>120</v>
      </c>
      <c r="N20" s="6" t="s">
        <v>122</v>
      </c>
      <c r="O20" s="6" t="s">
        <v>123</v>
      </c>
      <c r="P20" s="6" t="s">
        <v>124</v>
      </c>
      <c r="Q20" s="6" t="s">
        <v>125</v>
      </c>
      <c r="R20" s="6" t="s">
        <v>126</v>
      </c>
      <c r="S20" s="6" t="s">
        <v>127</v>
      </c>
      <c r="T20" s="6" t="s">
        <v>128</v>
      </c>
      <c r="U20" s="6" t="s">
        <v>129</v>
      </c>
      <c r="V20" s="6" t="s">
        <v>130</v>
      </c>
      <c r="W20" s="6" t="s">
        <v>132</v>
      </c>
      <c r="X20" s="6" t="s">
        <v>133</v>
      </c>
      <c r="Y20" s="6" t="s">
        <v>134</v>
      </c>
      <c r="Z20" s="6" t="s">
        <v>135</v>
      </c>
      <c r="AA20" s="6" t="s">
        <v>136</v>
      </c>
      <c r="AB20" s="6" t="s">
        <v>137</v>
      </c>
      <c r="AC20" s="6" t="s">
        <v>138</v>
      </c>
      <c r="AD20" s="6" t="s">
        <v>139</v>
      </c>
      <c r="AE20" s="6" t="s">
        <v>140</v>
      </c>
      <c r="AF20" s="6" t="s">
        <v>141</v>
      </c>
      <c r="AG20" s="6" t="s">
        <v>142</v>
      </c>
      <c r="AH20" s="6" t="s">
        <v>143</v>
      </c>
      <c r="AI20" s="6" t="s">
        <v>144</v>
      </c>
      <c r="AJ20" s="6" t="s">
        <v>145</v>
      </c>
      <c r="AK20" s="6" t="s">
        <v>146</v>
      </c>
      <c r="AL20" s="6" t="s">
        <v>149</v>
      </c>
      <c r="AM20" s="6" t="s">
        <v>150</v>
      </c>
    </row>
    <row r="21" spans="1:43">
      <c r="A21" s="6" t="s">
        <v>1228</v>
      </c>
      <c r="B21" s="6" t="s">
        <v>297</v>
      </c>
      <c r="C21" s="6">
        <v>17</v>
      </c>
      <c r="D21" s="6">
        <v>52</v>
      </c>
      <c r="E21" s="45">
        <v>8.4000000000000005E-21</v>
      </c>
      <c r="F21" s="6" t="s">
        <v>113</v>
      </c>
      <c r="G21" s="6" t="s">
        <v>114</v>
      </c>
      <c r="H21" s="6" t="s">
        <v>115</v>
      </c>
      <c r="I21" s="6" t="s">
        <v>116</v>
      </c>
      <c r="J21" s="6" t="s">
        <v>117</v>
      </c>
      <c r="K21" s="6" t="s">
        <v>118</v>
      </c>
      <c r="L21" s="6" t="s">
        <v>119</v>
      </c>
      <c r="M21" s="6" t="s">
        <v>120</v>
      </c>
      <c r="N21" s="6" t="s">
        <v>122</v>
      </c>
      <c r="O21" s="6" t="s">
        <v>123</v>
      </c>
      <c r="P21" s="6" t="s">
        <v>124</v>
      </c>
      <c r="Q21" s="6" t="s">
        <v>125</v>
      </c>
      <c r="R21" s="6" t="s">
        <v>126</v>
      </c>
      <c r="S21" s="6" t="s">
        <v>127</v>
      </c>
      <c r="T21" s="6" t="s">
        <v>128</v>
      </c>
      <c r="U21" s="6" t="s">
        <v>129</v>
      </c>
      <c r="V21" s="6" t="s">
        <v>130</v>
      </c>
      <c r="W21" s="6" t="s">
        <v>132</v>
      </c>
      <c r="X21" s="6" t="s">
        <v>133</v>
      </c>
      <c r="Y21" s="6" t="s">
        <v>134</v>
      </c>
      <c r="Z21" s="6" t="s">
        <v>135</v>
      </c>
      <c r="AA21" s="6" t="s">
        <v>136</v>
      </c>
      <c r="AB21" s="6" t="s">
        <v>137</v>
      </c>
      <c r="AC21" s="6" t="s">
        <v>138</v>
      </c>
      <c r="AD21" s="6" t="s">
        <v>139</v>
      </c>
      <c r="AE21" s="6" t="s">
        <v>140</v>
      </c>
      <c r="AF21" s="6" t="s">
        <v>141</v>
      </c>
      <c r="AG21" s="6" t="s">
        <v>142</v>
      </c>
      <c r="AH21" s="6" t="s">
        <v>143</v>
      </c>
      <c r="AI21" s="6" t="s">
        <v>144</v>
      </c>
      <c r="AJ21" s="6" t="s">
        <v>145</v>
      </c>
      <c r="AK21" s="6" t="s">
        <v>146</v>
      </c>
      <c r="AL21" s="6" t="s">
        <v>149</v>
      </c>
      <c r="AM21" s="6" t="s">
        <v>150</v>
      </c>
    </row>
    <row r="22" spans="1:43">
      <c r="A22" s="6" t="s">
        <v>1229</v>
      </c>
      <c r="B22" s="6" t="s">
        <v>298</v>
      </c>
      <c r="C22" s="6">
        <v>17</v>
      </c>
      <c r="D22" s="6">
        <v>52</v>
      </c>
      <c r="E22" s="45">
        <v>8.4000000000000005E-21</v>
      </c>
      <c r="F22" s="6" t="s">
        <v>113</v>
      </c>
      <c r="G22" s="6" t="s">
        <v>114</v>
      </c>
      <c r="H22" s="6" t="s">
        <v>115</v>
      </c>
      <c r="I22" s="6" t="s">
        <v>116</v>
      </c>
      <c r="J22" s="6" t="s">
        <v>117</v>
      </c>
      <c r="K22" s="6" t="s">
        <v>118</v>
      </c>
      <c r="L22" s="6" t="s">
        <v>119</v>
      </c>
      <c r="M22" s="6" t="s">
        <v>120</v>
      </c>
      <c r="N22" s="6" t="s">
        <v>122</v>
      </c>
      <c r="O22" s="6" t="s">
        <v>123</v>
      </c>
      <c r="P22" s="6" t="s">
        <v>124</v>
      </c>
      <c r="Q22" s="6" t="s">
        <v>125</v>
      </c>
      <c r="R22" s="6" t="s">
        <v>126</v>
      </c>
      <c r="S22" s="6" t="s">
        <v>127</v>
      </c>
      <c r="T22" s="6" t="s">
        <v>128</v>
      </c>
      <c r="U22" s="6" t="s">
        <v>129</v>
      </c>
      <c r="V22" s="6" t="s">
        <v>130</v>
      </c>
      <c r="W22" s="6" t="s">
        <v>132</v>
      </c>
      <c r="X22" s="6" t="s">
        <v>133</v>
      </c>
      <c r="Y22" s="6" t="s">
        <v>134</v>
      </c>
      <c r="Z22" s="6" t="s">
        <v>135</v>
      </c>
      <c r="AA22" s="6" t="s">
        <v>136</v>
      </c>
      <c r="AB22" s="6" t="s">
        <v>137</v>
      </c>
      <c r="AC22" s="6" t="s">
        <v>138</v>
      </c>
      <c r="AD22" s="6" t="s">
        <v>139</v>
      </c>
      <c r="AE22" s="6" t="s">
        <v>140</v>
      </c>
      <c r="AF22" s="6" t="s">
        <v>141</v>
      </c>
      <c r="AG22" s="6" t="s">
        <v>142</v>
      </c>
      <c r="AH22" s="6" t="s">
        <v>143</v>
      </c>
      <c r="AI22" s="6" t="s">
        <v>144</v>
      </c>
      <c r="AJ22" s="6" t="s">
        <v>145</v>
      </c>
      <c r="AK22" s="6" t="s">
        <v>146</v>
      </c>
      <c r="AL22" s="6" t="s">
        <v>149</v>
      </c>
      <c r="AM22" s="6" t="s">
        <v>150</v>
      </c>
    </row>
    <row r="23" spans="1:43">
      <c r="A23" s="6" t="s">
        <v>1230</v>
      </c>
      <c r="B23" s="6" t="s">
        <v>299</v>
      </c>
      <c r="C23" s="6">
        <v>18</v>
      </c>
      <c r="D23" s="6">
        <v>67</v>
      </c>
      <c r="E23" s="45">
        <v>9.2E-21</v>
      </c>
      <c r="F23" s="6" t="s">
        <v>113</v>
      </c>
      <c r="G23" s="6" t="s">
        <v>114</v>
      </c>
      <c r="H23" s="6" t="s">
        <v>115</v>
      </c>
      <c r="I23" s="6" t="s">
        <v>116</v>
      </c>
      <c r="J23" s="6" t="s">
        <v>117</v>
      </c>
      <c r="K23" s="6" t="s">
        <v>118</v>
      </c>
      <c r="L23" s="6" t="s">
        <v>119</v>
      </c>
      <c r="M23" s="6" t="s">
        <v>120</v>
      </c>
      <c r="N23" s="6" t="s">
        <v>122</v>
      </c>
      <c r="O23" s="6" t="s">
        <v>123</v>
      </c>
      <c r="P23" s="6" t="s">
        <v>124</v>
      </c>
      <c r="Q23" s="6" t="s">
        <v>125</v>
      </c>
      <c r="R23" s="6" t="s">
        <v>126</v>
      </c>
      <c r="S23" s="6" t="s">
        <v>127</v>
      </c>
      <c r="T23" s="6" t="s">
        <v>128</v>
      </c>
      <c r="U23" s="6" t="s">
        <v>191</v>
      </c>
      <c r="V23" s="6" t="s">
        <v>129</v>
      </c>
      <c r="W23" s="6" t="s">
        <v>130</v>
      </c>
      <c r="X23" s="6" t="s">
        <v>193</v>
      </c>
      <c r="Y23" s="6" t="s">
        <v>132</v>
      </c>
      <c r="Z23" s="6" t="s">
        <v>133</v>
      </c>
      <c r="AA23" s="6" t="s">
        <v>134</v>
      </c>
      <c r="AB23" s="6" t="s">
        <v>135</v>
      </c>
      <c r="AC23" s="6" t="s">
        <v>136</v>
      </c>
      <c r="AD23" s="6" t="s">
        <v>137</v>
      </c>
      <c r="AE23" s="6" t="s">
        <v>138</v>
      </c>
      <c r="AF23" s="6" t="s">
        <v>139</v>
      </c>
      <c r="AG23" s="6" t="s">
        <v>140</v>
      </c>
      <c r="AH23" s="6" t="s">
        <v>141</v>
      </c>
      <c r="AI23" s="6" t="s">
        <v>142</v>
      </c>
      <c r="AJ23" s="6" t="s">
        <v>143</v>
      </c>
      <c r="AK23" s="6" t="s">
        <v>144</v>
      </c>
      <c r="AL23" s="6" t="s">
        <v>145</v>
      </c>
      <c r="AM23" s="6" t="s">
        <v>146</v>
      </c>
      <c r="AN23" s="6" t="s">
        <v>149</v>
      </c>
      <c r="AO23" s="6" t="s">
        <v>150</v>
      </c>
    </row>
    <row r="24" spans="1:43">
      <c r="A24" s="6" t="s">
        <v>1231</v>
      </c>
      <c r="B24" s="6" t="s">
        <v>320</v>
      </c>
      <c r="C24" s="6">
        <v>17</v>
      </c>
      <c r="D24" s="6">
        <v>53</v>
      </c>
      <c r="E24" s="45">
        <v>9.9299999999999995E-21</v>
      </c>
      <c r="F24" s="6" t="s">
        <v>113</v>
      </c>
      <c r="G24" s="6" t="s">
        <v>114</v>
      </c>
      <c r="H24" s="6" t="s">
        <v>115</v>
      </c>
      <c r="I24" s="6" t="s">
        <v>116</v>
      </c>
      <c r="J24" s="6" t="s">
        <v>117</v>
      </c>
      <c r="K24" s="6" t="s">
        <v>118</v>
      </c>
      <c r="L24" s="6" t="s">
        <v>119</v>
      </c>
      <c r="M24" s="6" t="s">
        <v>120</v>
      </c>
      <c r="N24" s="6" t="s">
        <v>122</v>
      </c>
      <c r="O24" s="6" t="s">
        <v>123</v>
      </c>
      <c r="P24" s="6" t="s">
        <v>124</v>
      </c>
      <c r="Q24" s="6" t="s">
        <v>125</v>
      </c>
      <c r="R24" s="6" t="s">
        <v>126</v>
      </c>
      <c r="S24" s="6" t="s">
        <v>127</v>
      </c>
      <c r="T24" s="6" t="s">
        <v>128</v>
      </c>
      <c r="U24" s="6" t="s">
        <v>129</v>
      </c>
      <c r="V24" s="6" t="s">
        <v>130</v>
      </c>
      <c r="W24" s="6" t="s">
        <v>132</v>
      </c>
      <c r="X24" s="6" t="s">
        <v>133</v>
      </c>
      <c r="Y24" s="6" t="s">
        <v>134</v>
      </c>
      <c r="Z24" s="6" t="s">
        <v>135</v>
      </c>
      <c r="AA24" s="6" t="s">
        <v>136</v>
      </c>
      <c r="AB24" s="6" t="s">
        <v>137</v>
      </c>
      <c r="AC24" s="6" t="s">
        <v>138</v>
      </c>
      <c r="AD24" s="6" t="s">
        <v>139</v>
      </c>
      <c r="AE24" s="6" t="s">
        <v>140</v>
      </c>
      <c r="AF24" s="6" t="s">
        <v>141</v>
      </c>
      <c r="AG24" s="6" t="s">
        <v>142</v>
      </c>
      <c r="AH24" s="6" t="s">
        <v>143</v>
      </c>
      <c r="AI24" s="6" t="s">
        <v>144</v>
      </c>
      <c r="AJ24" s="6" t="s">
        <v>145</v>
      </c>
      <c r="AK24" s="6" t="s">
        <v>146</v>
      </c>
      <c r="AL24" s="6" t="s">
        <v>149</v>
      </c>
      <c r="AM24" s="6" t="s">
        <v>150</v>
      </c>
    </row>
    <row r="25" spans="1:43">
      <c r="A25" s="6" t="s">
        <v>1232</v>
      </c>
      <c r="B25" s="6" t="s">
        <v>321</v>
      </c>
      <c r="C25" s="6">
        <v>17</v>
      </c>
      <c r="D25" s="6">
        <v>53</v>
      </c>
      <c r="E25" s="45">
        <v>9.9299999999999995E-21</v>
      </c>
      <c r="F25" s="6" t="s">
        <v>113</v>
      </c>
      <c r="G25" s="6" t="s">
        <v>114</v>
      </c>
      <c r="H25" s="6" t="s">
        <v>115</v>
      </c>
      <c r="I25" s="6" t="s">
        <v>116</v>
      </c>
      <c r="J25" s="6" t="s">
        <v>117</v>
      </c>
      <c r="K25" s="6" t="s">
        <v>118</v>
      </c>
      <c r="L25" s="6" t="s">
        <v>119</v>
      </c>
      <c r="M25" s="6" t="s">
        <v>120</v>
      </c>
      <c r="N25" s="6" t="s">
        <v>122</v>
      </c>
      <c r="O25" s="6" t="s">
        <v>123</v>
      </c>
      <c r="P25" s="6" t="s">
        <v>124</v>
      </c>
      <c r="Q25" s="6" t="s">
        <v>125</v>
      </c>
      <c r="R25" s="6" t="s">
        <v>126</v>
      </c>
      <c r="S25" s="6" t="s">
        <v>127</v>
      </c>
      <c r="T25" s="6" t="s">
        <v>128</v>
      </c>
      <c r="U25" s="6" t="s">
        <v>129</v>
      </c>
      <c r="V25" s="6" t="s">
        <v>130</v>
      </c>
      <c r="W25" s="6" t="s">
        <v>132</v>
      </c>
      <c r="X25" s="6" t="s">
        <v>133</v>
      </c>
      <c r="Y25" s="6" t="s">
        <v>134</v>
      </c>
      <c r="Z25" s="6" t="s">
        <v>135</v>
      </c>
      <c r="AA25" s="6" t="s">
        <v>136</v>
      </c>
      <c r="AB25" s="6" t="s">
        <v>137</v>
      </c>
      <c r="AC25" s="6" t="s">
        <v>138</v>
      </c>
      <c r="AD25" s="6" t="s">
        <v>139</v>
      </c>
      <c r="AE25" s="6" t="s">
        <v>140</v>
      </c>
      <c r="AF25" s="6" t="s">
        <v>141</v>
      </c>
      <c r="AG25" s="6" t="s">
        <v>142</v>
      </c>
      <c r="AH25" s="6" t="s">
        <v>143</v>
      </c>
      <c r="AI25" s="6" t="s">
        <v>144</v>
      </c>
      <c r="AJ25" s="6" t="s">
        <v>145</v>
      </c>
      <c r="AK25" s="6" t="s">
        <v>146</v>
      </c>
      <c r="AL25" s="6" t="s">
        <v>149</v>
      </c>
      <c r="AM25" s="6" t="s">
        <v>150</v>
      </c>
    </row>
    <row r="26" spans="1:43">
      <c r="A26" s="6" t="s">
        <v>1233</v>
      </c>
      <c r="B26" s="6" t="s">
        <v>347</v>
      </c>
      <c r="C26" s="6">
        <v>17</v>
      </c>
      <c r="D26" s="6">
        <v>53</v>
      </c>
      <c r="E26" s="45">
        <v>9.9299999999999995E-21</v>
      </c>
      <c r="F26" s="6" t="s">
        <v>113</v>
      </c>
      <c r="G26" s="6" t="s">
        <v>114</v>
      </c>
      <c r="H26" s="6" t="s">
        <v>115</v>
      </c>
      <c r="I26" s="6" t="s">
        <v>116</v>
      </c>
      <c r="J26" s="6" t="s">
        <v>117</v>
      </c>
      <c r="K26" s="6" t="s">
        <v>118</v>
      </c>
      <c r="L26" s="6" t="s">
        <v>119</v>
      </c>
      <c r="M26" s="6" t="s">
        <v>120</v>
      </c>
      <c r="N26" s="6" t="s">
        <v>122</v>
      </c>
      <c r="O26" s="6" t="s">
        <v>123</v>
      </c>
      <c r="P26" s="6" t="s">
        <v>124</v>
      </c>
      <c r="Q26" s="6" t="s">
        <v>125</v>
      </c>
      <c r="R26" s="6" t="s">
        <v>126</v>
      </c>
      <c r="S26" s="6" t="s">
        <v>127</v>
      </c>
      <c r="T26" s="6" t="s">
        <v>128</v>
      </c>
      <c r="U26" s="6" t="s">
        <v>129</v>
      </c>
      <c r="V26" s="6" t="s">
        <v>130</v>
      </c>
      <c r="W26" s="6" t="s">
        <v>132</v>
      </c>
      <c r="X26" s="6" t="s">
        <v>133</v>
      </c>
      <c r="Y26" s="6" t="s">
        <v>134</v>
      </c>
      <c r="Z26" s="6" t="s">
        <v>135</v>
      </c>
      <c r="AA26" s="6" t="s">
        <v>136</v>
      </c>
      <c r="AB26" s="6" t="s">
        <v>137</v>
      </c>
      <c r="AC26" s="6" t="s">
        <v>138</v>
      </c>
      <c r="AD26" s="6" t="s">
        <v>139</v>
      </c>
      <c r="AE26" s="6" t="s">
        <v>140</v>
      </c>
      <c r="AF26" s="6" t="s">
        <v>141</v>
      </c>
      <c r="AG26" s="6" t="s">
        <v>142</v>
      </c>
      <c r="AH26" s="6" t="s">
        <v>143</v>
      </c>
      <c r="AI26" s="6" t="s">
        <v>144</v>
      </c>
      <c r="AJ26" s="6" t="s">
        <v>145</v>
      </c>
      <c r="AK26" s="6" t="s">
        <v>146</v>
      </c>
      <c r="AL26" s="6" t="s">
        <v>149</v>
      </c>
      <c r="AM26" s="6" t="s">
        <v>150</v>
      </c>
    </row>
    <row r="27" spans="1:43">
      <c r="A27" s="6" t="s">
        <v>1234</v>
      </c>
      <c r="B27" s="6" t="s">
        <v>1235</v>
      </c>
      <c r="C27" s="6">
        <v>18</v>
      </c>
      <c r="D27" s="6">
        <v>68</v>
      </c>
      <c r="E27" s="45">
        <v>1.02E-20</v>
      </c>
      <c r="F27" s="6" t="s">
        <v>113</v>
      </c>
      <c r="G27" s="6" t="s">
        <v>114</v>
      </c>
      <c r="H27" s="6" t="s">
        <v>115</v>
      </c>
      <c r="I27" s="6" t="s">
        <v>116</v>
      </c>
      <c r="J27" s="6" t="s">
        <v>117</v>
      </c>
      <c r="K27" s="6" t="s">
        <v>118</v>
      </c>
      <c r="L27" s="6" t="s">
        <v>119</v>
      </c>
      <c r="M27" s="6" t="s">
        <v>120</v>
      </c>
      <c r="N27" s="6" t="s">
        <v>122</v>
      </c>
      <c r="O27" s="6" t="s">
        <v>123</v>
      </c>
      <c r="P27" s="6" t="s">
        <v>124</v>
      </c>
      <c r="Q27" s="6" t="s">
        <v>281</v>
      </c>
      <c r="R27" s="6" t="s">
        <v>125</v>
      </c>
      <c r="S27" s="6" t="s">
        <v>126</v>
      </c>
      <c r="T27" s="6" t="s">
        <v>127</v>
      </c>
      <c r="U27" s="6" t="s">
        <v>128</v>
      </c>
      <c r="V27" s="6" t="s">
        <v>129</v>
      </c>
      <c r="W27" s="6" t="s">
        <v>130</v>
      </c>
      <c r="X27" s="6" t="s">
        <v>132</v>
      </c>
      <c r="Y27" s="6" t="s">
        <v>133</v>
      </c>
      <c r="Z27" s="6" t="s">
        <v>134</v>
      </c>
      <c r="AA27" s="6" t="s">
        <v>135</v>
      </c>
      <c r="AB27" s="6" t="s">
        <v>136</v>
      </c>
      <c r="AC27" s="6" t="s">
        <v>137</v>
      </c>
      <c r="AD27" s="6" t="s">
        <v>138</v>
      </c>
      <c r="AE27" s="6" t="s">
        <v>139</v>
      </c>
      <c r="AF27" s="6" t="s">
        <v>140</v>
      </c>
      <c r="AG27" s="6" t="s">
        <v>141</v>
      </c>
      <c r="AH27" s="6" t="s">
        <v>142</v>
      </c>
      <c r="AI27" s="6" t="s">
        <v>143</v>
      </c>
      <c r="AJ27" s="6" t="s">
        <v>144</v>
      </c>
      <c r="AK27" s="6" t="s">
        <v>145</v>
      </c>
      <c r="AL27" s="6" t="s">
        <v>146</v>
      </c>
      <c r="AM27" s="6" t="s">
        <v>149</v>
      </c>
      <c r="AN27" s="6" t="s">
        <v>150</v>
      </c>
      <c r="AO27" s="6" t="s">
        <v>290</v>
      </c>
    </row>
    <row r="28" spans="1:43">
      <c r="A28" s="6" t="s">
        <v>1236</v>
      </c>
      <c r="B28" s="6" t="s">
        <v>1237</v>
      </c>
      <c r="C28" s="6">
        <v>17</v>
      </c>
      <c r="D28" s="6">
        <v>54</v>
      </c>
      <c r="E28" s="45">
        <v>1.1399999999999999E-20</v>
      </c>
      <c r="F28" s="6" t="s">
        <v>113</v>
      </c>
      <c r="G28" s="6" t="s">
        <v>114</v>
      </c>
      <c r="H28" s="6" t="s">
        <v>115</v>
      </c>
      <c r="I28" s="6" t="s">
        <v>116</v>
      </c>
      <c r="J28" s="6" t="s">
        <v>117</v>
      </c>
      <c r="K28" s="6" t="s">
        <v>118</v>
      </c>
      <c r="L28" s="6" t="s">
        <v>119</v>
      </c>
      <c r="M28" s="6" t="s">
        <v>120</v>
      </c>
      <c r="N28" s="6" t="s">
        <v>122</v>
      </c>
      <c r="O28" s="6" t="s">
        <v>123</v>
      </c>
      <c r="P28" s="6" t="s">
        <v>124</v>
      </c>
      <c r="Q28" s="6" t="s">
        <v>125</v>
      </c>
      <c r="R28" s="6" t="s">
        <v>126</v>
      </c>
      <c r="S28" s="6" t="s">
        <v>127</v>
      </c>
      <c r="T28" s="6" t="s">
        <v>128</v>
      </c>
      <c r="U28" s="6" t="s">
        <v>129</v>
      </c>
      <c r="V28" s="6" t="s">
        <v>130</v>
      </c>
      <c r="W28" s="6" t="s">
        <v>132</v>
      </c>
      <c r="X28" s="6" t="s">
        <v>133</v>
      </c>
      <c r="Y28" s="6" t="s">
        <v>134</v>
      </c>
      <c r="Z28" s="6" t="s">
        <v>135</v>
      </c>
      <c r="AA28" s="6" t="s">
        <v>136</v>
      </c>
      <c r="AB28" s="6" t="s">
        <v>137</v>
      </c>
      <c r="AC28" s="6" t="s">
        <v>138</v>
      </c>
      <c r="AD28" s="6" t="s">
        <v>139</v>
      </c>
      <c r="AE28" s="6" t="s">
        <v>140</v>
      </c>
      <c r="AF28" s="6" t="s">
        <v>141</v>
      </c>
      <c r="AG28" s="6" t="s">
        <v>142</v>
      </c>
      <c r="AH28" s="6" t="s">
        <v>143</v>
      </c>
      <c r="AI28" s="6" t="s">
        <v>144</v>
      </c>
      <c r="AJ28" s="6" t="s">
        <v>145</v>
      </c>
      <c r="AK28" s="6" t="s">
        <v>146</v>
      </c>
      <c r="AL28" s="6" t="s">
        <v>149</v>
      </c>
      <c r="AM28" s="6" t="s">
        <v>150</v>
      </c>
    </row>
    <row r="29" spans="1:43">
      <c r="A29" s="6" t="s">
        <v>1238</v>
      </c>
      <c r="B29" s="6" t="s">
        <v>1239</v>
      </c>
      <c r="C29" s="6">
        <v>17</v>
      </c>
      <c r="D29" s="6">
        <v>55</v>
      </c>
      <c r="E29" s="45">
        <v>1.45E-20</v>
      </c>
      <c r="F29" s="6" t="s">
        <v>113</v>
      </c>
      <c r="G29" s="6" t="s">
        <v>114</v>
      </c>
      <c r="H29" s="6" t="s">
        <v>115</v>
      </c>
      <c r="I29" s="6" t="s">
        <v>116</v>
      </c>
      <c r="J29" s="6" t="s">
        <v>117</v>
      </c>
      <c r="K29" s="6" t="s">
        <v>118</v>
      </c>
      <c r="L29" s="6" t="s">
        <v>119</v>
      </c>
      <c r="M29" s="6" t="s">
        <v>120</v>
      </c>
      <c r="N29" s="6" t="s">
        <v>122</v>
      </c>
      <c r="O29" s="6" t="s">
        <v>123</v>
      </c>
      <c r="P29" s="6" t="s">
        <v>124</v>
      </c>
      <c r="Q29" s="6" t="s">
        <v>125</v>
      </c>
      <c r="R29" s="6" t="s">
        <v>126</v>
      </c>
      <c r="S29" s="6" t="s">
        <v>127</v>
      </c>
      <c r="T29" s="6" t="s">
        <v>128</v>
      </c>
      <c r="U29" s="6" t="s">
        <v>129</v>
      </c>
      <c r="V29" s="6" t="s">
        <v>130</v>
      </c>
      <c r="W29" s="6" t="s">
        <v>132</v>
      </c>
      <c r="X29" s="6" t="s">
        <v>133</v>
      </c>
      <c r="Y29" s="6" t="s">
        <v>134</v>
      </c>
      <c r="Z29" s="6" t="s">
        <v>135</v>
      </c>
      <c r="AA29" s="6" t="s">
        <v>136</v>
      </c>
      <c r="AB29" s="6" t="s">
        <v>137</v>
      </c>
      <c r="AC29" s="6" t="s">
        <v>138</v>
      </c>
      <c r="AD29" s="6" t="s">
        <v>139</v>
      </c>
      <c r="AE29" s="6" t="s">
        <v>140</v>
      </c>
      <c r="AF29" s="6" t="s">
        <v>141</v>
      </c>
      <c r="AG29" s="6" t="s">
        <v>142</v>
      </c>
      <c r="AH29" s="6" t="s">
        <v>143</v>
      </c>
      <c r="AI29" s="6" t="s">
        <v>144</v>
      </c>
      <c r="AJ29" s="6" t="s">
        <v>145</v>
      </c>
      <c r="AK29" s="6" t="s">
        <v>146</v>
      </c>
      <c r="AL29" s="6" t="s">
        <v>149</v>
      </c>
      <c r="AM29" s="6" t="s">
        <v>150</v>
      </c>
    </row>
    <row r="30" spans="1:43">
      <c r="A30" s="6" t="s">
        <v>1240</v>
      </c>
      <c r="B30" s="6" t="s">
        <v>1241</v>
      </c>
      <c r="C30" s="6">
        <v>17</v>
      </c>
      <c r="D30" s="6">
        <v>57</v>
      </c>
      <c r="E30" s="45">
        <v>2.2899999999999999E-20</v>
      </c>
      <c r="F30" s="6" t="s">
        <v>113</v>
      </c>
      <c r="G30" s="6" t="s">
        <v>114</v>
      </c>
      <c r="H30" s="6" t="s">
        <v>115</v>
      </c>
      <c r="I30" s="6" t="s">
        <v>116</v>
      </c>
      <c r="J30" s="6" t="s">
        <v>117</v>
      </c>
      <c r="K30" s="6" t="s">
        <v>118</v>
      </c>
      <c r="L30" s="6" t="s">
        <v>119</v>
      </c>
      <c r="M30" s="6" t="s">
        <v>120</v>
      </c>
      <c r="N30" s="6" t="s">
        <v>122</v>
      </c>
      <c r="O30" s="6" t="s">
        <v>123</v>
      </c>
      <c r="P30" s="6" t="s">
        <v>124</v>
      </c>
      <c r="Q30" s="6" t="s">
        <v>125</v>
      </c>
      <c r="R30" s="6" t="s">
        <v>126</v>
      </c>
      <c r="S30" s="6" t="s">
        <v>127</v>
      </c>
      <c r="T30" s="6" t="s">
        <v>128</v>
      </c>
      <c r="U30" s="6" t="s">
        <v>129</v>
      </c>
      <c r="V30" s="6" t="s">
        <v>130</v>
      </c>
      <c r="W30" s="6" t="s">
        <v>132</v>
      </c>
      <c r="X30" s="6" t="s">
        <v>133</v>
      </c>
      <c r="Y30" s="6" t="s">
        <v>134</v>
      </c>
      <c r="Z30" s="6" t="s">
        <v>135</v>
      </c>
      <c r="AA30" s="6" t="s">
        <v>136</v>
      </c>
      <c r="AB30" s="6" t="s">
        <v>137</v>
      </c>
      <c r="AC30" s="6" t="s">
        <v>138</v>
      </c>
      <c r="AD30" s="6" t="s">
        <v>139</v>
      </c>
      <c r="AE30" s="6" t="s">
        <v>140</v>
      </c>
      <c r="AF30" s="6" t="s">
        <v>141</v>
      </c>
      <c r="AG30" s="6" t="s">
        <v>142</v>
      </c>
      <c r="AH30" s="6" t="s">
        <v>143</v>
      </c>
      <c r="AI30" s="6" t="s">
        <v>144</v>
      </c>
      <c r="AJ30" s="6" t="s">
        <v>145</v>
      </c>
      <c r="AK30" s="6" t="s">
        <v>146</v>
      </c>
      <c r="AL30" s="6" t="s">
        <v>149</v>
      </c>
      <c r="AM30" s="6" t="s">
        <v>150</v>
      </c>
    </row>
    <row r="31" spans="1:43">
      <c r="A31" s="6" t="s">
        <v>1242</v>
      </c>
      <c r="B31" s="6" t="s">
        <v>1243</v>
      </c>
      <c r="C31" s="6">
        <v>17</v>
      </c>
      <c r="D31" s="6">
        <v>57</v>
      </c>
      <c r="E31" s="45">
        <v>2.2899999999999999E-20</v>
      </c>
      <c r="F31" s="6" t="s">
        <v>113</v>
      </c>
      <c r="G31" s="6" t="s">
        <v>114</v>
      </c>
      <c r="H31" s="6" t="s">
        <v>115</v>
      </c>
      <c r="I31" s="6" t="s">
        <v>116</v>
      </c>
      <c r="J31" s="6" t="s">
        <v>117</v>
      </c>
      <c r="K31" s="6" t="s">
        <v>118</v>
      </c>
      <c r="L31" s="6" t="s">
        <v>119</v>
      </c>
      <c r="M31" s="6" t="s">
        <v>120</v>
      </c>
      <c r="N31" s="6" t="s">
        <v>122</v>
      </c>
      <c r="O31" s="6" t="s">
        <v>123</v>
      </c>
      <c r="P31" s="6" t="s">
        <v>124</v>
      </c>
      <c r="Q31" s="6" t="s">
        <v>125</v>
      </c>
      <c r="R31" s="6" t="s">
        <v>126</v>
      </c>
      <c r="S31" s="6" t="s">
        <v>127</v>
      </c>
      <c r="T31" s="6" t="s">
        <v>128</v>
      </c>
      <c r="U31" s="6" t="s">
        <v>129</v>
      </c>
      <c r="V31" s="6" t="s">
        <v>130</v>
      </c>
      <c r="W31" s="6" t="s">
        <v>132</v>
      </c>
      <c r="X31" s="6" t="s">
        <v>133</v>
      </c>
      <c r="Y31" s="6" t="s">
        <v>134</v>
      </c>
      <c r="Z31" s="6" t="s">
        <v>135</v>
      </c>
      <c r="AA31" s="6" t="s">
        <v>136</v>
      </c>
      <c r="AB31" s="6" t="s">
        <v>137</v>
      </c>
      <c r="AC31" s="6" t="s">
        <v>138</v>
      </c>
      <c r="AD31" s="6" t="s">
        <v>139</v>
      </c>
      <c r="AE31" s="6" t="s">
        <v>140</v>
      </c>
      <c r="AF31" s="6" t="s">
        <v>141</v>
      </c>
      <c r="AG31" s="6" t="s">
        <v>142</v>
      </c>
      <c r="AH31" s="6" t="s">
        <v>143</v>
      </c>
      <c r="AI31" s="6" t="s">
        <v>144</v>
      </c>
      <c r="AJ31" s="6" t="s">
        <v>145</v>
      </c>
      <c r="AK31" s="6" t="s">
        <v>146</v>
      </c>
      <c r="AL31" s="6" t="s">
        <v>149</v>
      </c>
      <c r="AM31" s="6" t="s">
        <v>150</v>
      </c>
    </row>
    <row r="32" spans="1:43">
      <c r="A32" s="6" t="s">
        <v>1244</v>
      </c>
      <c r="B32" s="6" t="s">
        <v>1245</v>
      </c>
      <c r="C32" s="6">
        <v>17</v>
      </c>
      <c r="D32" s="6">
        <v>58</v>
      </c>
      <c r="E32" s="45">
        <v>2.7899999999999999E-20</v>
      </c>
      <c r="F32" s="6" t="s">
        <v>113</v>
      </c>
      <c r="G32" s="6" t="s">
        <v>114</v>
      </c>
      <c r="H32" s="6" t="s">
        <v>115</v>
      </c>
      <c r="I32" s="6" t="s">
        <v>116</v>
      </c>
      <c r="J32" s="6" t="s">
        <v>117</v>
      </c>
      <c r="K32" s="6" t="s">
        <v>118</v>
      </c>
      <c r="L32" s="6" t="s">
        <v>119</v>
      </c>
      <c r="M32" s="6" t="s">
        <v>120</v>
      </c>
      <c r="N32" s="6" t="s">
        <v>122</v>
      </c>
      <c r="O32" s="6" t="s">
        <v>123</v>
      </c>
      <c r="P32" s="6" t="s">
        <v>124</v>
      </c>
      <c r="Q32" s="6" t="s">
        <v>125</v>
      </c>
      <c r="R32" s="6" t="s">
        <v>126</v>
      </c>
      <c r="S32" s="6" t="s">
        <v>127</v>
      </c>
      <c r="T32" s="6" t="s">
        <v>128</v>
      </c>
      <c r="U32" s="6" t="s">
        <v>129</v>
      </c>
      <c r="V32" s="6" t="s">
        <v>130</v>
      </c>
      <c r="W32" s="6" t="s">
        <v>132</v>
      </c>
      <c r="X32" s="6" t="s">
        <v>133</v>
      </c>
      <c r="Y32" s="6" t="s">
        <v>134</v>
      </c>
      <c r="Z32" s="6" t="s">
        <v>135</v>
      </c>
      <c r="AA32" s="6" t="s">
        <v>136</v>
      </c>
      <c r="AB32" s="6" t="s">
        <v>137</v>
      </c>
      <c r="AC32" s="6" t="s">
        <v>138</v>
      </c>
      <c r="AD32" s="6" t="s">
        <v>139</v>
      </c>
      <c r="AE32" s="6" t="s">
        <v>140</v>
      </c>
      <c r="AF32" s="6" t="s">
        <v>141</v>
      </c>
      <c r="AG32" s="6" t="s">
        <v>142</v>
      </c>
      <c r="AH32" s="6" t="s">
        <v>143</v>
      </c>
      <c r="AI32" s="6" t="s">
        <v>144</v>
      </c>
      <c r="AJ32" s="6" t="s">
        <v>145</v>
      </c>
      <c r="AK32" s="6" t="s">
        <v>146</v>
      </c>
      <c r="AL32" s="6" t="s">
        <v>149</v>
      </c>
      <c r="AM32" s="6" t="s">
        <v>150</v>
      </c>
    </row>
    <row r="33" spans="1:53">
      <c r="A33" s="6" t="s">
        <v>1246</v>
      </c>
      <c r="B33" s="6" t="s">
        <v>1247</v>
      </c>
      <c r="C33" s="6">
        <v>17</v>
      </c>
      <c r="D33" s="6">
        <v>58</v>
      </c>
      <c r="E33" s="45">
        <v>2.7899999999999999E-20</v>
      </c>
      <c r="F33" s="6" t="s">
        <v>113</v>
      </c>
      <c r="G33" s="6" t="s">
        <v>114</v>
      </c>
      <c r="H33" s="6" t="s">
        <v>115</v>
      </c>
      <c r="I33" s="6" t="s">
        <v>116</v>
      </c>
      <c r="J33" s="6" t="s">
        <v>117</v>
      </c>
      <c r="K33" s="6" t="s">
        <v>118</v>
      </c>
      <c r="L33" s="6" t="s">
        <v>119</v>
      </c>
      <c r="M33" s="6" t="s">
        <v>120</v>
      </c>
      <c r="N33" s="6" t="s">
        <v>122</v>
      </c>
      <c r="O33" s="6" t="s">
        <v>123</v>
      </c>
      <c r="P33" s="6" t="s">
        <v>124</v>
      </c>
      <c r="Q33" s="6" t="s">
        <v>125</v>
      </c>
      <c r="R33" s="6" t="s">
        <v>126</v>
      </c>
      <c r="S33" s="6" t="s">
        <v>127</v>
      </c>
      <c r="T33" s="6" t="s">
        <v>128</v>
      </c>
      <c r="U33" s="6" t="s">
        <v>129</v>
      </c>
      <c r="V33" s="6" t="s">
        <v>130</v>
      </c>
      <c r="W33" s="6" t="s">
        <v>132</v>
      </c>
      <c r="X33" s="6" t="s">
        <v>133</v>
      </c>
      <c r="Y33" s="6" t="s">
        <v>134</v>
      </c>
      <c r="Z33" s="6" t="s">
        <v>135</v>
      </c>
      <c r="AA33" s="6" t="s">
        <v>136</v>
      </c>
      <c r="AB33" s="6" t="s">
        <v>137</v>
      </c>
      <c r="AC33" s="6" t="s">
        <v>138</v>
      </c>
      <c r="AD33" s="6" t="s">
        <v>139</v>
      </c>
      <c r="AE33" s="6" t="s">
        <v>140</v>
      </c>
      <c r="AF33" s="6" t="s">
        <v>141</v>
      </c>
      <c r="AG33" s="6" t="s">
        <v>142</v>
      </c>
      <c r="AH33" s="6" t="s">
        <v>143</v>
      </c>
      <c r="AI33" s="6" t="s">
        <v>144</v>
      </c>
      <c r="AJ33" s="6" t="s">
        <v>145</v>
      </c>
      <c r="AK33" s="6" t="s">
        <v>146</v>
      </c>
      <c r="AL33" s="6" t="s">
        <v>149</v>
      </c>
      <c r="AM33" s="6" t="s">
        <v>150</v>
      </c>
    </row>
    <row r="34" spans="1:53">
      <c r="A34" s="6" t="s">
        <v>1248</v>
      </c>
      <c r="B34" s="6" t="s">
        <v>1249</v>
      </c>
      <c r="C34" s="6">
        <v>17</v>
      </c>
      <c r="D34" s="6">
        <v>60</v>
      </c>
      <c r="E34" s="45">
        <v>4.1299999999999999E-20</v>
      </c>
      <c r="F34" s="6" t="s">
        <v>113</v>
      </c>
      <c r="G34" s="6" t="s">
        <v>114</v>
      </c>
      <c r="H34" s="6" t="s">
        <v>115</v>
      </c>
      <c r="I34" s="6" t="s">
        <v>116</v>
      </c>
      <c r="J34" s="6" t="s">
        <v>117</v>
      </c>
      <c r="K34" s="6" t="s">
        <v>118</v>
      </c>
      <c r="L34" s="6" t="s">
        <v>119</v>
      </c>
      <c r="M34" s="6" t="s">
        <v>120</v>
      </c>
      <c r="N34" s="6" t="s">
        <v>122</v>
      </c>
      <c r="O34" s="6" t="s">
        <v>123</v>
      </c>
      <c r="P34" s="6" t="s">
        <v>124</v>
      </c>
      <c r="Q34" s="6" t="s">
        <v>125</v>
      </c>
      <c r="R34" s="6" t="s">
        <v>126</v>
      </c>
      <c r="S34" s="6" t="s">
        <v>127</v>
      </c>
      <c r="T34" s="6" t="s">
        <v>128</v>
      </c>
      <c r="U34" s="6" t="s">
        <v>129</v>
      </c>
      <c r="V34" s="6" t="s">
        <v>130</v>
      </c>
      <c r="W34" s="6" t="s">
        <v>132</v>
      </c>
      <c r="X34" s="6" t="s">
        <v>133</v>
      </c>
      <c r="Y34" s="6" t="s">
        <v>134</v>
      </c>
      <c r="Z34" s="6" t="s">
        <v>135</v>
      </c>
      <c r="AA34" s="6" t="s">
        <v>136</v>
      </c>
      <c r="AB34" s="6" t="s">
        <v>137</v>
      </c>
      <c r="AC34" s="6" t="s">
        <v>138</v>
      </c>
      <c r="AD34" s="6" t="s">
        <v>139</v>
      </c>
      <c r="AE34" s="6" t="s">
        <v>140</v>
      </c>
      <c r="AF34" s="6" t="s">
        <v>141</v>
      </c>
      <c r="AG34" s="6" t="s">
        <v>142</v>
      </c>
      <c r="AH34" s="6" t="s">
        <v>143</v>
      </c>
      <c r="AI34" s="6" t="s">
        <v>144</v>
      </c>
      <c r="AJ34" s="6" t="s">
        <v>145</v>
      </c>
      <c r="AK34" s="6" t="s">
        <v>146</v>
      </c>
      <c r="AL34" s="6" t="s">
        <v>149</v>
      </c>
      <c r="AM34" s="6" t="s">
        <v>150</v>
      </c>
    </row>
    <row r="35" spans="1:53">
      <c r="A35" s="6" t="s">
        <v>1250</v>
      </c>
      <c r="B35" s="6" t="s">
        <v>348</v>
      </c>
      <c r="C35" s="6">
        <v>17</v>
      </c>
      <c r="D35" s="6">
        <v>61</v>
      </c>
      <c r="E35" s="45">
        <v>5.13E-20</v>
      </c>
      <c r="F35" s="6" t="s">
        <v>113</v>
      </c>
      <c r="G35" s="6" t="s">
        <v>114</v>
      </c>
      <c r="H35" s="6" t="s">
        <v>115</v>
      </c>
      <c r="I35" s="6" t="s">
        <v>116</v>
      </c>
      <c r="J35" s="6" t="s">
        <v>117</v>
      </c>
      <c r="K35" s="6" t="s">
        <v>118</v>
      </c>
      <c r="L35" s="6" t="s">
        <v>119</v>
      </c>
      <c r="M35" s="6" t="s">
        <v>120</v>
      </c>
      <c r="N35" s="6" t="s">
        <v>122</v>
      </c>
      <c r="O35" s="6" t="s">
        <v>123</v>
      </c>
      <c r="P35" s="6" t="s">
        <v>124</v>
      </c>
      <c r="Q35" s="6" t="s">
        <v>125</v>
      </c>
      <c r="R35" s="6" t="s">
        <v>126</v>
      </c>
      <c r="S35" s="6" t="s">
        <v>127</v>
      </c>
      <c r="T35" s="6" t="s">
        <v>128</v>
      </c>
      <c r="U35" s="6" t="s">
        <v>129</v>
      </c>
      <c r="V35" s="6" t="s">
        <v>130</v>
      </c>
      <c r="W35" s="6" t="s">
        <v>132</v>
      </c>
      <c r="X35" s="6" t="s">
        <v>133</v>
      </c>
      <c r="Y35" s="6" t="s">
        <v>134</v>
      </c>
      <c r="Z35" s="6" t="s">
        <v>135</v>
      </c>
      <c r="AA35" s="6" t="s">
        <v>136</v>
      </c>
      <c r="AB35" s="6" t="s">
        <v>137</v>
      </c>
      <c r="AC35" s="6" t="s">
        <v>138</v>
      </c>
      <c r="AD35" s="6" t="s">
        <v>139</v>
      </c>
      <c r="AE35" s="6" t="s">
        <v>140</v>
      </c>
      <c r="AF35" s="6" t="s">
        <v>141</v>
      </c>
      <c r="AG35" s="6" t="s">
        <v>142</v>
      </c>
      <c r="AH35" s="6" t="s">
        <v>143</v>
      </c>
      <c r="AI35" s="6" t="s">
        <v>144</v>
      </c>
      <c r="AJ35" s="6" t="s">
        <v>145</v>
      </c>
      <c r="AK35" s="6" t="s">
        <v>146</v>
      </c>
      <c r="AL35" s="6" t="s">
        <v>149</v>
      </c>
      <c r="AM35" s="6" t="s">
        <v>150</v>
      </c>
    </row>
    <row r="36" spans="1:53">
      <c r="A36" s="6" t="s">
        <v>1251</v>
      </c>
      <c r="B36" s="6" t="s">
        <v>1252</v>
      </c>
      <c r="C36" s="6">
        <v>17</v>
      </c>
      <c r="D36" s="6">
        <v>61</v>
      </c>
      <c r="E36" s="45">
        <v>5.13E-20</v>
      </c>
      <c r="F36" s="6" t="s">
        <v>113</v>
      </c>
      <c r="G36" s="6" t="s">
        <v>114</v>
      </c>
      <c r="H36" s="6" t="s">
        <v>115</v>
      </c>
      <c r="I36" s="6" t="s">
        <v>116</v>
      </c>
      <c r="J36" s="6" t="s">
        <v>117</v>
      </c>
      <c r="K36" s="6" t="s">
        <v>118</v>
      </c>
      <c r="L36" s="6" t="s">
        <v>119</v>
      </c>
      <c r="M36" s="6" t="s">
        <v>120</v>
      </c>
      <c r="N36" s="6" t="s">
        <v>122</v>
      </c>
      <c r="O36" s="6" t="s">
        <v>123</v>
      </c>
      <c r="P36" s="6" t="s">
        <v>124</v>
      </c>
      <c r="Q36" s="6" t="s">
        <v>125</v>
      </c>
      <c r="R36" s="6" t="s">
        <v>126</v>
      </c>
      <c r="S36" s="6" t="s">
        <v>127</v>
      </c>
      <c r="T36" s="6" t="s">
        <v>128</v>
      </c>
      <c r="U36" s="6" t="s">
        <v>129</v>
      </c>
      <c r="V36" s="6" t="s">
        <v>130</v>
      </c>
      <c r="W36" s="6" t="s">
        <v>132</v>
      </c>
      <c r="X36" s="6" t="s">
        <v>133</v>
      </c>
      <c r="Y36" s="6" t="s">
        <v>134</v>
      </c>
      <c r="Z36" s="6" t="s">
        <v>135</v>
      </c>
      <c r="AA36" s="6" t="s">
        <v>136</v>
      </c>
      <c r="AB36" s="6" t="s">
        <v>137</v>
      </c>
      <c r="AC36" s="6" t="s">
        <v>138</v>
      </c>
      <c r="AD36" s="6" t="s">
        <v>139</v>
      </c>
      <c r="AE36" s="6" t="s">
        <v>140</v>
      </c>
      <c r="AF36" s="6" t="s">
        <v>141</v>
      </c>
      <c r="AG36" s="6" t="s">
        <v>142</v>
      </c>
      <c r="AH36" s="6" t="s">
        <v>143</v>
      </c>
      <c r="AI36" s="6" t="s">
        <v>144</v>
      </c>
      <c r="AJ36" s="6" t="s">
        <v>145</v>
      </c>
      <c r="AK36" s="6" t="s">
        <v>146</v>
      </c>
      <c r="AL36" s="6" t="s">
        <v>149</v>
      </c>
      <c r="AM36" s="6" t="s">
        <v>150</v>
      </c>
    </row>
    <row r="37" spans="1:53">
      <c r="A37" s="6" t="s">
        <v>1253</v>
      </c>
      <c r="B37" s="6" t="s">
        <v>1254</v>
      </c>
      <c r="C37" s="6">
        <v>17</v>
      </c>
      <c r="D37" s="6">
        <v>62</v>
      </c>
      <c r="E37" s="45">
        <v>5.9600000000000004E-20</v>
      </c>
      <c r="F37" s="6" t="s">
        <v>113</v>
      </c>
      <c r="G37" s="6" t="s">
        <v>114</v>
      </c>
      <c r="H37" s="6" t="s">
        <v>115</v>
      </c>
      <c r="I37" s="6" t="s">
        <v>116</v>
      </c>
      <c r="J37" s="6" t="s">
        <v>117</v>
      </c>
      <c r="K37" s="6" t="s">
        <v>118</v>
      </c>
      <c r="L37" s="6" t="s">
        <v>119</v>
      </c>
      <c r="M37" s="6" t="s">
        <v>120</v>
      </c>
      <c r="N37" s="6" t="s">
        <v>122</v>
      </c>
      <c r="O37" s="6" t="s">
        <v>123</v>
      </c>
      <c r="P37" s="6" t="s">
        <v>124</v>
      </c>
      <c r="Q37" s="6" t="s">
        <v>125</v>
      </c>
      <c r="R37" s="6" t="s">
        <v>126</v>
      </c>
      <c r="S37" s="6" t="s">
        <v>127</v>
      </c>
      <c r="T37" s="6" t="s">
        <v>128</v>
      </c>
      <c r="U37" s="6" t="s">
        <v>129</v>
      </c>
      <c r="V37" s="6" t="s">
        <v>130</v>
      </c>
      <c r="W37" s="6" t="s">
        <v>132</v>
      </c>
      <c r="X37" s="6" t="s">
        <v>133</v>
      </c>
      <c r="Y37" s="6" t="s">
        <v>134</v>
      </c>
      <c r="Z37" s="6" t="s">
        <v>135</v>
      </c>
      <c r="AA37" s="6" t="s">
        <v>136</v>
      </c>
      <c r="AB37" s="6" t="s">
        <v>137</v>
      </c>
      <c r="AC37" s="6" t="s">
        <v>138</v>
      </c>
      <c r="AD37" s="6" t="s">
        <v>139</v>
      </c>
      <c r="AE37" s="6" t="s">
        <v>140</v>
      </c>
      <c r="AF37" s="6" t="s">
        <v>141</v>
      </c>
      <c r="AG37" s="6" t="s">
        <v>142</v>
      </c>
      <c r="AH37" s="6" t="s">
        <v>143</v>
      </c>
      <c r="AI37" s="6" t="s">
        <v>144</v>
      </c>
      <c r="AJ37" s="6" t="s">
        <v>145</v>
      </c>
      <c r="AK37" s="6" t="s">
        <v>146</v>
      </c>
      <c r="AL37" s="6" t="s">
        <v>149</v>
      </c>
      <c r="AM37" s="6" t="s">
        <v>150</v>
      </c>
    </row>
    <row r="38" spans="1:53">
      <c r="A38" s="6" t="s">
        <v>1255</v>
      </c>
      <c r="B38" s="6" t="s">
        <v>1256</v>
      </c>
      <c r="C38" s="6">
        <v>17</v>
      </c>
      <c r="D38" s="6">
        <v>64</v>
      </c>
      <c r="E38" s="45">
        <v>9.2699999999999996E-20</v>
      </c>
      <c r="F38" s="6" t="s">
        <v>113</v>
      </c>
      <c r="G38" s="6" t="s">
        <v>114</v>
      </c>
      <c r="H38" s="6" t="s">
        <v>115</v>
      </c>
      <c r="I38" s="6" t="s">
        <v>116</v>
      </c>
      <c r="J38" s="6" t="s">
        <v>117</v>
      </c>
      <c r="K38" s="6" t="s">
        <v>118</v>
      </c>
      <c r="L38" s="6" t="s">
        <v>119</v>
      </c>
      <c r="M38" s="6" t="s">
        <v>120</v>
      </c>
      <c r="N38" s="6" t="s">
        <v>122</v>
      </c>
      <c r="O38" s="6" t="s">
        <v>123</v>
      </c>
      <c r="P38" s="6" t="s">
        <v>124</v>
      </c>
      <c r="Q38" s="6" t="s">
        <v>125</v>
      </c>
      <c r="R38" s="6" t="s">
        <v>126</v>
      </c>
      <c r="S38" s="6" t="s">
        <v>127</v>
      </c>
      <c r="T38" s="6" t="s">
        <v>128</v>
      </c>
      <c r="U38" s="6" t="s">
        <v>129</v>
      </c>
      <c r="V38" s="6" t="s">
        <v>130</v>
      </c>
      <c r="W38" s="6" t="s">
        <v>132</v>
      </c>
      <c r="X38" s="6" t="s">
        <v>133</v>
      </c>
      <c r="Y38" s="6" t="s">
        <v>134</v>
      </c>
      <c r="Z38" s="6" t="s">
        <v>135</v>
      </c>
      <c r="AA38" s="6" t="s">
        <v>136</v>
      </c>
      <c r="AB38" s="6" t="s">
        <v>137</v>
      </c>
      <c r="AC38" s="6" t="s">
        <v>138</v>
      </c>
      <c r="AD38" s="6" t="s">
        <v>139</v>
      </c>
      <c r="AE38" s="6" t="s">
        <v>140</v>
      </c>
      <c r="AF38" s="6" t="s">
        <v>141</v>
      </c>
      <c r="AG38" s="6" t="s">
        <v>142</v>
      </c>
      <c r="AH38" s="6" t="s">
        <v>143</v>
      </c>
      <c r="AI38" s="6" t="s">
        <v>144</v>
      </c>
      <c r="AJ38" s="6" t="s">
        <v>145</v>
      </c>
      <c r="AK38" s="6" t="s">
        <v>146</v>
      </c>
      <c r="AL38" s="6" t="s">
        <v>149</v>
      </c>
      <c r="AM38" s="6" t="s">
        <v>150</v>
      </c>
    </row>
    <row r="39" spans="1:53">
      <c r="A39" s="6" t="s">
        <v>1257</v>
      </c>
      <c r="B39" s="6" t="s">
        <v>1258</v>
      </c>
      <c r="C39" s="6">
        <v>17</v>
      </c>
      <c r="D39" s="6">
        <v>64</v>
      </c>
      <c r="E39" s="45">
        <v>9.2699999999999996E-20</v>
      </c>
      <c r="F39" s="6" t="s">
        <v>113</v>
      </c>
      <c r="G39" s="6" t="s">
        <v>114</v>
      </c>
      <c r="H39" s="6" t="s">
        <v>115</v>
      </c>
      <c r="I39" s="6" t="s">
        <v>116</v>
      </c>
      <c r="J39" s="6" t="s">
        <v>117</v>
      </c>
      <c r="K39" s="6" t="s">
        <v>118</v>
      </c>
      <c r="L39" s="6" t="s">
        <v>119</v>
      </c>
      <c r="M39" s="6" t="s">
        <v>120</v>
      </c>
      <c r="N39" s="6" t="s">
        <v>122</v>
      </c>
      <c r="O39" s="6" t="s">
        <v>123</v>
      </c>
      <c r="P39" s="6" t="s">
        <v>124</v>
      </c>
      <c r="Q39" s="6" t="s">
        <v>125</v>
      </c>
      <c r="R39" s="6" t="s">
        <v>126</v>
      </c>
      <c r="S39" s="6" t="s">
        <v>127</v>
      </c>
      <c r="T39" s="6" t="s">
        <v>128</v>
      </c>
      <c r="U39" s="6" t="s">
        <v>129</v>
      </c>
      <c r="V39" s="6" t="s">
        <v>130</v>
      </c>
      <c r="W39" s="6" t="s">
        <v>132</v>
      </c>
      <c r="X39" s="6" t="s">
        <v>133</v>
      </c>
      <c r="Y39" s="6" t="s">
        <v>134</v>
      </c>
      <c r="Z39" s="6" t="s">
        <v>135</v>
      </c>
      <c r="AA39" s="6" t="s">
        <v>136</v>
      </c>
      <c r="AB39" s="6" t="s">
        <v>137</v>
      </c>
      <c r="AC39" s="6" t="s">
        <v>138</v>
      </c>
      <c r="AD39" s="6" t="s">
        <v>139</v>
      </c>
      <c r="AE39" s="6" t="s">
        <v>140</v>
      </c>
      <c r="AF39" s="6" t="s">
        <v>141</v>
      </c>
      <c r="AG39" s="6" t="s">
        <v>142</v>
      </c>
      <c r="AH39" s="6" t="s">
        <v>143</v>
      </c>
      <c r="AI39" s="6" t="s">
        <v>144</v>
      </c>
      <c r="AJ39" s="6" t="s">
        <v>145</v>
      </c>
      <c r="AK39" s="6" t="s">
        <v>146</v>
      </c>
      <c r="AL39" s="6" t="s">
        <v>149</v>
      </c>
      <c r="AM39" s="6" t="s">
        <v>150</v>
      </c>
    </row>
    <row r="40" spans="1:53">
      <c r="A40" s="6" t="s">
        <v>1259</v>
      </c>
      <c r="B40" s="6" t="s">
        <v>349</v>
      </c>
      <c r="C40" s="6">
        <v>17</v>
      </c>
      <c r="D40" s="6">
        <v>66</v>
      </c>
      <c r="E40" s="45">
        <v>1.32E-19</v>
      </c>
      <c r="F40" s="6" t="s">
        <v>113</v>
      </c>
      <c r="G40" s="6" t="s">
        <v>114</v>
      </c>
      <c r="H40" s="6" t="s">
        <v>115</v>
      </c>
      <c r="I40" s="6" t="s">
        <v>116</v>
      </c>
      <c r="J40" s="6" t="s">
        <v>117</v>
      </c>
      <c r="K40" s="6" t="s">
        <v>118</v>
      </c>
      <c r="L40" s="6" t="s">
        <v>119</v>
      </c>
      <c r="M40" s="6" t="s">
        <v>120</v>
      </c>
      <c r="N40" s="6" t="s">
        <v>122</v>
      </c>
      <c r="O40" s="6" t="s">
        <v>123</v>
      </c>
      <c r="P40" s="6" t="s">
        <v>124</v>
      </c>
      <c r="Q40" s="6" t="s">
        <v>125</v>
      </c>
      <c r="R40" s="6" t="s">
        <v>126</v>
      </c>
      <c r="S40" s="6" t="s">
        <v>127</v>
      </c>
      <c r="T40" s="6" t="s">
        <v>128</v>
      </c>
      <c r="U40" s="6" t="s">
        <v>129</v>
      </c>
      <c r="V40" s="6" t="s">
        <v>130</v>
      </c>
      <c r="W40" s="6" t="s">
        <v>132</v>
      </c>
      <c r="X40" s="6" t="s">
        <v>133</v>
      </c>
      <c r="Y40" s="6" t="s">
        <v>134</v>
      </c>
      <c r="Z40" s="6" t="s">
        <v>135</v>
      </c>
      <c r="AA40" s="6" t="s">
        <v>136</v>
      </c>
      <c r="AB40" s="6" t="s">
        <v>137</v>
      </c>
      <c r="AC40" s="6" t="s">
        <v>138</v>
      </c>
      <c r="AD40" s="6" t="s">
        <v>139</v>
      </c>
      <c r="AE40" s="6" t="s">
        <v>140</v>
      </c>
      <c r="AF40" s="6" t="s">
        <v>141</v>
      </c>
      <c r="AG40" s="6" t="s">
        <v>142</v>
      </c>
      <c r="AH40" s="6" t="s">
        <v>143</v>
      </c>
      <c r="AI40" s="6" t="s">
        <v>144</v>
      </c>
      <c r="AJ40" s="6" t="s">
        <v>145</v>
      </c>
      <c r="AK40" s="6" t="s">
        <v>146</v>
      </c>
      <c r="AL40" s="6" t="s">
        <v>149</v>
      </c>
      <c r="AM40" s="6" t="s">
        <v>150</v>
      </c>
    </row>
    <row r="41" spans="1:53">
      <c r="A41" s="6" t="s">
        <v>1260</v>
      </c>
      <c r="B41" s="6" t="s">
        <v>350</v>
      </c>
      <c r="C41" s="6">
        <v>17</v>
      </c>
      <c r="D41" s="6">
        <v>66</v>
      </c>
      <c r="E41" s="45">
        <v>1.32E-19</v>
      </c>
      <c r="F41" s="6" t="s">
        <v>113</v>
      </c>
      <c r="G41" s="6" t="s">
        <v>114</v>
      </c>
      <c r="H41" s="6" t="s">
        <v>115</v>
      </c>
      <c r="I41" s="6" t="s">
        <v>116</v>
      </c>
      <c r="J41" s="6" t="s">
        <v>117</v>
      </c>
      <c r="K41" s="6" t="s">
        <v>118</v>
      </c>
      <c r="L41" s="6" t="s">
        <v>119</v>
      </c>
      <c r="M41" s="6" t="s">
        <v>120</v>
      </c>
      <c r="N41" s="6" t="s">
        <v>122</v>
      </c>
      <c r="O41" s="6" t="s">
        <v>123</v>
      </c>
      <c r="P41" s="6" t="s">
        <v>124</v>
      </c>
      <c r="Q41" s="6" t="s">
        <v>125</v>
      </c>
      <c r="R41" s="6" t="s">
        <v>126</v>
      </c>
      <c r="S41" s="6" t="s">
        <v>127</v>
      </c>
      <c r="T41" s="6" t="s">
        <v>128</v>
      </c>
      <c r="U41" s="6" t="s">
        <v>129</v>
      </c>
      <c r="V41" s="6" t="s">
        <v>130</v>
      </c>
      <c r="W41" s="6" t="s">
        <v>132</v>
      </c>
      <c r="X41" s="6" t="s">
        <v>133</v>
      </c>
      <c r="Y41" s="6" t="s">
        <v>134</v>
      </c>
      <c r="Z41" s="6" t="s">
        <v>135</v>
      </c>
      <c r="AA41" s="6" t="s">
        <v>136</v>
      </c>
      <c r="AB41" s="6" t="s">
        <v>137</v>
      </c>
      <c r="AC41" s="6" t="s">
        <v>138</v>
      </c>
      <c r="AD41" s="6" t="s">
        <v>139</v>
      </c>
      <c r="AE41" s="6" t="s">
        <v>140</v>
      </c>
      <c r="AF41" s="6" t="s">
        <v>141</v>
      </c>
      <c r="AG41" s="6" t="s">
        <v>142</v>
      </c>
      <c r="AH41" s="6" t="s">
        <v>143</v>
      </c>
      <c r="AI41" s="6" t="s">
        <v>144</v>
      </c>
      <c r="AJ41" s="6" t="s">
        <v>145</v>
      </c>
      <c r="AK41" s="6" t="s">
        <v>146</v>
      </c>
      <c r="AL41" s="6" t="s">
        <v>149</v>
      </c>
      <c r="AM41" s="6" t="s">
        <v>150</v>
      </c>
    </row>
    <row r="42" spans="1:53">
      <c r="A42" s="6" t="s">
        <v>1261</v>
      </c>
      <c r="B42" s="6" t="s">
        <v>346</v>
      </c>
      <c r="C42" s="6">
        <v>17</v>
      </c>
      <c r="D42" s="6">
        <v>66</v>
      </c>
      <c r="E42" s="45">
        <v>1.32E-19</v>
      </c>
      <c r="F42" s="6" t="s">
        <v>113</v>
      </c>
      <c r="G42" s="6" t="s">
        <v>114</v>
      </c>
      <c r="H42" s="6" t="s">
        <v>115</v>
      </c>
      <c r="I42" s="6" t="s">
        <v>116</v>
      </c>
      <c r="J42" s="6" t="s">
        <v>117</v>
      </c>
      <c r="K42" s="6" t="s">
        <v>118</v>
      </c>
      <c r="L42" s="6" t="s">
        <v>119</v>
      </c>
      <c r="M42" s="6" t="s">
        <v>120</v>
      </c>
      <c r="N42" s="6" t="s">
        <v>122</v>
      </c>
      <c r="O42" s="6" t="s">
        <v>123</v>
      </c>
      <c r="P42" s="6" t="s">
        <v>124</v>
      </c>
      <c r="Q42" s="6" t="s">
        <v>125</v>
      </c>
      <c r="R42" s="6" t="s">
        <v>126</v>
      </c>
      <c r="S42" s="6" t="s">
        <v>127</v>
      </c>
      <c r="T42" s="6" t="s">
        <v>128</v>
      </c>
      <c r="U42" s="6" t="s">
        <v>129</v>
      </c>
      <c r="V42" s="6" t="s">
        <v>130</v>
      </c>
      <c r="W42" s="6" t="s">
        <v>132</v>
      </c>
      <c r="X42" s="6" t="s">
        <v>133</v>
      </c>
      <c r="Y42" s="6" t="s">
        <v>134</v>
      </c>
      <c r="Z42" s="6" t="s">
        <v>135</v>
      </c>
      <c r="AA42" s="6" t="s">
        <v>136</v>
      </c>
      <c r="AB42" s="6" t="s">
        <v>137</v>
      </c>
      <c r="AC42" s="6" t="s">
        <v>138</v>
      </c>
      <c r="AD42" s="6" t="s">
        <v>139</v>
      </c>
      <c r="AE42" s="6" t="s">
        <v>140</v>
      </c>
      <c r="AF42" s="6" t="s">
        <v>141</v>
      </c>
      <c r="AG42" s="6" t="s">
        <v>142</v>
      </c>
      <c r="AH42" s="6" t="s">
        <v>143</v>
      </c>
      <c r="AI42" s="6" t="s">
        <v>144</v>
      </c>
      <c r="AJ42" s="6" t="s">
        <v>145</v>
      </c>
      <c r="AK42" s="6" t="s">
        <v>146</v>
      </c>
      <c r="AL42" s="6" t="s">
        <v>149</v>
      </c>
      <c r="AM42" s="6" t="s">
        <v>150</v>
      </c>
    </row>
    <row r="43" spans="1:53">
      <c r="A43" s="6" t="s">
        <v>1262</v>
      </c>
      <c r="B43" s="6" t="s">
        <v>322</v>
      </c>
      <c r="C43" s="6">
        <v>18</v>
      </c>
      <c r="D43" s="6">
        <v>84</v>
      </c>
      <c r="E43" s="45">
        <v>1.56E-19</v>
      </c>
      <c r="F43" s="6" t="s">
        <v>113</v>
      </c>
      <c r="G43" s="6" t="s">
        <v>114</v>
      </c>
      <c r="H43" s="6" t="s">
        <v>115</v>
      </c>
      <c r="I43" s="6" t="s">
        <v>116</v>
      </c>
      <c r="J43" s="6" t="s">
        <v>117</v>
      </c>
      <c r="K43" s="6" t="s">
        <v>118</v>
      </c>
      <c r="L43" s="6" t="s">
        <v>119</v>
      </c>
      <c r="M43" s="6" t="s">
        <v>120</v>
      </c>
      <c r="N43" s="6" t="s">
        <v>122</v>
      </c>
      <c r="O43" s="6" t="s">
        <v>123</v>
      </c>
      <c r="P43" s="6" t="s">
        <v>124</v>
      </c>
      <c r="Q43" s="6" t="s">
        <v>125</v>
      </c>
      <c r="R43" s="6" t="s">
        <v>126</v>
      </c>
      <c r="S43" s="6" t="s">
        <v>127</v>
      </c>
      <c r="T43" s="6" t="s">
        <v>128</v>
      </c>
      <c r="U43" s="6" t="s">
        <v>191</v>
      </c>
      <c r="V43" s="6" t="s">
        <v>129</v>
      </c>
      <c r="W43" s="6" t="s">
        <v>130</v>
      </c>
      <c r="X43" s="6" t="s">
        <v>193</v>
      </c>
      <c r="Y43" s="6" t="s">
        <v>132</v>
      </c>
      <c r="Z43" s="6" t="s">
        <v>133</v>
      </c>
      <c r="AA43" s="6" t="s">
        <v>134</v>
      </c>
      <c r="AB43" s="6" t="s">
        <v>135</v>
      </c>
      <c r="AC43" s="6" t="s">
        <v>136</v>
      </c>
      <c r="AD43" s="6" t="s">
        <v>137</v>
      </c>
      <c r="AE43" s="6" t="s">
        <v>138</v>
      </c>
      <c r="AF43" s="6" t="s">
        <v>139</v>
      </c>
      <c r="AG43" s="6" t="s">
        <v>140</v>
      </c>
      <c r="AH43" s="6" t="s">
        <v>141</v>
      </c>
      <c r="AI43" s="6" t="s">
        <v>142</v>
      </c>
      <c r="AJ43" s="6" t="s">
        <v>143</v>
      </c>
      <c r="AK43" s="6" t="s">
        <v>144</v>
      </c>
      <c r="AL43" s="6" t="s">
        <v>145</v>
      </c>
      <c r="AM43" s="6" t="s">
        <v>146</v>
      </c>
      <c r="AN43" s="6" t="s">
        <v>149</v>
      </c>
      <c r="AO43" s="6" t="s">
        <v>150</v>
      </c>
    </row>
    <row r="44" spans="1:53">
      <c r="A44" s="6" t="s">
        <v>1263</v>
      </c>
      <c r="B44" s="6" t="s">
        <v>323</v>
      </c>
      <c r="C44" s="6">
        <v>17</v>
      </c>
      <c r="D44" s="6">
        <v>67</v>
      </c>
      <c r="E44" s="45">
        <v>1.56E-19</v>
      </c>
      <c r="F44" s="6" t="s">
        <v>113</v>
      </c>
      <c r="G44" s="6" t="s">
        <v>114</v>
      </c>
      <c r="H44" s="6" t="s">
        <v>115</v>
      </c>
      <c r="I44" s="6" t="s">
        <v>116</v>
      </c>
      <c r="J44" s="6" t="s">
        <v>117</v>
      </c>
      <c r="K44" s="6" t="s">
        <v>118</v>
      </c>
      <c r="L44" s="6" t="s">
        <v>119</v>
      </c>
      <c r="M44" s="6" t="s">
        <v>120</v>
      </c>
      <c r="N44" s="6" t="s">
        <v>122</v>
      </c>
      <c r="O44" s="6" t="s">
        <v>123</v>
      </c>
      <c r="P44" s="6" t="s">
        <v>124</v>
      </c>
      <c r="Q44" s="6" t="s">
        <v>125</v>
      </c>
      <c r="R44" s="6" t="s">
        <v>126</v>
      </c>
      <c r="S44" s="6" t="s">
        <v>127</v>
      </c>
      <c r="T44" s="6" t="s">
        <v>128</v>
      </c>
      <c r="U44" s="6" t="s">
        <v>129</v>
      </c>
      <c r="V44" s="6" t="s">
        <v>130</v>
      </c>
      <c r="W44" s="6" t="s">
        <v>132</v>
      </c>
      <c r="X44" s="6" t="s">
        <v>133</v>
      </c>
      <c r="Y44" s="6" t="s">
        <v>134</v>
      </c>
      <c r="Z44" s="6" t="s">
        <v>135</v>
      </c>
      <c r="AA44" s="6" t="s">
        <v>136</v>
      </c>
      <c r="AB44" s="6" t="s">
        <v>137</v>
      </c>
      <c r="AC44" s="6" t="s">
        <v>138</v>
      </c>
      <c r="AD44" s="6" t="s">
        <v>139</v>
      </c>
      <c r="AE44" s="6" t="s">
        <v>140</v>
      </c>
      <c r="AF44" s="6" t="s">
        <v>141</v>
      </c>
      <c r="AG44" s="6" t="s">
        <v>142</v>
      </c>
      <c r="AH44" s="6" t="s">
        <v>143</v>
      </c>
      <c r="AI44" s="6" t="s">
        <v>144</v>
      </c>
      <c r="AJ44" s="6" t="s">
        <v>145</v>
      </c>
      <c r="AK44" s="6" t="s">
        <v>146</v>
      </c>
      <c r="AL44" s="6" t="s">
        <v>149</v>
      </c>
      <c r="AM44" s="6" t="s">
        <v>150</v>
      </c>
    </row>
    <row r="45" spans="1:53">
      <c r="A45" s="6" t="s">
        <v>1264</v>
      </c>
      <c r="B45" s="6" t="s">
        <v>277</v>
      </c>
      <c r="C45" s="6">
        <v>24</v>
      </c>
      <c r="D45" s="6">
        <v>228</v>
      </c>
      <c r="E45" s="45">
        <v>1.8099999999999999E-19</v>
      </c>
      <c r="F45" s="6" t="s">
        <v>203</v>
      </c>
      <c r="G45" s="6" t="s">
        <v>113</v>
      </c>
      <c r="H45" s="6" t="s">
        <v>204</v>
      </c>
      <c r="I45" s="6" t="s">
        <v>114</v>
      </c>
      <c r="J45" s="6" t="s">
        <v>115</v>
      </c>
      <c r="K45" s="6" t="s">
        <v>116</v>
      </c>
      <c r="L45" s="6" t="s">
        <v>206</v>
      </c>
      <c r="M45" s="6" t="s">
        <v>117</v>
      </c>
      <c r="N45" s="6" t="s">
        <v>118</v>
      </c>
      <c r="O45" s="6" t="s">
        <v>119</v>
      </c>
      <c r="P45" s="6" t="s">
        <v>120</v>
      </c>
      <c r="Q45" s="6" t="s">
        <v>122</v>
      </c>
      <c r="R45" s="6" t="s">
        <v>123</v>
      </c>
      <c r="S45" s="6" t="s">
        <v>207</v>
      </c>
      <c r="T45" s="6" t="s">
        <v>124</v>
      </c>
      <c r="U45" s="6" t="s">
        <v>125</v>
      </c>
      <c r="V45" s="6" t="s">
        <v>210</v>
      </c>
      <c r="W45" s="6" t="s">
        <v>126</v>
      </c>
      <c r="X45" s="6" t="s">
        <v>127</v>
      </c>
      <c r="Y45" s="6" t="s">
        <v>128</v>
      </c>
      <c r="Z45" s="6" t="s">
        <v>213</v>
      </c>
      <c r="AA45" s="6" t="s">
        <v>129</v>
      </c>
      <c r="AB45" s="6" t="s">
        <v>216</v>
      </c>
      <c r="AC45" s="6" t="s">
        <v>130</v>
      </c>
      <c r="AD45" s="6" t="s">
        <v>220</v>
      </c>
      <c r="AE45" s="6" t="s">
        <v>221</v>
      </c>
      <c r="AF45" s="6" t="s">
        <v>222</v>
      </c>
      <c r="AG45" s="6" t="s">
        <v>223</v>
      </c>
      <c r="AH45" s="6" t="s">
        <v>224</v>
      </c>
      <c r="AI45" s="6" t="s">
        <v>230</v>
      </c>
      <c r="AJ45" s="6" t="s">
        <v>231</v>
      </c>
      <c r="AK45" s="6" t="s">
        <v>132</v>
      </c>
      <c r="AL45" s="6" t="s">
        <v>133</v>
      </c>
      <c r="AM45" s="6" t="s">
        <v>134</v>
      </c>
      <c r="AN45" s="6" t="s">
        <v>135</v>
      </c>
      <c r="AO45" s="6" t="s">
        <v>136</v>
      </c>
      <c r="AP45" s="6" t="s">
        <v>137</v>
      </c>
      <c r="AQ45" s="6" t="s">
        <v>138</v>
      </c>
      <c r="AR45" s="6" t="s">
        <v>139</v>
      </c>
      <c r="AS45" s="6" t="s">
        <v>140</v>
      </c>
      <c r="AT45" s="6" t="s">
        <v>141</v>
      </c>
      <c r="AU45" s="6" t="s">
        <v>142</v>
      </c>
      <c r="AV45" s="6" t="s">
        <v>143</v>
      </c>
      <c r="AW45" s="6" t="s">
        <v>144</v>
      </c>
      <c r="AX45" s="6" t="s">
        <v>145</v>
      </c>
      <c r="AY45" s="6" t="s">
        <v>146</v>
      </c>
      <c r="AZ45" s="6" t="s">
        <v>149</v>
      </c>
      <c r="BA45" s="6" t="s">
        <v>150</v>
      </c>
    </row>
    <row r="46" spans="1:53">
      <c r="A46" s="6" t="s">
        <v>1265</v>
      </c>
      <c r="B46" s="6" t="s">
        <v>324</v>
      </c>
      <c r="C46" s="6">
        <v>18</v>
      </c>
      <c r="D46" s="6">
        <v>86</v>
      </c>
      <c r="E46" s="45">
        <v>2.11E-19</v>
      </c>
      <c r="F46" s="6" t="s">
        <v>113</v>
      </c>
      <c r="G46" s="6" t="s">
        <v>114</v>
      </c>
      <c r="H46" s="6" t="s">
        <v>115</v>
      </c>
      <c r="I46" s="6" t="s">
        <v>116</v>
      </c>
      <c r="J46" s="6" t="s">
        <v>117</v>
      </c>
      <c r="K46" s="6" t="s">
        <v>118</v>
      </c>
      <c r="L46" s="6" t="s">
        <v>119</v>
      </c>
      <c r="M46" s="6" t="s">
        <v>120</v>
      </c>
      <c r="N46" s="6" t="s">
        <v>122</v>
      </c>
      <c r="O46" s="6" t="s">
        <v>123</v>
      </c>
      <c r="P46" s="6" t="s">
        <v>124</v>
      </c>
      <c r="Q46" s="6" t="s">
        <v>359</v>
      </c>
      <c r="R46" s="6" t="s">
        <v>125</v>
      </c>
      <c r="S46" s="6" t="s">
        <v>126</v>
      </c>
      <c r="T46" s="6" t="s">
        <v>127</v>
      </c>
      <c r="U46" s="6" t="s">
        <v>128</v>
      </c>
      <c r="V46" s="6" t="s">
        <v>129</v>
      </c>
      <c r="W46" s="6" t="s">
        <v>130</v>
      </c>
      <c r="X46" s="6" t="s">
        <v>132</v>
      </c>
      <c r="Y46" s="6" t="s">
        <v>133</v>
      </c>
      <c r="Z46" s="6" t="s">
        <v>134</v>
      </c>
      <c r="AA46" s="6" t="s">
        <v>135</v>
      </c>
      <c r="AB46" s="6" t="s">
        <v>136</v>
      </c>
      <c r="AC46" s="6" t="s">
        <v>137</v>
      </c>
      <c r="AD46" s="6" t="s">
        <v>138</v>
      </c>
      <c r="AE46" s="6" t="s">
        <v>139</v>
      </c>
      <c r="AF46" s="6" t="s">
        <v>140</v>
      </c>
      <c r="AG46" s="6" t="s">
        <v>141</v>
      </c>
      <c r="AH46" s="6" t="s">
        <v>142</v>
      </c>
      <c r="AI46" s="6" t="s">
        <v>143</v>
      </c>
      <c r="AJ46" s="6" t="s">
        <v>144</v>
      </c>
      <c r="AK46" s="6" t="s">
        <v>145</v>
      </c>
      <c r="AL46" s="6" t="s">
        <v>146</v>
      </c>
      <c r="AM46" s="6" t="s">
        <v>149</v>
      </c>
      <c r="AN46" s="6" t="s">
        <v>150</v>
      </c>
      <c r="AO46" s="6" t="s">
        <v>360</v>
      </c>
    </row>
    <row r="47" spans="1:53">
      <c r="A47" s="6" t="s">
        <v>1266</v>
      </c>
      <c r="B47" s="6" t="s">
        <v>1267</v>
      </c>
      <c r="C47" s="6">
        <v>17</v>
      </c>
      <c r="D47" s="6">
        <v>72</v>
      </c>
      <c r="E47" s="45">
        <v>3.8099999999999999E-19</v>
      </c>
      <c r="F47" s="6" t="s">
        <v>113</v>
      </c>
      <c r="G47" s="6" t="s">
        <v>114</v>
      </c>
      <c r="H47" s="6" t="s">
        <v>115</v>
      </c>
      <c r="I47" s="6" t="s">
        <v>116</v>
      </c>
      <c r="J47" s="6" t="s">
        <v>117</v>
      </c>
      <c r="K47" s="6" t="s">
        <v>118</v>
      </c>
      <c r="L47" s="6" t="s">
        <v>119</v>
      </c>
      <c r="M47" s="6" t="s">
        <v>120</v>
      </c>
      <c r="N47" s="6" t="s">
        <v>122</v>
      </c>
      <c r="O47" s="6" t="s">
        <v>123</v>
      </c>
      <c r="P47" s="6" t="s">
        <v>124</v>
      </c>
      <c r="Q47" s="6" t="s">
        <v>125</v>
      </c>
      <c r="R47" s="6" t="s">
        <v>126</v>
      </c>
      <c r="S47" s="6" t="s">
        <v>127</v>
      </c>
      <c r="T47" s="6" t="s">
        <v>128</v>
      </c>
      <c r="U47" s="6" t="s">
        <v>129</v>
      </c>
      <c r="V47" s="6" t="s">
        <v>130</v>
      </c>
      <c r="W47" s="6" t="s">
        <v>132</v>
      </c>
      <c r="X47" s="6" t="s">
        <v>133</v>
      </c>
      <c r="Y47" s="6" t="s">
        <v>134</v>
      </c>
      <c r="Z47" s="6" t="s">
        <v>135</v>
      </c>
      <c r="AA47" s="6" t="s">
        <v>136</v>
      </c>
      <c r="AB47" s="6" t="s">
        <v>137</v>
      </c>
      <c r="AC47" s="6" t="s">
        <v>138</v>
      </c>
      <c r="AD47" s="6" t="s">
        <v>139</v>
      </c>
      <c r="AE47" s="6" t="s">
        <v>140</v>
      </c>
      <c r="AF47" s="6" t="s">
        <v>141</v>
      </c>
      <c r="AG47" s="6" t="s">
        <v>142</v>
      </c>
      <c r="AH47" s="6" t="s">
        <v>143</v>
      </c>
      <c r="AI47" s="6" t="s">
        <v>144</v>
      </c>
      <c r="AJ47" s="6" t="s">
        <v>145</v>
      </c>
      <c r="AK47" s="6" t="s">
        <v>146</v>
      </c>
      <c r="AL47" s="6" t="s">
        <v>149</v>
      </c>
      <c r="AM47" s="6" t="s">
        <v>150</v>
      </c>
    </row>
    <row r="48" spans="1:53">
      <c r="A48" s="6" t="s">
        <v>1268</v>
      </c>
      <c r="B48" s="6" t="s">
        <v>1269</v>
      </c>
      <c r="C48" s="6">
        <v>17</v>
      </c>
      <c r="D48" s="6">
        <v>72</v>
      </c>
      <c r="E48" s="45">
        <v>3.8099999999999999E-19</v>
      </c>
      <c r="F48" s="6" t="s">
        <v>113</v>
      </c>
      <c r="G48" s="6" t="s">
        <v>114</v>
      </c>
      <c r="H48" s="6" t="s">
        <v>115</v>
      </c>
      <c r="I48" s="6" t="s">
        <v>116</v>
      </c>
      <c r="J48" s="6" t="s">
        <v>117</v>
      </c>
      <c r="K48" s="6" t="s">
        <v>118</v>
      </c>
      <c r="L48" s="6" t="s">
        <v>119</v>
      </c>
      <c r="M48" s="6" t="s">
        <v>120</v>
      </c>
      <c r="N48" s="6" t="s">
        <v>122</v>
      </c>
      <c r="O48" s="6" t="s">
        <v>123</v>
      </c>
      <c r="P48" s="6" t="s">
        <v>124</v>
      </c>
      <c r="Q48" s="6" t="s">
        <v>125</v>
      </c>
      <c r="R48" s="6" t="s">
        <v>126</v>
      </c>
      <c r="S48" s="6" t="s">
        <v>127</v>
      </c>
      <c r="T48" s="6" t="s">
        <v>128</v>
      </c>
      <c r="U48" s="6" t="s">
        <v>129</v>
      </c>
      <c r="V48" s="6" t="s">
        <v>130</v>
      </c>
      <c r="W48" s="6" t="s">
        <v>132</v>
      </c>
      <c r="X48" s="6" t="s">
        <v>133</v>
      </c>
      <c r="Y48" s="6" t="s">
        <v>134</v>
      </c>
      <c r="Z48" s="6" t="s">
        <v>135</v>
      </c>
      <c r="AA48" s="6" t="s">
        <v>136</v>
      </c>
      <c r="AB48" s="6" t="s">
        <v>137</v>
      </c>
      <c r="AC48" s="6" t="s">
        <v>138</v>
      </c>
      <c r="AD48" s="6" t="s">
        <v>139</v>
      </c>
      <c r="AE48" s="6" t="s">
        <v>140</v>
      </c>
      <c r="AF48" s="6" t="s">
        <v>141</v>
      </c>
      <c r="AG48" s="6" t="s">
        <v>142</v>
      </c>
      <c r="AH48" s="6" t="s">
        <v>143</v>
      </c>
      <c r="AI48" s="6" t="s">
        <v>144</v>
      </c>
      <c r="AJ48" s="6" t="s">
        <v>145</v>
      </c>
      <c r="AK48" s="6" t="s">
        <v>146</v>
      </c>
      <c r="AL48" s="6" t="s">
        <v>149</v>
      </c>
      <c r="AM48" s="6" t="s">
        <v>150</v>
      </c>
    </row>
    <row r="49" spans="1:93">
      <c r="A49" s="6" t="s">
        <v>1270</v>
      </c>
      <c r="B49" s="6" t="s">
        <v>1271</v>
      </c>
      <c r="C49" s="6">
        <v>18</v>
      </c>
      <c r="D49" s="6">
        <v>98</v>
      </c>
      <c r="E49" s="45">
        <v>1.45E-18</v>
      </c>
      <c r="F49" s="6" t="s">
        <v>113</v>
      </c>
      <c r="G49" s="6" t="s">
        <v>114</v>
      </c>
      <c r="H49" s="6" t="s">
        <v>115</v>
      </c>
      <c r="I49" s="6" t="s">
        <v>116</v>
      </c>
      <c r="J49" s="6" t="s">
        <v>117</v>
      </c>
      <c r="K49" s="6" t="s">
        <v>118</v>
      </c>
      <c r="L49" s="6" t="s">
        <v>119</v>
      </c>
      <c r="M49" s="6" t="s">
        <v>120</v>
      </c>
      <c r="N49" s="6" t="s">
        <v>122</v>
      </c>
      <c r="O49" s="6" t="s">
        <v>123</v>
      </c>
      <c r="P49" s="6" t="s">
        <v>124</v>
      </c>
      <c r="Q49" s="6" t="s">
        <v>281</v>
      </c>
      <c r="R49" s="6" t="s">
        <v>125</v>
      </c>
      <c r="S49" s="6" t="s">
        <v>126</v>
      </c>
      <c r="T49" s="6" t="s">
        <v>127</v>
      </c>
      <c r="U49" s="6" t="s">
        <v>128</v>
      </c>
      <c r="V49" s="6" t="s">
        <v>129</v>
      </c>
      <c r="W49" s="6" t="s">
        <v>130</v>
      </c>
      <c r="X49" s="6" t="s">
        <v>132</v>
      </c>
      <c r="Y49" s="6" t="s">
        <v>133</v>
      </c>
      <c r="Z49" s="6" t="s">
        <v>134</v>
      </c>
      <c r="AA49" s="6" t="s">
        <v>135</v>
      </c>
      <c r="AB49" s="6" t="s">
        <v>136</v>
      </c>
      <c r="AC49" s="6" t="s">
        <v>137</v>
      </c>
      <c r="AD49" s="6" t="s">
        <v>138</v>
      </c>
      <c r="AE49" s="6" t="s">
        <v>139</v>
      </c>
      <c r="AF49" s="6" t="s">
        <v>140</v>
      </c>
      <c r="AG49" s="6" t="s">
        <v>141</v>
      </c>
      <c r="AH49" s="6" t="s">
        <v>142</v>
      </c>
      <c r="AI49" s="6" t="s">
        <v>143</v>
      </c>
      <c r="AJ49" s="6" t="s">
        <v>144</v>
      </c>
      <c r="AK49" s="6" t="s">
        <v>145</v>
      </c>
      <c r="AL49" s="6" t="s">
        <v>146</v>
      </c>
      <c r="AM49" s="6" t="s">
        <v>149</v>
      </c>
      <c r="AN49" s="6" t="s">
        <v>150</v>
      </c>
      <c r="AO49" s="6" t="s">
        <v>290</v>
      </c>
    </row>
    <row r="50" spans="1:93">
      <c r="A50" s="6" t="s">
        <v>1272</v>
      </c>
      <c r="B50" s="6" t="s">
        <v>1273</v>
      </c>
      <c r="C50" s="6">
        <v>17</v>
      </c>
      <c r="D50" s="6">
        <v>80</v>
      </c>
      <c r="E50" s="45">
        <v>1.6900000000000001E-18</v>
      </c>
      <c r="F50" s="6" t="s">
        <v>113</v>
      </c>
      <c r="G50" s="6" t="s">
        <v>114</v>
      </c>
      <c r="H50" s="6" t="s">
        <v>115</v>
      </c>
      <c r="I50" s="6" t="s">
        <v>116</v>
      </c>
      <c r="J50" s="6" t="s">
        <v>117</v>
      </c>
      <c r="K50" s="6" t="s">
        <v>118</v>
      </c>
      <c r="L50" s="6" t="s">
        <v>119</v>
      </c>
      <c r="M50" s="6" t="s">
        <v>120</v>
      </c>
      <c r="N50" s="6" t="s">
        <v>122</v>
      </c>
      <c r="O50" s="6" t="s">
        <v>123</v>
      </c>
      <c r="P50" s="6" t="s">
        <v>124</v>
      </c>
      <c r="Q50" s="6" t="s">
        <v>125</v>
      </c>
      <c r="R50" s="6" t="s">
        <v>126</v>
      </c>
      <c r="S50" s="6" t="s">
        <v>127</v>
      </c>
      <c r="T50" s="6" t="s">
        <v>128</v>
      </c>
      <c r="U50" s="6" t="s">
        <v>129</v>
      </c>
      <c r="V50" s="6" t="s">
        <v>130</v>
      </c>
      <c r="W50" s="6" t="s">
        <v>132</v>
      </c>
      <c r="X50" s="6" t="s">
        <v>133</v>
      </c>
      <c r="Y50" s="6" t="s">
        <v>134</v>
      </c>
      <c r="Z50" s="6" t="s">
        <v>135</v>
      </c>
      <c r="AA50" s="6" t="s">
        <v>136</v>
      </c>
      <c r="AB50" s="6" t="s">
        <v>137</v>
      </c>
      <c r="AC50" s="6" t="s">
        <v>138</v>
      </c>
      <c r="AD50" s="6" t="s">
        <v>139</v>
      </c>
      <c r="AE50" s="6" t="s">
        <v>140</v>
      </c>
      <c r="AF50" s="6" t="s">
        <v>141</v>
      </c>
      <c r="AG50" s="6" t="s">
        <v>142</v>
      </c>
      <c r="AH50" s="6" t="s">
        <v>143</v>
      </c>
      <c r="AI50" s="6" t="s">
        <v>144</v>
      </c>
      <c r="AJ50" s="6" t="s">
        <v>145</v>
      </c>
      <c r="AK50" s="6" t="s">
        <v>146</v>
      </c>
      <c r="AL50" s="6" t="s">
        <v>149</v>
      </c>
      <c r="AM50" s="6" t="s">
        <v>150</v>
      </c>
    </row>
    <row r="51" spans="1:93">
      <c r="A51" s="6" t="s">
        <v>1274</v>
      </c>
      <c r="B51" s="6" t="s">
        <v>325</v>
      </c>
      <c r="C51" s="6">
        <v>17</v>
      </c>
      <c r="D51" s="6">
        <v>81</v>
      </c>
      <c r="E51" s="45">
        <v>1.95E-18</v>
      </c>
      <c r="F51" s="6" t="s">
        <v>113</v>
      </c>
      <c r="G51" s="6" t="s">
        <v>114</v>
      </c>
      <c r="H51" s="6" t="s">
        <v>115</v>
      </c>
      <c r="I51" s="6" t="s">
        <v>116</v>
      </c>
      <c r="J51" s="6" t="s">
        <v>117</v>
      </c>
      <c r="K51" s="6" t="s">
        <v>118</v>
      </c>
      <c r="L51" s="6" t="s">
        <v>119</v>
      </c>
      <c r="M51" s="6" t="s">
        <v>120</v>
      </c>
      <c r="N51" s="6" t="s">
        <v>122</v>
      </c>
      <c r="O51" s="6" t="s">
        <v>123</v>
      </c>
      <c r="P51" s="6" t="s">
        <v>124</v>
      </c>
      <c r="Q51" s="6" t="s">
        <v>125</v>
      </c>
      <c r="R51" s="6" t="s">
        <v>126</v>
      </c>
      <c r="S51" s="6" t="s">
        <v>127</v>
      </c>
      <c r="T51" s="6" t="s">
        <v>128</v>
      </c>
      <c r="U51" s="6" t="s">
        <v>129</v>
      </c>
      <c r="V51" s="6" t="s">
        <v>130</v>
      </c>
      <c r="W51" s="6" t="s">
        <v>132</v>
      </c>
      <c r="X51" s="6" t="s">
        <v>133</v>
      </c>
      <c r="Y51" s="6" t="s">
        <v>134</v>
      </c>
      <c r="Z51" s="6" t="s">
        <v>135</v>
      </c>
      <c r="AA51" s="6" t="s">
        <v>136</v>
      </c>
      <c r="AB51" s="6" t="s">
        <v>137</v>
      </c>
      <c r="AC51" s="6" t="s">
        <v>138</v>
      </c>
      <c r="AD51" s="6" t="s">
        <v>139</v>
      </c>
      <c r="AE51" s="6" t="s">
        <v>140</v>
      </c>
      <c r="AF51" s="6" t="s">
        <v>141</v>
      </c>
      <c r="AG51" s="6" t="s">
        <v>142</v>
      </c>
      <c r="AH51" s="6" t="s">
        <v>143</v>
      </c>
      <c r="AI51" s="6" t="s">
        <v>144</v>
      </c>
      <c r="AJ51" s="6" t="s">
        <v>145</v>
      </c>
      <c r="AK51" s="6" t="s">
        <v>146</v>
      </c>
      <c r="AL51" s="6" t="s">
        <v>149</v>
      </c>
      <c r="AM51" s="6" t="s">
        <v>150</v>
      </c>
    </row>
    <row r="52" spans="1:93">
      <c r="A52" s="6" t="s">
        <v>1275</v>
      </c>
      <c r="B52" s="6" t="s">
        <v>1276</v>
      </c>
      <c r="C52" s="6">
        <v>18</v>
      </c>
      <c r="D52" s="6">
        <v>105</v>
      </c>
      <c r="E52" s="45">
        <v>3.8099999999999998E-18</v>
      </c>
      <c r="F52" s="6" t="s">
        <v>113</v>
      </c>
      <c r="G52" s="6" t="s">
        <v>114</v>
      </c>
      <c r="H52" s="6" t="s">
        <v>115</v>
      </c>
      <c r="I52" s="6" t="s">
        <v>116</v>
      </c>
      <c r="J52" s="6" t="s">
        <v>117</v>
      </c>
      <c r="K52" s="6" t="s">
        <v>118</v>
      </c>
      <c r="L52" s="6" t="s">
        <v>119</v>
      </c>
      <c r="M52" s="6" t="s">
        <v>120</v>
      </c>
      <c r="N52" s="6" t="s">
        <v>122</v>
      </c>
      <c r="O52" s="6" t="s">
        <v>123</v>
      </c>
      <c r="P52" s="6" t="s">
        <v>124</v>
      </c>
      <c r="Q52" s="6" t="s">
        <v>281</v>
      </c>
      <c r="R52" s="6" t="s">
        <v>125</v>
      </c>
      <c r="S52" s="6" t="s">
        <v>126</v>
      </c>
      <c r="T52" s="6" t="s">
        <v>127</v>
      </c>
      <c r="U52" s="6" t="s">
        <v>128</v>
      </c>
      <c r="V52" s="6" t="s">
        <v>129</v>
      </c>
      <c r="W52" s="6" t="s">
        <v>130</v>
      </c>
      <c r="X52" s="6" t="s">
        <v>132</v>
      </c>
      <c r="Y52" s="6" t="s">
        <v>133</v>
      </c>
      <c r="Z52" s="6" t="s">
        <v>134</v>
      </c>
      <c r="AA52" s="6" t="s">
        <v>135</v>
      </c>
      <c r="AB52" s="6" t="s">
        <v>136</v>
      </c>
      <c r="AC52" s="6" t="s">
        <v>137</v>
      </c>
      <c r="AD52" s="6" t="s">
        <v>138</v>
      </c>
      <c r="AE52" s="6" t="s">
        <v>139</v>
      </c>
      <c r="AF52" s="6" t="s">
        <v>140</v>
      </c>
      <c r="AG52" s="6" t="s">
        <v>141</v>
      </c>
      <c r="AH52" s="6" t="s">
        <v>142</v>
      </c>
      <c r="AI52" s="6" t="s">
        <v>143</v>
      </c>
      <c r="AJ52" s="6" t="s">
        <v>144</v>
      </c>
      <c r="AK52" s="6" t="s">
        <v>145</v>
      </c>
      <c r="AL52" s="6" t="s">
        <v>146</v>
      </c>
      <c r="AM52" s="6" t="s">
        <v>149</v>
      </c>
      <c r="AN52" s="6" t="s">
        <v>150</v>
      </c>
      <c r="AO52" s="6" t="s">
        <v>290</v>
      </c>
    </row>
    <row r="53" spans="1:93">
      <c r="A53" s="6" t="s">
        <v>1277</v>
      </c>
      <c r="B53" s="6" t="s">
        <v>326</v>
      </c>
      <c r="C53" s="6">
        <v>18</v>
      </c>
      <c r="D53" s="6">
        <v>107</v>
      </c>
      <c r="E53" s="45">
        <v>5.0799999999999999E-18</v>
      </c>
      <c r="F53" s="6" t="s">
        <v>113</v>
      </c>
      <c r="G53" s="6" t="s">
        <v>114</v>
      </c>
      <c r="H53" s="6" t="s">
        <v>115</v>
      </c>
      <c r="I53" s="6" t="s">
        <v>116</v>
      </c>
      <c r="J53" s="6" t="s">
        <v>117</v>
      </c>
      <c r="K53" s="6" t="s">
        <v>118</v>
      </c>
      <c r="L53" s="6" t="s">
        <v>119</v>
      </c>
      <c r="M53" s="6" t="s">
        <v>120</v>
      </c>
      <c r="N53" s="6" t="s">
        <v>122</v>
      </c>
      <c r="O53" s="6" t="s">
        <v>123</v>
      </c>
      <c r="P53" s="6" t="s">
        <v>124</v>
      </c>
      <c r="Q53" s="6" t="s">
        <v>125</v>
      </c>
      <c r="R53" s="6" t="s">
        <v>126</v>
      </c>
      <c r="S53" s="6" t="s">
        <v>127</v>
      </c>
      <c r="T53" s="6" t="s">
        <v>128</v>
      </c>
      <c r="U53" s="6" t="s">
        <v>191</v>
      </c>
      <c r="V53" s="6" t="s">
        <v>129</v>
      </c>
      <c r="W53" s="6" t="s">
        <v>130</v>
      </c>
      <c r="X53" s="6" t="s">
        <v>193</v>
      </c>
      <c r="Y53" s="6" t="s">
        <v>132</v>
      </c>
      <c r="Z53" s="6" t="s">
        <v>133</v>
      </c>
      <c r="AA53" s="6" t="s">
        <v>134</v>
      </c>
      <c r="AB53" s="6" t="s">
        <v>135</v>
      </c>
      <c r="AC53" s="6" t="s">
        <v>136</v>
      </c>
      <c r="AD53" s="6" t="s">
        <v>137</v>
      </c>
      <c r="AE53" s="6" t="s">
        <v>138</v>
      </c>
      <c r="AF53" s="6" t="s">
        <v>139</v>
      </c>
      <c r="AG53" s="6" t="s">
        <v>140</v>
      </c>
      <c r="AH53" s="6" t="s">
        <v>141</v>
      </c>
      <c r="AI53" s="6" t="s">
        <v>142</v>
      </c>
      <c r="AJ53" s="6" t="s">
        <v>143</v>
      </c>
      <c r="AK53" s="6" t="s">
        <v>144</v>
      </c>
      <c r="AL53" s="6" t="s">
        <v>145</v>
      </c>
      <c r="AM53" s="6" t="s">
        <v>146</v>
      </c>
      <c r="AN53" s="6" t="s">
        <v>149</v>
      </c>
      <c r="AO53" s="6" t="s">
        <v>150</v>
      </c>
    </row>
    <row r="54" spans="1:93">
      <c r="A54" s="6" t="s">
        <v>1278</v>
      </c>
      <c r="B54" s="6" t="s">
        <v>327</v>
      </c>
      <c r="C54" s="6">
        <v>23</v>
      </c>
      <c r="D54" s="6">
        <v>241</v>
      </c>
      <c r="E54" s="45">
        <v>6.3799999999999999E-18</v>
      </c>
      <c r="F54" s="6" t="s">
        <v>113</v>
      </c>
      <c r="G54" s="6" t="s">
        <v>114</v>
      </c>
      <c r="H54" s="6" t="s">
        <v>115</v>
      </c>
      <c r="I54" s="6" t="s">
        <v>116</v>
      </c>
      <c r="J54" s="6" t="s">
        <v>117</v>
      </c>
      <c r="K54" s="6" t="s">
        <v>118</v>
      </c>
      <c r="L54" s="6" t="s">
        <v>119</v>
      </c>
      <c r="M54" s="6" t="s">
        <v>120</v>
      </c>
      <c r="N54" s="6" t="s">
        <v>122</v>
      </c>
      <c r="O54" s="6" t="s">
        <v>535</v>
      </c>
      <c r="P54" s="6" t="s">
        <v>123</v>
      </c>
      <c r="Q54" s="6" t="s">
        <v>124</v>
      </c>
      <c r="R54" s="6" t="s">
        <v>341</v>
      </c>
      <c r="S54" s="6" t="s">
        <v>125</v>
      </c>
      <c r="T54" s="6" t="s">
        <v>126</v>
      </c>
      <c r="U54" s="6" t="s">
        <v>127</v>
      </c>
      <c r="V54" s="6" t="s">
        <v>539</v>
      </c>
      <c r="W54" s="6" t="s">
        <v>128</v>
      </c>
      <c r="X54" s="6" t="s">
        <v>191</v>
      </c>
      <c r="Y54" s="6" t="s">
        <v>541</v>
      </c>
      <c r="Z54" s="6" t="s">
        <v>342</v>
      </c>
      <c r="AA54" s="6" t="s">
        <v>129</v>
      </c>
      <c r="AB54" s="6" t="s">
        <v>130</v>
      </c>
      <c r="AC54" s="6" t="s">
        <v>193</v>
      </c>
      <c r="AD54" s="6" t="s">
        <v>343</v>
      </c>
      <c r="AE54" s="6" t="s">
        <v>344</v>
      </c>
      <c r="AF54" s="6" t="s">
        <v>132</v>
      </c>
      <c r="AG54" s="6" t="s">
        <v>133</v>
      </c>
      <c r="AH54" s="6" t="s">
        <v>134</v>
      </c>
      <c r="AI54" s="6" t="s">
        <v>135</v>
      </c>
      <c r="AJ54" s="6" t="s">
        <v>136</v>
      </c>
      <c r="AK54" s="6" t="s">
        <v>137</v>
      </c>
      <c r="AL54" s="6" t="s">
        <v>138</v>
      </c>
      <c r="AM54" s="6" t="s">
        <v>139</v>
      </c>
      <c r="AN54" s="6" t="s">
        <v>140</v>
      </c>
      <c r="AO54" s="6" t="s">
        <v>141</v>
      </c>
      <c r="AP54" s="6" t="s">
        <v>142</v>
      </c>
      <c r="AQ54" s="6" t="s">
        <v>143</v>
      </c>
      <c r="AR54" s="6" t="s">
        <v>144</v>
      </c>
      <c r="AS54" s="6" t="s">
        <v>145</v>
      </c>
      <c r="AT54" s="6" t="s">
        <v>146</v>
      </c>
      <c r="AU54" s="6" t="s">
        <v>149</v>
      </c>
      <c r="AV54" s="6" t="s">
        <v>150</v>
      </c>
      <c r="AW54" s="6" t="s">
        <v>477</v>
      </c>
      <c r="AX54" s="6" t="s">
        <v>488</v>
      </c>
      <c r="AY54" s="6" t="s">
        <v>468</v>
      </c>
    </row>
    <row r="55" spans="1:93">
      <c r="A55" s="6" t="s">
        <v>1279</v>
      </c>
      <c r="B55" s="6" t="s">
        <v>1280</v>
      </c>
      <c r="C55" s="6">
        <v>17</v>
      </c>
      <c r="D55" s="6">
        <v>91</v>
      </c>
      <c r="E55" s="45">
        <v>9.7400000000000006E-18</v>
      </c>
      <c r="F55" s="6" t="s">
        <v>113</v>
      </c>
      <c r="G55" s="6" t="s">
        <v>114</v>
      </c>
      <c r="H55" s="6" t="s">
        <v>115</v>
      </c>
      <c r="I55" s="6" t="s">
        <v>116</v>
      </c>
      <c r="J55" s="6" t="s">
        <v>117</v>
      </c>
      <c r="K55" s="6" t="s">
        <v>118</v>
      </c>
      <c r="L55" s="6" t="s">
        <v>119</v>
      </c>
      <c r="M55" s="6" t="s">
        <v>120</v>
      </c>
      <c r="N55" s="6" t="s">
        <v>122</v>
      </c>
      <c r="O55" s="6" t="s">
        <v>123</v>
      </c>
      <c r="P55" s="6" t="s">
        <v>124</v>
      </c>
      <c r="Q55" s="6" t="s">
        <v>125</v>
      </c>
      <c r="R55" s="6" t="s">
        <v>126</v>
      </c>
      <c r="S55" s="6" t="s">
        <v>127</v>
      </c>
      <c r="T55" s="6" t="s">
        <v>128</v>
      </c>
      <c r="U55" s="6" t="s">
        <v>129</v>
      </c>
      <c r="V55" s="6" t="s">
        <v>130</v>
      </c>
      <c r="W55" s="6" t="s">
        <v>132</v>
      </c>
      <c r="X55" s="6" t="s">
        <v>133</v>
      </c>
      <c r="Y55" s="6" t="s">
        <v>134</v>
      </c>
      <c r="Z55" s="6" t="s">
        <v>135</v>
      </c>
      <c r="AA55" s="6" t="s">
        <v>136</v>
      </c>
      <c r="AB55" s="6" t="s">
        <v>137</v>
      </c>
      <c r="AC55" s="6" t="s">
        <v>138</v>
      </c>
      <c r="AD55" s="6" t="s">
        <v>139</v>
      </c>
      <c r="AE55" s="6" t="s">
        <v>140</v>
      </c>
      <c r="AF55" s="6" t="s">
        <v>141</v>
      </c>
      <c r="AG55" s="6" t="s">
        <v>142</v>
      </c>
      <c r="AH55" s="6" t="s">
        <v>143</v>
      </c>
      <c r="AI55" s="6" t="s">
        <v>144</v>
      </c>
      <c r="AJ55" s="6" t="s">
        <v>145</v>
      </c>
      <c r="AK55" s="6" t="s">
        <v>146</v>
      </c>
      <c r="AL55" s="6" t="s">
        <v>149</v>
      </c>
      <c r="AM55" s="6" t="s">
        <v>150</v>
      </c>
    </row>
    <row r="56" spans="1:93">
      <c r="A56" s="6" t="s">
        <v>1281</v>
      </c>
      <c r="B56" s="6" t="s">
        <v>328</v>
      </c>
      <c r="C56" s="6">
        <v>18</v>
      </c>
      <c r="D56" s="6">
        <v>116</v>
      </c>
      <c r="E56" s="45">
        <v>1.7599999999999999E-17</v>
      </c>
      <c r="F56" s="6" t="s">
        <v>113</v>
      </c>
      <c r="G56" s="6" t="s">
        <v>114</v>
      </c>
      <c r="H56" s="6" t="s">
        <v>115</v>
      </c>
      <c r="I56" s="6" t="s">
        <v>116</v>
      </c>
      <c r="J56" s="6" t="s">
        <v>117</v>
      </c>
      <c r="K56" s="6" t="s">
        <v>118</v>
      </c>
      <c r="L56" s="6" t="s">
        <v>119</v>
      </c>
      <c r="M56" s="6" t="s">
        <v>120</v>
      </c>
      <c r="N56" s="6" t="s">
        <v>122</v>
      </c>
      <c r="O56" s="6" t="s">
        <v>123</v>
      </c>
      <c r="P56" s="6" t="s">
        <v>124</v>
      </c>
      <c r="Q56" s="6" t="s">
        <v>125</v>
      </c>
      <c r="R56" s="6" t="s">
        <v>126</v>
      </c>
      <c r="S56" s="6" t="s">
        <v>127</v>
      </c>
      <c r="T56" s="6" t="s">
        <v>128</v>
      </c>
      <c r="U56" s="6" t="s">
        <v>191</v>
      </c>
      <c r="V56" s="6" t="s">
        <v>129</v>
      </c>
      <c r="W56" s="6" t="s">
        <v>130</v>
      </c>
      <c r="X56" s="6" t="s">
        <v>193</v>
      </c>
      <c r="Y56" s="6" t="s">
        <v>132</v>
      </c>
      <c r="Z56" s="6" t="s">
        <v>133</v>
      </c>
      <c r="AA56" s="6" t="s">
        <v>134</v>
      </c>
      <c r="AB56" s="6" t="s">
        <v>135</v>
      </c>
      <c r="AC56" s="6" t="s">
        <v>136</v>
      </c>
      <c r="AD56" s="6" t="s">
        <v>137</v>
      </c>
      <c r="AE56" s="6" t="s">
        <v>138</v>
      </c>
      <c r="AF56" s="6" t="s">
        <v>139</v>
      </c>
      <c r="AG56" s="6" t="s">
        <v>140</v>
      </c>
      <c r="AH56" s="6" t="s">
        <v>141</v>
      </c>
      <c r="AI56" s="6" t="s">
        <v>142</v>
      </c>
      <c r="AJ56" s="6" t="s">
        <v>143</v>
      </c>
      <c r="AK56" s="6" t="s">
        <v>144</v>
      </c>
      <c r="AL56" s="6" t="s">
        <v>145</v>
      </c>
      <c r="AM56" s="6" t="s">
        <v>146</v>
      </c>
      <c r="AN56" s="6" t="s">
        <v>149</v>
      </c>
      <c r="AO56" s="6" t="s">
        <v>150</v>
      </c>
    </row>
    <row r="57" spans="1:93">
      <c r="A57" s="6" t="s">
        <v>1282</v>
      </c>
      <c r="B57" s="6" t="s">
        <v>1283</v>
      </c>
      <c r="C57" s="6">
        <v>17</v>
      </c>
      <c r="D57" s="6">
        <v>102</v>
      </c>
      <c r="E57" s="45">
        <v>5.0899999999999999E-17</v>
      </c>
      <c r="F57" s="6" t="s">
        <v>10</v>
      </c>
      <c r="G57" s="6" t="s">
        <v>13</v>
      </c>
      <c r="H57" s="6" t="s">
        <v>14</v>
      </c>
      <c r="I57" s="6" t="s">
        <v>16</v>
      </c>
      <c r="J57" s="6" t="s">
        <v>17</v>
      </c>
      <c r="K57" s="6" t="s">
        <v>19</v>
      </c>
      <c r="L57" s="6" t="s">
        <v>25</v>
      </c>
      <c r="M57" s="6" t="s">
        <v>26</v>
      </c>
      <c r="N57" s="6" t="s">
        <v>28</v>
      </c>
      <c r="O57" s="6" t="s">
        <v>31</v>
      </c>
      <c r="P57" s="6" t="s">
        <v>32</v>
      </c>
      <c r="Q57" s="6" t="s">
        <v>46</v>
      </c>
      <c r="R57" s="6" t="s">
        <v>49</v>
      </c>
      <c r="S57" s="6" t="s">
        <v>50</v>
      </c>
      <c r="T57" s="6" t="s">
        <v>54</v>
      </c>
      <c r="U57" s="6" t="s">
        <v>55</v>
      </c>
      <c r="V57" s="6" t="s">
        <v>57</v>
      </c>
      <c r="W57" s="6" t="s">
        <v>85</v>
      </c>
      <c r="X57" s="6" t="s">
        <v>86</v>
      </c>
      <c r="Y57" s="6" t="s">
        <v>87</v>
      </c>
      <c r="Z57" s="6" t="s">
        <v>88</v>
      </c>
      <c r="AA57" s="6" t="s">
        <v>89</v>
      </c>
      <c r="AB57" s="6" t="s">
        <v>90</v>
      </c>
      <c r="AC57" s="6" t="s">
        <v>91</v>
      </c>
      <c r="AD57" s="6" t="s">
        <v>93</v>
      </c>
      <c r="AE57" s="6" t="s">
        <v>95</v>
      </c>
      <c r="AF57" s="6" t="s">
        <v>96</v>
      </c>
      <c r="AG57" s="6" t="s">
        <v>97</v>
      </c>
      <c r="AH57" s="6" t="s">
        <v>99</v>
      </c>
      <c r="AI57" s="6" t="s">
        <v>100</v>
      </c>
      <c r="AJ57" s="6" t="s">
        <v>102</v>
      </c>
      <c r="AK57" s="6" t="s">
        <v>104</v>
      </c>
      <c r="AL57" s="6" t="s">
        <v>105</v>
      </c>
      <c r="AM57" s="6" t="s">
        <v>109</v>
      </c>
    </row>
    <row r="58" spans="1:93">
      <c r="A58" s="6" t="s">
        <v>1284</v>
      </c>
      <c r="B58" s="6" t="s">
        <v>1285</v>
      </c>
      <c r="C58" s="6">
        <v>19</v>
      </c>
      <c r="D58" s="6">
        <v>155</v>
      </c>
      <c r="E58" s="45">
        <v>9.5799999999999999E-17</v>
      </c>
      <c r="F58" s="6" t="s">
        <v>113</v>
      </c>
      <c r="G58" s="6" t="s">
        <v>114</v>
      </c>
      <c r="H58" s="6" t="s">
        <v>115</v>
      </c>
      <c r="I58" s="6" t="s">
        <v>116</v>
      </c>
      <c r="J58" s="6" t="s">
        <v>117</v>
      </c>
      <c r="K58" s="6" t="s">
        <v>118</v>
      </c>
      <c r="L58" s="6" t="s">
        <v>119</v>
      </c>
      <c r="M58" s="6" t="s">
        <v>120</v>
      </c>
      <c r="N58" s="6" t="s">
        <v>122</v>
      </c>
      <c r="O58" s="6" t="s">
        <v>123</v>
      </c>
      <c r="P58" s="6" t="s">
        <v>124</v>
      </c>
      <c r="Q58" s="6" t="s">
        <v>341</v>
      </c>
      <c r="R58" s="6" t="s">
        <v>125</v>
      </c>
      <c r="S58" s="6" t="s">
        <v>126</v>
      </c>
      <c r="T58" s="6" t="s">
        <v>127</v>
      </c>
      <c r="U58" s="6" t="s">
        <v>128</v>
      </c>
      <c r="V58" s="6" t="s">
        <v>342</v>
      </c>
      <c r="W58" s="6" t="s">
        <v>129</v>
      </c>
      <c r="X58" s="6" t="s">
        <v>130</v>
      </c>
      <c r="Y58" s="6" t="s">
        <v>343</v>
      </c>
      <c r="Z58" s="6" t="s">
        <v>344</v>
      </c>
      <c r="AA58" s="6" t="s">
        <v>132</v>
      </c>
      <c r="AB58" s="6" t="s">
        <v>133</v>
      </c>
      <c r="AC58" s="6" t="s">
        <v>134</v>
      </c>
      <c r="AD58" s="6" t="s">
        <v>135</v>
      </c>
      <c r="AE58" s="6" t="s">
        <v>136</v>
      </c>
      <c r="AF58" s="6" t="s">
        <v>137</v>
      </c>
      <c r="AG58" s="6" t="s">
        <v>138</v>
      </c>
      <c r="AH58" s="6" t="s">
        <v>139</v>
      </c>
      <c r="AI58" s="6" t="s">
        <v>140</v>
      </c>
      <c r="AJ58" s="6" t="s">
        <v>141</v>
      </c>
      <c r="AK58" s="6" t="s">
        <v>142</v>
      </c>
      <c r="AL58" s="6" t="s">
        <v>143</v>
      </c>
      <c r="AM58" s="6" t="s">
        <v>144</v>
      </c>
      <c r="AN58" s="6" t="s">
        <v>145</v>
      </c>
      <c r="AO58" s="6" t="s">
        <v>146</v>
      </c>
      <c r="AP58" s="6" t="s">
        <v>149</v>
      </c>
      <c r="AQ58" s="6" t="s">
        <v>150</v>
      </c>
    </row>
    <row r="59" spans="1:93">
      <c r="A59" s="6" t="s">
        <v>1286</v>
      </c>
      <c r="B59" s="6" t="s">
        <v>329</v>
      </c>
      <c r="C59" s="6">
        <v>19</v>
      </c>
      <c r="D59" s="6">
        <v>166</v>
      </c>
      <c r="E59" s="45">
        <v>2.9999999999999999E-16</v>
      </c>
      <c r="F59" s="6" t="s">
        <v>113</v>
      </c>
      <c r="G59" s="6" t="s">
        <v>114</v>
      </c>
      <c r="H59" s="6" t="s">
        <v>115</v>
      </c>
      <c r="I59" s="6" t="s">
        <v>116</v>
      </c>
      <c r="J59" s="6" t="s">
        <v>117</v>
      </c>
      <c r="K59" s="6" t="s">
        <v>118</v>
      </c>
      <c r="L59" s="6" t="s">
        <v>119</v>
      </c>
      <c r="M59" s="6" t="s">
        <v>120</v>
      </c>
      <c r="N59" s="6" t="s">
        <v>122</v>
      </c>
      <c r="O59" s="6" t="s">
        <v>123</v>
      </c>
      <c r="P59" s="6" t="s">
        <v>124</v>
      </c>
      <c r="Q59" s="6" t="s">
        <v>341</v>
      </c>
      <c r="R59" s="6" t="s">
        <v>125</v>
      </c>
      <c r="S59" s="6" t="s">
        <v>126</v>
      </c>
      <c r="T59" s="6" t="s">
        <v>127</v>
      </c>
      <c r="U59" s="6" t="s">
        <v>128</v>
      </c>
      <c r="V59" s="6" t="s">
        <v>342</v>
      </c>
      <c r="W59" s="6" t="s">
        <v>129</v>
      </c>
      <c r="X59" s="6" t="s">
        <v>130</v>
      </c>
      <c r="Y59" s="6" t="s">
        <v>343</v>
      </c>
      <c r="Z59" s="6" t="s">
        <v>344</v>
      </c>
      <c r="AA59" s="6" t="s">
        <v>132</v>
      </c>
      <c r="AB59" s="6" t="s">
        <v>133</v>
      </c>
      <c r="AC59" s="6" t="s">
        <v>134</v>
      </c>
      <c r="AD59" s="6" t="s">
        <v>135</v>
      </c>
      <c r="AE59" s="6" t="s">
        <v>136</v>
      </c>
      <c r="AF59" s="6" t="s">
        <v>137</v>
      </c>
      <c r="AG59" s="6" t="s">
        <v>138</v>
      </c>
      <c r="AH59" s="6" t="s">
        <v>139</v>
      </c>
      <c r="AI59" s="6" t="s">
        <v>140</v>
      </c>
      <c r="AJ59" s="6" t="s">
        <v>141</v>
      </c>
      <c r="AK59" s="6" t="s">
        <v>142</v>
      </c>
      <c r="AL59" s="6" t="s">
        <v>143</v>
      </c>
      <c r="AM59" s="6" t="s">
        <v>144</v>
      </c>
      <c r="AN59" s="6" t="s">
        <v>145</v>
      </c>
      <c r="AO59" s="6" t="s">
        <v>146</v>
      </c>
      <c r="AP59" s="6" t="s">
        <v>149</v>
      </c>
      <c r="AQ59" s="6" t="s">
        <v>150</v>
      </c>
    </row>
    <row r="60" spans="1:93">
      <c r="A60" s="6" t="s">
        <v>1287</v>
      </c>
      <c r="B60" s="6" t="s">
        <v>338</v>
      </c>
      <c r="C60" s="6">
        <v>17</v>
      </c>
      <c r="D60" s="6">
        <v>128</v>
      </c>
      <c r="E60" s="45">
        <v>1.41E-15</v>
      </c>
      <c r="F60" s="6" t="s">
        <v>113</v>
      </c>
      <c r="G60" s="6" t="s">
        <v>114</v>
      </c>
      <c r="H60" s="6" t="s">
        <v>115</v>
      </c>
      <c r="I60" s="6" t="s">
        <v>116</v>
      </c>
      <c r="J60" s="6" t="s">
        <v>117</v>
      </c>
      <c r="K60" s="6" t="s">
        <v>118</v>
      </c>
      <c r="L60" s="6" t="s">
        <v>119</v>
      </c>
      <c r="M60" s="6" t="s">
        <v>120</v>
      </c>
      <c r="N60" s="6" t="s">
        <v>122</v>
      </c>
      <c r="O60" s="6" t="s">
        <v>123</v>
      </c>
      <c r="P60" s="6" t="s">
        <v>124</v>
      </c>
      <c r="Q60" s="6" t="s">
        <v>125</v>
      </c>
      <c r="R60" s="6" t="s">
        <v>126</v>
      </c>
      <c r="S60" s="6" t="s">
        <v>127</v>
      </c>
      <c r="T60" s="6" t="s">
        <v>128</v>
      </c>
      <c r="U60" s="6" t="s">
        <v>129</v>
      </c>
      <c r="V60" s="6" t="s">
        <v>130</v>
      </c>
      <c r="W60" s="6" t="s">
        <v>132</v>
      </c>
      <c r="X60" s="6" t="s">
        <v>133</v>
      </c>
      <c r="Y60" s="6" t="s">
        <v>134</v>
      </c>
      <c r="Z60" s="6" t="s">
        <v>135</v>
      </c>
      <c r="AA60" s="6" t="s">
        <v>136</v>
      </c>
      <c r="AB60" s="6" t="s">
        <v>137</v>
      </c>
      <c r="AC60" s="6" t="s">
        <v>138</v>
      </c>
      <c r="AD60" s="6" t="s">
        <v>139</v>
      </c>
      <c r="AE60" s="6" t="s">
        <v>140</v>
      </c>
      <c r="AF60" s="6" t="s">
        <v>141</v>
      </c>
      <c r="AG60" s="6" t="s">
        <v>142</v>
      </c>
      <c r="AH60" s="6" t="s">
        <v>143</v>
      </c>
      <c r="AI60" s="6" t="s">
        <v>144</v>
      </c>
      <c r="AJ60" s="6" t="s">
        <v>145</v>
      </c>
      <c r="AK60" s="6" t="s">
        <v>146</v>
      </c>
      <c r="AL60" s="6" t="s">
        <v>149</v>
      </c>
      <c r="AM60" s="6" t="s">
        <v>150</v>
      </c>
    </row>
    <row r="61" spans="1:93">
      <c r="A61" s="6" t="s">
        <v>1288</v>
      </c>
      <c r="B61" s="6" t="s">
        <v>1289</v>
      </c>
      <c r="C61" s="6">
        <v>18</v>
      </c>
      <c r="D61" s="6">
        <v>157</v>
      </c>
      <c r="E61" s="45">
        <v>1.9099999999999999E-15</v>
      </c>
      <c r="F61" s="6" t="s">
        <v>113</v>
      </c>
      <c r="G61" s="6" t="s">
        <v>114</v>
      </c>
      <c r="H61" s="6" t="s">
        <v>115</v>
      </c>
      <c r="I61" s="6" t="s">
        <v>116</v>
      </c>
      <c r="J61" s="6" t="s">
        <v>117</v>
      </c>
      <c r="K61" s="6" t="s">
        <v>118</v>
      </c>
      <c r="L61" s="6" t="s">
        <v>119</v>
      </c>
      <c r="M61" s="6" t="s">
        <v>120</v>
      </c>
      <c r="N61" s="6" t="s">
        <v>122</v>
      </c>
      <c r="O61" s="6" t="s">
        <v>123</v>
      </c>
      <c r="P61" s="6" t="s">
        <v>124</v>
      </c>
      <c r="Q61" s="6" t="s">
        <v>125</v>
      </c>
      <c r="R61" s="6" t="s">
        <v>126</v>
      </c>
      <c r="S61" s="6" t="s">
        <v>127</v>
      </c>
      <c r="T61" s="6" t="s">
        <v>128</v>
      </c>
      <c r="U61" s="6" t="s">
        <v>129</v>
      </c>
      <c r="V61" s="6" t="s">
        <v>284</v>
      </c>
      <c r="W61" s="6" t="s">
        <v>130</v>
      </c>
      <c r="X61" s="6" t="s">
        <v>132</v>
      </c>
      <c r="Y61" s="6" t="s">
        <v>133</v>
      </c>
      <c r="Z61" s="6" t="s">
        <v>134</v>
      </c>
      <c r="AA61" s="6" t="s">
        <v>135</v>
      </c>
      <c r="AB61" s="6" t="s">
        <v>136</v>
      </c>
      <c r="AC61" s="6" t="s">
        <v>137</v>
      </c>
      <c r="AD61" s="6" t="s">
        <v>138</v>
      </c>
      <c r="AE61" s="6" t="s">
        <v>139</v>
      </c>
      <c r="AF61" s="6" t="s">
        <v>140</v>
      </c>
      <c r="AG61" s="6" t="s">
        <v>141</v>
      </c>
      <c r="AH61" s="6" t="s">
        <v>142</v>
      </c>
      <c r="AI61" s="6" t="s">
        <v>143</v>
      </c>
      <c r="AJ61" s="6" t="s">
        <v>144</v>
      </c>
      <c r="AK61" s="6" t="s">
        <v>145</v>
      </c>
      <c r="AL61" s="6" t="s">
        <v>146</v>
      </c>
      <c r="AM61" s="6" t="s">
        <v>149</v>
      </c>
      <c r="AN61" s="6" t="s">
        <v>150</v>
      </c>
      <c r="AO61" s="6" t="s">
        <v>289</v>
      </c>
    </row>
    <row r="62" spans="1:93">
      <c r="A62" s="6" t="s">
        <v>1290</v>
      </c>
      <c r="B62" s="6" t="s">
        <v>278</v>
      </c>
      <c r="C62" s="6">
        <v>44</v>
      </c>
      <c r="D62" s="6">
        <v>1497</v>
      </c>
      <c r="E62" s="45">
        <v>2.6500000000000001E-15</v>
      </c>
      <c r="F62" s="6" t="s">
        <v>10</v>
      </c>
      <c r="G62" s="6" t="s">
        <v>113</v>
      </c>
      <c r="H62" s="6" t="s">
        <v>13</v>
      </c>
      <c r="I62" s="6" t="s">
        <v>14</v>
      </c>
      <c r="J62" s="6" t="s">
        <v>114</v>
      </c>
      <c r="K62" s="6" t="s">
        <v>115</v>
      </c>
      <c r="L62" s="6" t="s">
        <v>116</v>
      </c>
      <c r="M62" s="6" t="s">
        <v>117</v>
      </c>
      <c r="N62" s="6" t="s">
        <v>16</v>
      </c>
      <c r="O62" s="6" t="s">
        <v>118</v>
      </c>
      <c r="P62" s="6" t="s">
        <v>119</v>
      </c>
      <c r="Q62" s="6" t="s">
        <v>17</v>
      </c>
      <c r="R62" s="6" t="s">
        <v>120</v>
      </c>
      <c r="S62" s="6" t="s">
        <v>279</v>
      </c>
      <c r="T62" s="6" t="s">
        <v>19</v>
      </c>
      <c r="U62" s="6" t="s">
        <v>122</v>
      </c>
      <c r="V62" s="6" t="s">
        <v>123</v>
      </c>
      <c r="W62" s="6" t="s">
        <v>124</v>
      </c>
      <c r="X62" s="6" t="s">
        <v>208</v>
      </c>
      <c r="Y62" s="6" t="s">
        <v>280</v>
      </c>
      <c r="Z62" s="6" t="s">
        <v>264</v>
      </c>
      <c r="AA62" s="6" t="s">
        <v>281</v>
      </c>
      <c r="AB62" s="6" t="s">
        <v>125</v>
      </c>
      <c r="AC62" s="6" t="s">
        <v>25</v>
      </c>
      <c r="AD62" s="6" t="s">
        <v>26</v>
      </c>
      <c r="AE62" s="6" t="s">
        <v>28</v>
      </c>
      <c r="AF62" s="6" t="s">
        <v>126</v>
      </c>
      <c r="AG62" s="6" t="s">
        <v>31</v>
      </c>
      <c r="AH62" s="6" t="s">
        <v>282</v>
      </c>
      <c r="AI62" s="6" t="s">
        <v>32</v>
      </c>
      <c r="AJ62" s="6" t="s">
        <v>127</v>
      </c>
      <c r="AK62" s="6" t="s">
        <v>128</v>
      </c>
      <c r="AL62" s="6" t="s">
        <v>283</v>
      </c>
      <c r="AM62" s="6" t="s">
        <v>46</v>
      </c>
      <c r="AN62" s="6" t="s">
        <v>191</v>
      </c>
      <c r="AO62" s="6" t="s">
        <v>49</v>
      </c>
      <c r="AP62" s="6" t="s">
        <v>50</v>
      </c>
      <c r="AQ62" s="6" t="s">
        <v>54</v>
      </c>
      <c r="AR62" s="6" t="s">
        <v>55</v>
      </c>
      <c r="AS62" s="6" t="s">
        <v>129</v>
      </c>
      <c r="AT62" s="6" t="s">
        <v>57</v>
      </c>
      <c r="AU62" s="6" t="s">
        <v>265</v>
      </c>
      <c r="AV62" s="6" t="s">
        <v>284</v>
      </c>
      <c r="AW62" s="6" t="s">
        <v>130</v>
      </c>
      <c r="AX62" s="6" t="s">
        <v>285</v>
      </c>
      <c r="AY62" s="6" t="s">
        <v>193</v>
      </c>
      <c r="AZ62" s="6" t="s">
        <v>286</v>
      </c>
      <c r="BA62" s="6" t="s">
        <v>266</v>
      </c>
      <c r="BB62" s="6" t="s">
        <v>267</v>
      </c>
      <c r="BC62" s="6" t="s">
        <v>287</v>
      </c>
      <c r="BD62" s="6" t="s">
        <v>228</v>
      </c>
      <c r="BE62" s="6" t="s">
        <v>132</v>
      </c>
      <c r="BF62" s="6" t="s">
        <v>133</v>
      </c>
      <c r="BG62" s="6" t="s">
        <v>134</v>
      </c>
      <c r="BH62" s="6" t="s">
        <v>135</v>
      </c>
      <c r="BI62" s="6" t="s">
        <v>136</v>
      </c>
      <c r="BJ62" s="6" t="s">
        <v>137</v>
      </c>
      <c r="BK62" s="6" t="s">
        <v>138</v>
      </c>
      <c r="BL62" s="6" t="s">
        <v>139</v>
      </c>
      <c r="BM62" s="6" t="s">
        <v>140</v>
      </c>
      <c r="BN62" s="6" t="s">
        <v>141</v>
      </c>
      <c r="BO62" s="6" t="s">
        <v>142</v>
      </c>
      <c r="BP62" s="6" t="s">
        <v>143</v>
      </c>
      <c r="BQ62" s="6" t="s">
        <v>144</v>
      </c>
      <c r="BR62" s="6" t="s">
        <v>145</v>
      </c>
      <c r="BS62" s="6" t="s">
        <v>146</v>
      </c>
      <c r="BT62" s="6" t="s">
        <v>149</v>
      </c>
      <c r="BU62" s="6" t="s">
        <v>150</v>
      </c>
      <c r="BV62" s="6" t="s">
        <v>85</v>
      </c>
      <c r="BW62" s="6" t="s">
        <v>86</v>
      </c>
      <c r="BX62" s="6" t="s">
        <v>87</v>
      </c>
      <c r="BY62" s="6" t="s">
        <v>88</v>
      </c>
      <c r="BZ62" s="6" t="s">
        <v>89</v>
      </c>
      <c r="CA62" s="6" t="s">
        <v>90</v>
      </c>
      <c r="CB62" s="6" t="s">
        <v>91</v>
      </c>
      <c r="CC62" s="6" t="s">
        <v>93</v>
      </c>
      <c r="CD62" s="6" t="s">
        <v>95</v>
      </c>
      <c r="CE62" s="6" t="s">
        <v>96</v>
      </c>
      <c r="CF62" s="6" t="s">
        <v>97</v>
      </c>
      <c r="CG62" s="6" t="s">
        <v>99</v>
      </c>
      <c r="CH62" s="6" t="s">
        <v>100</v>
      </c>
      <c r="CI62" s="6" t="s">
        <v>102</v>
      </c>
      <c r="CJ62" s="6" t="s">
        <v>104</v>
      </c>
      <c r="CK62" s="6" t="s">
        <v>105</v>
      </c>
      <c r="CL62" s="6" t="s">
        <v>109</v>
      </c>
      <c r="CM62" s="6" t="s">
        <v>288</v>
      </c>
      <c r="CN62" s="6" t="s">
        <v>289</v>
      </c>
      <c r="CO62" s="6" t="s">
        <v>290</v>
      </c>
    </row>
    <row r="63" spans="1:93">
      <c r="A63" s="6" t="s">
        <v>1291</v>
      </c>
      <c r="B63" s="6" t="s">
        <v>330</v>
      </c>
      <c r="C63" s="6">
        <v>21</v>
      </c>
      <c r="D63" s="6">
        <v>262</v>
      </c>
      <c r="E63" s="45">
        <v>4.6399999999999997E-15</v>
      </c>
      <c r="F63" s="6" t="s">
        <v>245</v>
      </c>
      <c r="G63" s="6" t="s">
        <v>113</v>
      </c>
      <c r="H63" s="6" t="s">
        <v>114</v>
      </c>
      <c r="I63" s="6" t="s">
        <v>115</v>
      </c>
      <c r="J63" s="6" t="s">
        <v>246</v>
      </c>
      <c r="K63" s="6" t="s">
        <v>116</v>
      </c>
      <c r="L63" s="6" t="s">
        <v>117</v>
      </c>
      <c r="M63" s="6" t="s">
        <v>118</v>
      </c>
      <c r="N63" s="6" t="s">
        <v>247</v>
      </c>
      <c r="O63" s="6" t="s">
        <v>119</v>
      </c>
      <c r="P63" s="6" t="s">
        <v>120</v>
      </c>
      <c r="Q63" s="6" t="s">
        <v>122</v>
      </c>
      <c r="R63" s="6" t="s">
        <v>123</v>
      </c>
      <c r="S63" s="6" t="s">
        <v>124</v>
      </c>
      <c r="T63" s="6" t="s">
        <v>359</v>
      </c>
      <c r="U63" s="6" t="s">
        <v>125</v>
      </c>
      <c r="V63" s="6" t="s">
        <v>126</v>
      </c>
      <c r="W63" s="6" t="s">
        <v>127</v>
      </c>
      <c r="X63" s="6" t="s">
        <v>128</v>
      </c>
      <c r="Y63" s="6" t="s">
        <v>129</v>
      </c>
      <c r="Z63" s="6" t="s">
        <v>130</v>
      </c>
      <c r="AA63" s="6" t="s">
        <v>132</v>
      </c>
      <c r="AB63" s="6" t="s">
        <v>133</v>
      </c>
      <c r="AC63" s="6" t="s">
        <v>134</v>
      </c>
      <c r="AD63" s="6" t="s">
        <v>135</v>
      </c>
      <c r="AE63" s="6" t="s">
        <v>136</v>
      </c>
      <c r="AF63" s="6" t="s">
        <v>137</v>
      </c>
      <c r="AG63" s="6" t="s">
        <v>138</v>
      </c>
      <c r="AH63" s="6" t="s">
        <v>139</v>
      </c>
      <c r="AI63" s="6" t="s">
        <v>140</v>
      </c>
      <c r="AJ63" s="6" t="s">
        <v>141</v>
      </c>
      <c r="AK63" s="6" t="s">
        <v>142</v>
      </c>
      <c r="AL63" s="6" t="s">
        <v>143</v>
      </c>
      <c r="AM63" s="6" t="s">
        <v>144</v>
      </c>
      <c r="AN63" s="6" t="s">
        <v>145</v>
      </c>
      <c r="AO63" s="6" t="s">
        <v>146</v>
      </c>
      <c r="AP63" s="6" t="s">
        <v>149</v>
      </c>
      <c r="AQ63" s="6" t="s">
        <v>150</v>
      </c>
      <c r="AR63" s="6" t="s">
        <v>360</v>
      </c>
      <c r="AS63" s="6" t="s">
        <v>250</v>
      </c>
      <c r="AT63" s="6" t="s">
        <v>251</v>
      </c>
      <c r="AU63" s="6" t="s">
        <v>254</v>
      </c>
    </row>
    <row r="64" spans="1:93">
      <c r="A64" s="6" t="s">
        <v>1292</v>
      </c>
      <c r="B64" s="6" t="s">
        <v>1293</v>
      </c>
      <c r="C64" s="6">
        <v>18</v>
      </c>
      <c r="D64" s="6">
        <v>169</v>
      </c>
      <c r="E64" s="45">
        <v>5.9800000000000001E-15</v>
      </c>
      <c r="F64" s="6" t="s">
        <v>113</v>
      </c>
      <c r="G64" s="6" t="s">
        <v>114</v>
      </c>
      <c r="H64" s="6" t="s">
        <v>115</v>
      </c>
      <c r="I64" s="6" t="s">
        <v>116</v>
      </c>
      <c r="J64" s="6" t="s">
        <v>117</v>
      </c>
      <c r="K64" s="6" t="s">
        <v>118</v>
      </c>
      <c r="L64" s="6" t="s">
        <v>119</v>
      </c>
      <c r="M64" s="6" t="s">
        <v>120</v>
      </c>
      <c r="N64" s="6" t="s">
        <v>122</v>
      </c>
      <c r="O64" s="6" t="s">
        <v>123</v>
      </c>
      <c r="P64" s="6" t="s">
        <v>124</v>
      </c>
      <c r="Q64" s="6" t="s">
        <v>281</v>
      </c>
      <c r="R64" s="6" t="s">
        <v>125</v>
      </c>
      <c r="S64" s="6" t="s">
        <v>126</v>
      </c>
      <c r="T64" s="6" t="s">
        <v>127</v>
      </c>
      <c r="U64" s="6" t="s">
        <v>128</v>
      </c>
      <c r="V64" s="6" t="s">
        <v>129</v>
      </c>
      <c r="W64" s="6" t="s">
        <v>130</v>
      </c>
      <c r="X64" s="6" t="s">
        <v>132</v>
      </c>
      <c r="Y64" s="6" t="s">
        <v>133</v>
      </c>
      <c r="Z64" s="6" t="s">
        <v>134</v>
      </c>
      <c r="AA64" s="6" t="s">
        <v>135</v>
      </c>
      <c r="AB64" s="6" t="s">
        <v>136</v>
      </c>
      <c r="AC64" s="6" t="s">
        <v>137</v>
      </c>
      <c r="AD64" s="6" t="s">
        <v>138</v>
      </c>
      <c r="AE64" s="6" t="s">
        <v>139</v>
      </c>
      <c r="AF64" s="6" t="s">
        <v>140</v>
      </c>
      <c r="AG64" s="6" t="s">
        <v>141</v>
      </c>
      <c r="AH64" s="6" t="s">
        <v>142</v>
      </c>
      <c r="AI64" s="6" t="s">
        <v>143</v>
      </c>
      <c r="AJ64" s="6" t="s">
        <v>144</v>
      </c>
      <c r="AK64" s="6" t="s">
        <v>145</v>
      </c>
      <c r="AL64" s="6" t="s">
        <v>146</v>
      </c>
      <c r="AM64" s="6" t="s">
        <v>149</v>
      </c>
      <c r="AN64" s="6" t="s">
        <v>150</v>
      </c>
      <c r="AO64" s="6" t="s">
        <v>290</v>
      </c>
    </row>
    <row r="65" spans="1:85">
      <c r="A65" s="6" t="s">
        <v>1294</v>
      </c>
      <c r="B65" s="6" t="s">
        <v>337</v>
      </c>
      <c r="C65" s="6">
        <v>19</v>
      </c>
      <c r="D65" s="6">
        <v>213</v>
      </c>
      <c r="E65" s="45">
        <v>1.7999999999999999E-14</v>
      </c>
      <c r="F65" s="6" t="s">
        <v>113</v>
      </c>
      <c r="G65" s="6" t="s">
        <v>114</v>
      </c>
      <c r="H65" s="6" t="s">
        <v>115</v>
      </c>
      <c r="I65" s="6" t="s">
        <v>116</v>
      </c>
      <c r="J65" s="6" t="s">
        <v>117</v>
      </c>
      <c r="K65" s="6" t="s">
        <v>118</v>
      </c>
      <c r="L65" s="6" t="s">
        <v>119</v>
      </c>
      <c r="M65" s="6" t="s">
        <v>120</v>
      </c>
      <c r="N65" s="6" t="s">
        <v>122</v>
      </c>
      <c r="O65" s="6" t="s">
        <v>123</v>
      </c>
      <c r="P65" s="6" t="s">
        <v>124</v>
      </c>
      <c r="Q65" s="6" t="s">
        <v>125</v>
      </c>
      <c r="R65" s="6" t="s">
        <v>126</v>
      </c>
      <c r="S65" s="6" t="s">
        <v>127</v>
      </c>
      <c r="T65" s="6" t="s">
        <v>128</v>
      </c>
      <c r="U65" s="6" t="s">
        <v>283</v>
      </c>
      <c r="V65" s="6" t="s">
        <v>191</v>
      </c>
      <c r="W65" s="6" t="s">
        <v>129</v>
      </c>
      <c r="X65" s="6" t="s">
        <v>130</v>
      </c>
      <c r="Y65" s="6" t="s">
        <v>193</v>
      </c>
      <c r="Z65" s="6" t="s">
        <v>132</v>
      </c>
      <c r="AA65" s="6" t="s">
        <v>133</v>
      </c>
      <c r="AB65" s="6" t="s">
        <v>134</v>
      </c>
      <c r="AC65" s="6" t="s">
        <v>135</v>
      </c>
      <c r="AD65" s="6" t="s">
        <v>136</v>
      </c>
      <c r="AE65" s="6" t="s">
        <v>137</v>
      </c>
      <c r="AF65" s="6" t="s">
        <v>138</v>
      </c>
      <c r="AG65" s="6" t="s">
        <v>139</v>
      </c>
      <c r="AH65" s="6" t="s">
        <v>140</v>
      </c>
      <c r="AI65" s="6" t="s">
        <v>141</v>
      </c>
      <c r="AJ65" s="6" t="s">
        <v>142</v>
      </c>
      <c r="AK65" s="6" t="s">
        <v>143</v>
      </c>
      <c r="AL65" s="6" t="s">
        <v>144</v>
      </c>
      <c r="AM65" s="6" t="s">
        <v>145</v>
      </c>
      <c r="AN65" s="6" t="s">
        <v>146</v>
      </c>
      <c r="AO65" s="6" t="s">
        <v>149</v>
      </c>
      <c r="AP65" s="6" t="s">
        <v>150</v>
      </c>
      <c r="AQ65" s="6" t="s">
        <v>288</v>
      </c>
    </row>
    <row r="66" spans="1:85">
      <c r="A66" s="6" t="s">
        <v>1295</v>
      </c>
      <c r="B66" s="6" t="s">
        <v>1296</v>
      </c>
      <c r="C66" s="6">
        <v>22</v>
      </c>
      <c r="D66" s="6">
        <v>327</v>
      </c>
      <c r="E66" s="45">
        <v>2.5899999999999999E-14</v>
      </c>
      <c r="F66" s="6" t="s">
        <v>113</v>
      </c>
      <c r="G66" s="6" t="s">
        <v>114</v>
      </c>
      <c r="H66" s="6" t="s">
        <v>115</v>
      </c>
      <c r="I66" s="6" t="s">
        <v>116</v>
      </c>
      <c r="J66" s="6" t="s">
        <v>117</v>
      </c>
      <c r="K66" s="6" t="s">
        <v>340</v>
      </c>
      <c r="L66" s="6" t="s">
        <v>118</v>
      </c>
      <c r="M66" s="6" t="s">
        <v>119</v>
      </c>
      <c r="N66" s="6" t="s">
        <v>120</v>
      </c>
      <c r="O66" s="6" t="s">
        <v>122</v>
      </c>
      <c r="P66" s="6" t="s">
        <v>123</v>
      </c>
      <c r="Q66" s="6" t="s">
        <v>124</v>
      </c>
      <c r="R66" s="6" t="s">
        <v>341</v>
      </c>
      <c r="S66" s="6" t="s">
        <v>281</v>
      </c>
      <c r="T66" s="6" t="s">
        <v>125</v>
      </c>
      <c r="U66" s="6" t="s">
        <v>126</v>
      </c>
      <c r="V66" s="6" t="s">
        <v>538</v>
      </c>
      <c r="W66" s="6" t="s">
        <v>127</v>
      </c>
      <c r="X66" s="6" t="s">
        <v>128</v>
      </c>
      <c r="Y66" s="6" t="s">
        <v>342</v>
      </c>
      <c r="Z66" s="6" t="s">
        <v>129</v>
      </c>
      <c r="AA66" s="6" t="s">
        <v>130</v>
      </c>
      <c r="AB66" s="6" t="s">
        <v>343</v>
      </c>
      <c r="AC66" s="6" t="s">
        <v>344</v>
      </c>
      <c r="AD66" s="6" t="s">
        <v>543</v>
      </c>
      <c r="AE66" s="6" t="s">
        <v>345</v>
      </c>
      <c r="AF66" s="6" t="s">
        <v>132</v>
      </c>
      <c r="AG66" s="6" t="s">
        <v>133</v>
      </c>
      <c r="AH66" s="6" t="s">
        <v>134</v>
      </c>
      <c r="AI66" s="6" t="s">
        <v>135</v>
      </c>
      <c r="AJ66" s="6" t="s">
        <v>136</v>
      </c>
      <c r="AK66" s="6" t="s">
        <v>137</v>
      </c>
      <c r="AL66" s="6" t="s">
        <v>138</v>
      </c>
      <c r="AM66" s="6" t="s">
        <v>139</v>
      </c>
      <c r="AN66" s="6" t="s">
        <v>140</v>
      </c>
      <c r="AO66" s="6" t="s">
        <v>141</v>
      </c>
      <c r="AP66" s="6" t="s">
        <v>142</v>
      </c>
      <c r="AQ66" s="6" t="s">
        <v>143</v>
      </c>
      <c r="AR66" s="6" t="s">
        <v>144</v>
      </c>
      <c r="AS66" s="6" t="s">
        <v>145</v>
      </c>
      <c r="AT66" s="6" t="s">
        <v>146</v>
      </c>
      <c r="AU66" s="6" t="s">
        <v>149</v>
      </c>
      <c r="AV66" s="6" t="s">
        <v>150</v>
      </c>
      <c r="AW66" s="6" t="s">
        <v>290</v>
      </c>
    </row>
    <row r="67" spans="1:85">
      <c r="A67" s="6" t="s">
        <v>1297</v>
      </c>
      <c r="B67" s="6" t="s">
        <v>1298</v>
      </c>
      <c r="C67" s="6">
        <v>23</v>
      </c>
      <c r="D67" s="6">
        <v>382</v>
      </c>
      <c r="E67" s="45">
        <v>5.51E-14</v>
      </c>
      <c r="F67" s="6" t="s">
        <v>113</v>
      </c>
      <c r="G67" s="6" t="s">
        <v>114</v>
      </c>
      <c r="H67" s="6" t="s">
        <v>115</v>
      </c>
      <c r="I67" s="6" t="s">
        <v>116</v>
      </c>
      <c r="J67" s="6" t="s">
        <v>117</v>
      </c>
      <c r="K67" s="6" t="s">
        <v>340</v>
      </c>
      <c r="L67" s="6" t="s">
        <v>118</v>
      </c>
      <c r="M67" s="6" t="s">
        <v>119</v>
      </c>
      <c r="N67" s="6" t="s">
        <v>120</v>
      </c>
      <c r="O67" s="6" t="s">
        <v>122</v>
      </c>
      <c r="P67" s="6" t="s">
        <v>528</v>
      </c>
      <c r="Q67" s="6" t="s">
        <v>123</v>
      </c>
      <c r="R67" s="6" t="s">
        <v>124</v>
      </c>
      <c r="S67" s="6" t="s">
        <v>341</v>
      </c>
      <c r="T67" s="6" t="s">
        <v>281</v>
      </c>
      <c r="U67" s="6" t="s">
        <v>125</v>
      </c>
      <c r="V67" s="6" t="s">
        <v>126</v>
      </c>
      <c r="W67" s="6" t="s">
        <v>538</v>
      </c>
      <c r="X67" s="6" t="s">
        <v>127</v>
      </c>
      <c r="Y67" s="6" t="s">
        <v>128</v>
      </c>
      <c r="Z67" s="6" t="s">
        <v>342</v>
      </c>
      <c r="AA67" s="6" t="s">
        <v>129</v>
      </c>
      <c r="AB67" s="6" t="s">
        <v>130</v>
      </c>
      <c r="AC67" s="6" t="s">
        <v>343</v>
      </c>
      <c r="AD67" s="6" t="s">
        <v>344</v>
      </c>
      <c r="AE67" s="6" t="s">
        <v>543</v>
      </c>
      <c r="AF67" s="6" t="s">
        <v>345</v>
      </c>
      <c r="AG67" s="6" t="s">
        <v>530</v>
      </c>
      <c r="AH67" s="6" t="s">
        <v>132</v>
      </c>
      <c r="AI67" s="6" t="s">
        <v>133</v>
      </c>
      <c r="AJ67" s="6" t="s">
        <v>134</v>
      </c>
      <c r="AK67" s="6" t="s">
        <v>135</v>
      </c>
      <c r="AL67" s="6" t="s">
        <v>136</v>
      </c>
      <c r="AM67" s="6" t="s">
        <v>137</v>
      </c>
      <c r="AN67" s="6" t="s">
        <v>138</v>
      </c>
      <c r="AO67" s="6" t="s">
        <v>139</v>
      </c>
      <c r="AP67" s="6" t="s">
        <v>140</v>
      </c>
      <c r="AQ67" s="6" t="s">
        <v>141</v>
      </c>
      <c r="AR67" s="6" t="s">
        <v>142</v>
      </c>
      <c r="AS67" s="6" t="s">
        <v>143</v>
      </c>
      <c r="AT67" s="6" t="s">
        <v>144</v>
      </c>
      <c r="AU67" s="6" t="s">
        <v>145</v>
      </c>
      <c r="AV67" s="6" t="s">
        <v>146</v>
      </c>
      <c r="AW67" s="6" t="s">
        <v>149</v>
      </c>
      <c r="AX67" s="6" t="s">
        <v>150</v>
      </c>
      <c r="AY67" s="6" t="s">
        <v>290</v>
      </c>
    </row>
    <row r="68" spans="1:85">
      <c r="A68" s="6" t="s">
        <v>1299</v>
      </c>
      <c r="B68" s="6" t="s">
        <v>331</v>
      </c>
      <c r="C68" s="6">
        <v>22</v>
      </c>
      <c r="D68" s="6">
        <v>357</v>
      </c>
      <c r="E68" s="45">
        <v>1.37E-13</v>
      </c>
      <c r="F68" s="6" t="s">
        <v>245</v>
      </c>
      <c r="G68" s="6" t="s">
        <v>113</v>
      </c>
      <c r="H68" s="6" t="s">
        <v>114</v>
      </c>
      <c r="I68" s="6" t="s">
        <v>115</v>
      </c>
      <c r="J68" s="6" t="s">
        <v>246</v>
      </c>
      <c r="K68" s="6" t="s">
        <v>116</v>
      </c>
      <c r="L68" s="6" t="s">
        <v>117</v>
      </c>
      <c r="M68" s="6" t="s">
        <v>118</v>
      </c>
      <c r="N68" s="6" t="s">
        <v>247</v>
      </c>
      <c r="O68" s="6" t="s">
        <v>119</v>
      </c>
      <c r="P68" s="6" t="s">
        <v>120</v>
      </c>
      <c r="Q68" s="6" t="s">
        <v>122</v>
      </c>
      <c r="R68" s="6" t="s">
        <v>123</v>
      </c>
      <c r="S68" s="6" t="s">
        <v>124</v>
      </c>
      <c r="T68" s="6" t="s">
        <v>264</v>
      </c>
      <c r="U68" s="6" t="s">
        <v>359</v>
      </c>
      <c r="V68" s="6" t="s">
        <v>125</v>
      </c>
      <c r="W68" s="6" t="s">
        <v>126</v>
      </c>
      <c r="X68" s="6" t="s">
        <v>127</v>
      </c>
      <c r="Y68" s="6" t="s">
        <v>128</v>
      </c>
      <c r="Z68" s="6" t="s">
        <v>129</v>
      </c>
      <c r="AA68" s="6" t="s">
        <v>130</v>
      </c>
      <c r="AB68" s="6" t="s">
        <v>267</v>
      </c>
      <c r="AC68" s="6" t="s">
        <v>132</v>
      </c>
      <c r="AD68" s="6" t="s">
        <v>133</v>
      </c>
      <c r="AE68" s="6" t="s">
        <v>134</v>
      </c>
      <c r="AF68" s="6" t="s">
        <v>135</v>
      </c>
      <c r="AG68" s="6" t="s">
        <v>136</v>
      </c>
      <c r="AH68" s="6" t="s">
        <v>137</v>
      </c>
      <c r="AI68" s="6" t="s">
        <v>138</v>
      </c>
      <c r="AJ68" s="6" t="s">
        <v>139</v>
      </c>
      <c r="AK68" s="6" t="s">
        <v>140</v>
      </c>
      <c r="AL68" s="6" t="s">
        <v>141</v>
      </c>
      <c r="AM68" s="6" t="s">
        <v>142</v>
      </c>
      <c r="AN68" s="6" t="s">
        <v>143</v>
      </c>
      <c r="AO68" s="6" t="s">
        <v>144</v>
      </c>
      <c r="AP68" s="6" t="s">
        <v>145</v>
      </c>
      <c r="AQ68" s="6" t="s">
        <v>146</v>
      </c>
      <c r="AR68" s="6" t="s">
        <v>149</v>
      </c>
      <c r="AS68" s="6" t="s">
        <v>150</v>
      </c>
      <c r="AT68" s="6" t="s">
        <v>360</v>
      </c>
      <c r="AU68" s="6" t="s">
        <v>250</v>
      </c>
      <c r="AV68" s="6" t="s">
        <v>251</v>
      </c>
      <c r="AW68" s="6" t="s">
        <v>254</v>
      </c>
    </row>
    <row r="69" spans="1:85">
      <c r="A69" s="6" t="s">
        <v>1300</v>
      </c>
      <c r="B69" s="6" t="s">
        <v>339</v>
      </c>
      <c r="C69" s="6">
        <v>21</v>
      </c>
      <c r="D69" s="6">
        <v>317</v>
      </c>
      <c r="E69" s="45">
        <v>1.42E-13</v>
      </c>
      <c r="F69" s="6" t="s">
        <v>113</v>
      </c>
      <c r="G69" s="6" t="s">
        <v>114</v>
      </c>
      <c r="H69" s="6" t="s">
        <v>115</v>
      </c>
      <c r="I69" s="6" t="s">
        <v>116</v>
      </c>
      <c r="J69" s="6" t="s">
        <v>117</v>
      </c>
      <c r="K69" s="6" t="s">
        <v>340</v>
      </c>
      <c r="L69" s="6" t="s">
        <v>118</v>
      </c>
      <c r="M69" s="6" t="s">
        <v>119</v>
      </c>
      <c r="N69" s="6" t="s">
        <v>120</v>
      </c>
      <c r="O69" s="6" t="s">
        <v>122</v>
      </c>
      <c r="P69" s="6" t="s">
        <v>123</v>
      </c>
      <c r="Q69" s="6" t="s">
        <v>124</v>
      </c>
      <c r="R69" s="6" t="s">
        <v>341</v>
      </c>
      <c r="S69" s="6" t="s">
        <v>281</v>
      </c>
      <c r="T69" s="6" t="s">
        <v>125</v>
      </c>
      <c r="U69" s="6" t="s">
        <v>126</v>
      </c>
      <c r="V69" s="6" t="s">
        <v>127</v>
      </c>
      <c r="W69" s="6" t="s">
        <v>128</v>
      </c>
      <c r="X69" s="6" t="s">
        <v>342</v>
      </c>
      <c r="Y69" s="6" t="s">
        <v>129</v>
      </c>
      <c r="Z69" s="6" t="s">
        <v>130</v>
      </c>
      <c r="AA69" s="6" t="s">
        <v>343</v>
      </c>
      <c r="AB69" s="6" t="s">
        <v>344</v>
      </c>
      <c r="AC69" s="6" t="s">
        <v>345</v>
      </c>
      <c r="AD69" s="6" t="s">
        <v>132</v>
      </c>
      <c r="AE69" s="6" t="s">
        <v>133</v>
      </c>
      <c r="AF69" s="6" t="s">
        <v>134</v>
      </c>
      <c r="AG69" s="6" t="s">
        <v>135</v>
      </c>
      <c r="AH69" s="6" t="s">
        <v>136</v>
      </c>
      <c r="AI69" s="6" t="s">
        <v>137</v>
      </c>
      <c r="AJ69" s="6" t="s">
        <v>138</v>
      </c>
      <c r="AK69" s="6" t="s">
        <v>139</v>
      </c>
      <c r="AL69" s="6" t="s">
        <v>140</v>
      </c>
      <c r="AM69" s="6" t="s">
        <v>141</v>
      </c>
      <c r="AN69" s="6" t="s">
        <v>142</v>
      </c>
      <c r="AO69" s="6" t="s">
        <v>143</v>
      </c>
      <c r="AP69" s="6" t="s">
        <v>144</v>
      </c>
      <c r="AQ69" s="6" t="s">
        <v>145</v>
      </c>
      <c r="AR69" s="6" t="s">
        <v>146</v>
      </c>
      <c r="AS69" s="6" t="s">
        <v>149</v>
      </c>
      <c r="AT69" s="6" t="s">
        <v>150</v>
      </c>
      <c r="AU69" s="6" t="s">
        <v>290</v>
      </c>
    </row>
    <row r="70" spans="1:85">
      <c r="A70" s="6" t="s">
        <v>1301</v>
      </c>
      <c r="B70" s="6" t="s">
        <v>332</v>
      </c>
      <c r="C70" s="6">
        <v>18</v>
      </c>
      <c r="D70" s="6">
        <v>227</v>
      </c>
      <c r="E70" s="45">
        <v>5.9599999999999998E-13</v>
      </c>
      <c r="F70" s="6" t="s">
        <v>113</v>
      </c>
      <c r="G70" s="6" t="s">
        <v>114</v>
      </c>
      <c r="H70" s="6" t="s">
        <v>115</v>
      </c>
      <c r="I70" s="6" t="s">
        <v>116</v>
      </c>
      <c r="J70" s="6" t="s">
        <v>117</v>
      </c>
      <c r="K70" s="6" t="s">
        <v>118</v>
      </c>
      <c r="L70" s="6" t="s">
        <v>119</v>
      </c>
      <c r="M70" s="6" t="s">
        <v>120</v>
      </c>
      <c r="N70" s="6" t="s">
        <v>122</v>
      </c>
      <c r="O70" s="6" t="s">
        <v>123</v>
      </c>
      <c r="P70" s="6" t="s">
        <v>124</v>
      </c>
      <c r="Q70" s="6" t="s">
        <v>125</v>
      </c>
      <c r="R70" s="6" t="s">
        <v>126</v>
      </c>
      <c r="S70" s="6" t="s">
        <v>127</v>
      </c>
      <c r="T70" s="6" t="s">
        <v>128</v>
      </c>
      <c r="U70" s="6" t="s">
        <v>191</v>
      </c>
      <c r="V70" s="6" t="s">
        <v>129</v>
      </c>
      <c r="W70" s="6" t="s">
        <v>130</v>
      </c>
      <c r="X70" s="6" t="s">
        <v>193</v>
      </c>
      <c r="Y70" s="6" t="s">
        <v>132</v>
      </c>
      <c r="Z70" s="6" t="s">
        <v>133</v>
      </c>
      <c r="AA70" s="6" t="s">
        <v>134</v>
      </c>
      <c r="AB70" s="6" t="s">
        <v>135</v>
      </c>
      <c r="AC70" s="6" t="s">
        <v>136</v>
      </c>
      <c r="AD70" s="6" t="s">
        <v>137</v>
      </c>
      <c r="AE70" s="6" t="s">
        <v>138</v>
      </c>
      <c r="AF70" s="6" t="s">
        <v>139</v>
      </c>
      <c r="AG70" s="6" t="s">
        <v>140</v>
      </c>
      <c r="AH70" s="6" t="s">
        <v>141</v>
      </c>
      <c r="AI70" s="6" t="s">
        <v>142</v>
      </c>
      <c r="AJ70" s="6" t="s">
        <v>143</v>
      </c>
      <c r="AK70" s="6" t="s">
        <v>144</v>
      </c>
      <c r="AL70" s="6" t="s">
        <v>145</v>
      </c>
      <c r="AM70" s="6" t="s">
        <v>146</v>
      </c>
      <c r="AN70" s="6" t="s">
        <v>149</v>
      </c>
      <c r="AO70" s="6" t="s">
        <v>150</v>
      </c>
    </row>
    <row r="71" spans="1:85">
      <c r="A71" s="6" t="s">
        <v>1302</v>
      </c>
      <c r="B71" s="6" t="s">
        <v>1303</v>
      </c>
      <c r="C71" s="6">
        <v>17</v>
      </c>
      <c r="D71" s="6">
        <v>230</v>
      </c>
      <c r="E71" s="45">
        <v>8.21E-12</v>
      </c>
      <c r="F71" s="6" t="s">
        <v>113</v>
      </c>
      <c r="G71" s="6" t="s">
        <v>114</v>
      </c>
      <c r="H71" s="6" t="s">
        <v>115</v>
      </c>
      <c r="I71" s="6" t="s">
        <v>116</v>
      </c>
      <c r="J71" s="6" t="s">
        <v>117</v>
      </c>
      <c r="K71" s="6" t="s">
        <v>118</v>
      </c>
      <c r="L71" s="6" t="s">
        <v>119</v>
      </c>
      <c r="M71" s="6" t="s">
        <v>120</v>
      </c>
      <c r="N71" s="6" t="s">
        <v>122</v>
      </c>
      <c r="O71" s="6" t="s">
        <v>123</v>
      </c>
      <c r="P71" s="6" t="s">
        <v>124</v>
      </c>
      <c r="Q71" s="6" t="s">
        <v>125</v>
      </c>
      <c r="R71" s="6" t="s">
        <v>126</v>
      </c>
      <c r="S71" s="6" t="s">
        <v>127</v>
      </c>
      <c r="T71" s="6" t="s">
        <v>128</v>
      </c>
      <c r="U71" s="6" t="s">
        <v>129</v>
      </c>
      <c r="V71" s="6" t="s">
        <v>130</v>
      </c>
      <c r="W71" s="6" t="s">
        <v>132</v>
      </c>
      <c r="X71" s="6" t="s">
        <v>133</v>
      </c>
      <c r="Y71" s="6" t="s">
        <v>134</v>
      </c>
      <c r="Z71" s="6" t="s">
        <v>135</v>
      </c>
      <c r="AA71" s="6" t="s">
        <v>136</v>
      </c>
      <c r="AB71" s="6" t="s">
        <v>137</v>
      </c>
      <c r="AC71" s="6" t="s">
        <v>138</v>
      </c>
      <c r="AD71" s="6" t="s">
        <v>139</v>
      </c>
      <c r="AE71" s="6" t="s">
        <v>140</v>
      </c>
      <c r="AF71" s="6" t="s">
        <v>141</v>
      </c>
      <c r="AG71" s="6" t="s">
        <v>142</v>
      </c>
      <c r="AH71" s="6" t="s">
        <v>143</v>
      </c>
      <c r="AI71" s="6" t="s">
        <v>144</v>
      </c>
      <c r="AJ71" s="6" t="s">
        <v>145</v>
      </c>
      <c r="AK71" s="6" t="s">
        <v>146</v>
      </c>
      <c r="AL71" s="6" t="s">
        <v>149</v>
      </c>
      <c r="AM71" s="6" t="s">
        <v>150</v>
      </c>
    </row>
    <row r="72" spans="1:85">
      <c r="A72" s="6" t="s">
        <v>1304</v>
      </c>
      <c r="B72" s="6" t="s">
        <v>302</v>
      </c>
      <c r="C72" s="6">
        <v>40</v>
      </c>
      <c r="D72" s="6">
        <v>1685</v>
      </c>
      <c r="E72" s="45">
        <v>4.9399999999999999E-11</v>
      </c>
      <c r="F72" s="6" t="s">
        <v>203</v>
      </c>
      <c r="G72" s="6" t="s">
        <v>113</v>
      </c>
      <c r="H72" s="6" t="s">
        <v>204</v>
      </c>
      <c r="I72" s="6" t="s">
        <v>114</v>
      </c>
      <c r="J72" s="6" t="s">
        <v>155</v>
      </c>
      <c r="K72" s="6" t="s">
        <v>115</v>
      </c>
      <c r="L72" s="6" t="s">
        <v>205</v>
      </c>
      <c r="M72" s="6" t="s">
        <v>116</v>
      </c>
      <c r="N72" s="6" t="s">
        <v>206</v>
      </c>
      <c r="O72" s="6" t="s">
        <v>239</v>
      </c>
      <c r="P72" s="6" t="s">
        <v>117</v>
      </c>
      <c r="Q72" s="6" t="s">
        <v>157</v>
      </c>
      <c r="R72" s="6" t="s">
        <v>118</v>
      </c>
      <c r="S72" s="6" t="s">
        <v>119</v>
      </c>
      <c r="T72" s="6" t="s">
        <v>120</v>
      </c>
      <c r="U72" s="6" t="s">
        <v>279</v>
      </c>
      <c r="V72" s="6" t="s">
        <v>122</v>
      </c>
      <c r="W72" s="6" t="s">
        <v>123</v>
      </c>
      <c r="X72" s="6" t="s">
        <v>207</v>
      </c>
      <c r="Y72" s="6" t="s">
        <v>124</v>
      </c>
      <c r="Z72" s="6" t="s">
        <v>162</v>
      </c>
      <c r="AA72" s="6" t="s">
        <v>125</v>
      </c>
      <c r="AB72" s="6" t="s">
        <v>210</v>
      </c>
      <c r="AC72" s="6" t="s">
        <v>126</v>
      </c>
      <c r="AD72" s="6" t="s">
        <v>211</v>
      </c>
      <c r="AE72" s="6" t="s">
        <v>127</v>
      </c>
      <c r="AF72" s="6" t="s">
        <v>128</v>
      </c>
      <c r="AG72" s="6" t="s">
        <v>212</v>
      </c>
      <c r="AH72" s="6" t="s">
        <v>167</v>
      </c>
      <c r="AI72" s="6" t="s">
        <v>191</v>
      </c>
      <c r="AJ72" s="6" t="s">
        <v>213</v>
      </c>
      <c r="AK72" s="6" t="s">
        <v>214</v>
      </c>
      <c r="AL72" s="6" t="s">
        <v>168</v>
      </c>
      <c r="AM72" s="6" t="s">
        <v>303</v>
      </c>
      <c r="AN72" s="6" t="s">
        <v>215</v>
      </c>
      <c r="AO72" s="6" t="s">
        <v>170</v>
      </c>
      <c r="AP72" s="6" t="s">
        <v>129</v>
      </c>
      <c r="AQ72" s="6" t="s">
        <v>216</v>
      </c>
      <c r="AR72" s="6" t="s">
        <v>130</v>
      </c>
      <c r="AS72" s="6" t="s">
        <v>217</v>
      </c>
      <c r="AT72" s="6" t="s">
        <v>218</v>
      </c>
      <c r="AU72" s="6" t="s">
        <v>285</v>
      </c>
      <c r="AV72" s="6" t="s">
        <v>219</v>
      </c>
      <c r="AW72" s="6" t="s">
        <v>171</v>
      </c>
      <c r="AX72" s="6" t="s">
        <v>172</v>
      </c>
      <c r="AY72" s="6" t="s">
        <v>173</v>
      </c>
      <c r="AZ72" s="6" t="s">
        <v>174</v>
      </c>
      <c r="BA72" s="6" t="s">
        <v>175</v>
      </c>
      <c r="BB72" s="6" t="s">
        <v>176</v>
      </c>
      <c r="BC72" s="6" t="s">
        <v>193</v>
      </c>
      <c r="BD72" s="6" t="s">
        <v>220</v>
      </c>
      <c r="BE72" s="6" t="s">
        <v>304</v>
      </c>
      <c r="BF72" s="6" t="s">
        <v>221</v>
      </c>
      <c r="BG72" s="6" t="s">
        <v>222</v>
      </c>
      <c r="BH72" s="6" t="s">
        <v>223</v>
      </c>
      <c r="BI72" s="6" t="s">
        <v>224</v>
      </c>
      <c r="BJ72" s="6" t="s">
        <v>240</v>
      </c>
      <c r="BK72" s="6" t="s">
        <v>225</v>
      </c>
      <c r="BL72" s="6" t="s">
        <v>226</v>
      </c>
      <c r="BM72" s="6" t="s">
        <v>227</v>
      </c>
      <c r="BN72" s="6" t="s">
        <v>229</v>
      </c>
      <c r="BO72" s="6" t="s">
        <v>230</v>
      </c>
      <c r="BP72" s="6" t="s">
        <v>231</v>
      </c>
      <c r="BQ72" s="6" t="s">
        <v>132</v>
      </c>
      <c r="BR72" s="6" t="s">
        <v>133</v>
      </c>
      <c r="BS72" s="6" t="s">
        <v>134</v>
      </c>
      <c r="BT72" s="6" t="s">
        <v>135</v>
      </c>
      <c r="BU72" s="6" t="s">
        <v>136</v>
      </c>
      <c r="BV72" s="6" t="s">
        <v>137</v>
      </c>
      <c r="BW72" s="6" t="s">
        <v>138</v>
      </c>
      <c r="BX72" s="6" t="s">
        <v>139</v>
      </c>
      <c r="BY72" s="6" t="s">
        <v>140</v>
      </c>
      <c r="BZ72" s="6" t="s">
        <v>141</v>
      </c>
      <c r="CA72" s="6" t="s">
        <v>142</v>
      </c>
      <c r="CB72" s="6" t="s">
        <v>143</v>
      </c>
      <c r="CC72" s="6" t="s">
        <v>144</v>
      </c>
      <c r="CD72" s="6" t="s">
        <v>145</v>
      </c>
      <c r="CE72" s="6" t="s">
        <v>146</v>
      </c>
      <c r="CF72" s="6" t="s">
        <v>149</v>
      </c>
      <c r="CG72" s="6" t="s">
        <v>150</v>
      </c>
    </row>
    <row r="73" spans="1:85">
      <c r="A73" s="6" t="s">
        <v>1305</v>
      </c>
      <c r="B73" s="6" t="s">
        <v>1306</v>
      </c>
      <c r="C73" s="6">
        <v>17</v>
      </c>
      <c r="D73" s="6">
        <v>295</v>
      </c>
      <c r="E73" s="45">
        <v>3.1999999999999998E-10</v>
      </c>
      <c r="F73" s="6" t="s">
        <v>113</v>
      </c>
      <c r="G73" s="6" t="s">
        <v>114</v>
      </c>
      <c r="H73" s="6" t="s">
        <v>115</v>
      </c>
      <c r="I73" s="6" t="s">
        <v>116</v>
      </c>
      <c r="J73" s="6" t="s">
        <v>117</v>
      </c>
      <c r="K73" s="6" t="s">
        <v>118</v>
      </c>
      <c r="L73" s="6" t="s">
        <v>119</v>
      </c>
      <c r="M73" s="6" t="s">
        <v>120</v>
      </c>
      <c r="N73" s="6" t="s">
        <v>122</v>
      </c>
      <c r="O73" s="6" t="s">
        <v>123</v>
      </c>
      <c r="P73" s="6" t="s">
        <v>124</v>
      </c>
      <c r="Q73" s="6" t="s">
        <v>125</v>
      </c>
      <c r="R73" s="6" t="s">
        <v>126</v>
      </c>
      <c r="S73" s="6" t="s">
        <v>127</v>
      </c>
      <c r="T73" s="6" t="s">
        <v>128</v>
      </c>
      <c r="U73" s="6" t="s">
        <v>129</v>
      </c>
      <c r="V73" s="6" t="s">
        <v>130</v>
      </c>
      <c r="W73" s="6" t="s">
        <v>132</v>
      </c>
      <c r="X73" s="6" t="s">
        <v>133</v>
      </c>
      <c r="Y73" s="6" t="s">
        <v>134</v>
      </c>
      <c r="Z73" s="6" t="s">
        <v>135</v>
      </c>
      <c r="AA73" s="6" t="s">
        <v>136</v>
      </c>
      <c r="AB73" s="6" t="s">
        <v>137</v>
      </c>
      <c r="AC73" s="6" t="s">
        <v>138</v>
      </c>
      <c r="AD73" s="6" t="s">
        <v>139</v>
      </c>
      <c r="AE73" s="6" t="s">
        <v>140</v>
      </c>
      <c r="AF73" s="6" t="s">
        <v>141</v>
      </c>
      <c r="AG73" s="6" t="s">
        <v>142</v>
      </c>
      <c r="AH73" s="6" t="s">
        <v>143</v>
      </c>
      <c r="AI73" s="6" t="s">
        <v>144</v>
      </c>
      <c r="AJ73" s="6" t="s">
        <v>145</v>
      </c>
      <c r="AK73" s="6" t="s">
        <v>146</v>
      </c>
      <c r="AL73" s="6" t="s">
        <v>149</v>
      </c>
      <c r="AM73" s="6" t="s">
        <v>150</v>
      </c>
    </row>
    <row r="74" spans="1:85">
      <c r="A74" s="6" t="s">
        <v>1307</v>
      </c>
      <c r="B74" s="6" t="s">
        <v>305</v>
      </c>
      <c r="C74" s="6">
        <v>12</v>
      </c>
      <c r="D74" s="6">
        <v>129</v>
      </c>
      <c r="E74" s="45">
        <v>1.3000000000000001E-9</v>
      </c>
      <c r="F74" s="6" t="s">
        <v>204</v>
      </c>
      <c r="G74" s="6" t="s">
        <v>155</v>
      </c>
      <c r="H74" s="6" t="s">
        <v>205</v>
      </c>
      <c r="I74" s="6" t="s">
        <v>206</v>
      </c>
      <c r="J74" s="6" t="s">
        <v>157</v>
      </c>
      <c r="K74" s="6" t="s">
        <v>207</v>
      </c>
      <c r="L74" s="6" t="s">
        <v>162</v>
      </c>
      <c r="M74" s="6" t="s">
        <v>210</v>
      </c>
      <c r="N74" s="6" t="s">
        <v>167</v>
      </c>
      <c r="O74" s="6" t="s">
        <v>213</v>
      </c>
      <c r="P74" s="6" t="s">
        <v>168</v>
      </c>
      <c r="Q74" s="6" t="s">
        <v>170</v>
      </c>
      <c r="R74" s="6" t="s">
        <v>171</v>
      </c>
      <c r="S74" s="6" t="s">
        <v>172</v>
      </c>
      <c r="T74" s="6" t="s">
        <v>173</v>
      </c>
      <c r="U74" s="6" t="s">
        <v>174</v>
      </c>
      <c r="V74" s="6" t="s">
        <v>175</v>
      </c>
      <c r="W74" s="6" t="s">
        <v>176</v>
      </c>
      <c r="X74" s="6" t="s">
        <v>221</v>
      </c>
      <c r="Y74" s="6" t="s">
        <v>222</v>
      </c>
      <c r="Z74" s="6" t="s">
        <v>223</v>
      </c>
      <c r="AA74" s="6" t="s">
        <v>227</v>
      </c>
      <c r="AB74" s="6" t="s">
        <v>230</v>
      </c>
      <c r="AC74" s="6" t="s">
        <v>231</v>
      </c>
    </row>
    <row r="75" spans="1:85">
      <c r="A75" s="6" t="s">
        <v>1308</v>
      </c>
      <c r="B75" s="6" t="s">
        <v>310</v>
      </c>
      <c r="C75" s="6">
        <v>6</v>
      </c>
      <c r="D75" s="6">
        <v>16</v>
      </c>
      <c r="E75" s="45">
        <v>2.5699999999999999E-8</v>
      </c>
      <c r="F75" s="6" t="s">
        <v>245</v>
      </c>
      <c r="G75" s="6" t="s">
        <v>311</v>
      </c>
      <c r="H75" s="6" t="s">
        <v>246</v>
      </c>
      <c r="I75" s="6" t="s">
        <v>247</v>
      </c>
      <c r="J75" s="6" t="s">
        <v>248</v>
      </c>
      <c r="K75" s="6" t="s">
        <v>249</v>
      </c>
      <c r="L75" s="6" t="s">
        <v>250</v>
      </c>
      <c r="M75" s="6" t="s">
        <v>251</v>
      </c>
      <c r="N75" s="6" t="s">
        <v>252</v>
      </c>
      <c r="O75" s="6" t="s">
        <v>312</v>
      </c>
      <c r="P75" s="6" t="s">
        <v>253</v>
      </c>
      <c r="Q75" s="6" t="s">
        <v>254</v>
      </c>
    </row>
    <row r="76" spans="1:85">
      <c r="A76" s="6" t="s">
        <v>1309</v>
      </c>
      <c r="B76" s="6" t="s">
        <v>306</v>
      </c>
      <c r="C76" s="6">
        <v>6</v>
      </c>
      <c r="D76" s="6">
        <v>17</v>
      </c>
      <c r="E76" s="45">
        <v>3.4300000000000003E-8</v>
      </c>
      <c r="F76" s="6" t="s">
        <v>155</v>
      </c>
      <c r="G76" s="6" t="s">
        <v>157</v>
      </c>
      <c r="H76" s="6" t="s">
        <v>162</v>
      </c>
      <c r="I76" s="6" t="s">
        <v>167</v>
      </c>
      <c r="J76" s="6" t="s">
        <v>168</v>
      </c>
      <c r="K76" s="6" t="s">
        <v>170</v>
      </c>
      <c r="L76" s="6" t="s">
        <v>171</v>
      </c>
      <c r="M76" s="6" t="s">
        <v>172</v>
      </c>
      <c r="N76" s="6" t="s">
        <v>173</v>
      </c>
      <c r="O76" s="6" t="s">
        <v>174</v>
      </c>
      <c r="P76" s="6" t="s">
        <v>175</v>
      </c>
      <c r="Q76" s="6" t="s">
        <v>176</v>
      </c>
    </row>
    <row r="77" spans="1:85">
      <c r="A77" s="6" t="s">
        <v>1310</v>
      </c>
      <c r="B77" s="6" t="s">
        <v>1311</v>
      </c>
      <c r="C77" s="6">
        <v>6</v>
      </c>
      <c r="D77" s="6">
        <v>17</v>
      </c>
      <c r="E77" s="45">
        <v>3.4300000000000003E-8</v>
      </c>
      <c r="F77" s="6" t="s">
        <v>155</v>
      </c>
      <c r="G77" s="6" t="s">
        <v>157</v>
      </c>
      <c r="H77" s="6" t="s">
        <v>162</v>
      </c>
      <c r="I77" s="6" t="s">
        <v>167</v>
      </c>
      <c r="J77" s="6" t="s">
        <v>168</v>
      </c>
      <c r="K77" s="6" t="s">
        <v>170</v>
      </c>
      <c r="L77" s="6" t="s">
        <v>171</v>
      </c>
      <c r="M77" s="6" t="s">
        <v>172</v>
      </c>
      <c r="N77" s="6" t="s">
        <v>173</v>
      </c>
      <c r="O77" s="6" t="s">
        <v>174</v>
      </c>
      <c r="P77" s="6" t="s">
        <v>175</v>
      </c>
      <c r="Q77" s="6" t="s">
        <v>176</v>
      </c>
    </row>
    <row r="78" spans="1:85">
      <c r="A78" s="6" t="s">
        <v>1312</v>
      </c>
      <c r="B78" s="6" t="s">
        <v>313</v>
      </c>
      <c r="C78" s="6">
        <v>6</v>
      </c>
      <c r="D78" s="6">
        <v>21</v>
      </c>
      <c r="E78" s="45">
        <v>9.6800000000000007E-8</v>
      </c>
      <c r="F78" s="6" t="s">
        <v>245</v>
      </c>
      <c r="G78" s="6" t="s">
        <v>311</v>
      </c>
      <c r="H78" s="6" t="s">
        <v>246</v>
      </c>
      <c r="I78" s="6" t="s">
        <v>247</v>
      </c>
      <c r="J78" s="6" t="s">
        <v>248</v>
      </c>
      <c r="K78" s="6" t="s">
        <v>249</v>
      </c>
      <c r="L78" s="6" t="s">
        <v>250</v>
      </c>
      <c r="M78" s="6" t="s">
        <v>251</v>
      </c>
      <c r="N78" s="6" t="s">
        <v>252</v>
      </c>
      <c r="O78" s="6" t="s">
        <v>312</v>
      </c>
      <c r="P78" s="6" t="s">
        <v>253</v>
      </c>
      <c r="Q78" s="6" t="s">
        <v>254</v>
      </c>
    </row>
    <row r="79" spans="1:85">
      <c r="A79" s="6" t="s">
        <v>1313</v>
      </c>
      <c r="B79" s="6" t="s">
        <v>1314</v>
      </c>
      <c r="C79" s="6">
        <v>20</v>
      </c>
      <c r="D79" s="6">
        <v>624</v>
      </c>
      <c r="E79" s="45">
        <v>1.08E-7</v>
      </c>
      <c r="F79" s="6" t="s">
        <v>113</v>
      </c>
      <c r="G79" s="6" t="s">
        <v>114</v>
      </c>
      <c r="H79" s="6" t="s">
        <v>115</v>
      </c>
      <c r="I79" s="6" t="s">
        <v>116</v>
      </c>
      <c r="J79" s="6" t="s">
        <v>117</v>
      </c>
      <c r="K79" s="6" t="s">
        <v>118</v>
      </c>
      <c r="L79" s="6" t="s">
        <v>119</v>
      </c>
      <c r="M79" s="6" t="s">
        <v>120</v>
      </c>
      <c r="N79" s="6" t="s">
        <v>279</v>
      </c>
      <c r="O79" s="6" t="s">
        <v>122</v>
      </c>
      <c r="P79" s="6" t="s">
        <v>123</v>
      </c>
      <c r="Q79" s="6" t="s">
        <v>124</v>
      </c>
      <c r="R79" s="6" t="s">
        <v>125</v>
      </c>
      <c r="S79" s="6" t="s">
        <v>126</v>
      </c>
      <c r="T79" s="6" t="s">
        <v>127</v>
      </c>
      <c r="U79" s="6" t="s">
        <v>128</v>
      </c>
      <c r="V79" s="6" t="s">
        <v>793</v>
      </c>
      <c r="W79" s="6" t="s">
        <v>191</v>
      </c>
      <c r="X79" s="6" t="s">
        <v>129</v>
      </c>
      <c r="Y79" s="6" t="s">
        <v>130</v>
      </c>
      <c r="Z79" s="6" t="s">
        <v>285</v>
      </c>
      <c r="AA79" s="6" t="s">
        <v>193</v>
      </c>
      <c r="AB79" s="6" t="s">
        <v>132</v>
      </c>
      <c r="AC79" s="6" t="s">
        <v>133</v>
      </c>
      <c r="AD79" s="6" t="s">
        <v>134</v>
      </c>
      <c r="AE79" s="6" t="s">
        <v>135</v>
      </c>
      <c r="AF79" s="6" t="s">
        <v>136</v>
      </c>
      <c r="AG79" s="6" t="s">
        <v>137</v>
      </c>
      <c r="AH79" s="6" t="s">
        <v>138</v>
      </c>
      <c r="AI79" s="6" t="s">
        <v>139</v>
      </c>
      <c r="AJ79" s="6" t="s">
        <v>140</v>
      </c>
      <c r="AK79" s="6" t="s">
        <v>141</v>
      </c>
      <c r="AL79" s="6" t="s">
        <v>142</v>
      </c>
      <c r="AM79" s="6" t="s">
        <v>143</v>
      </c>
      <c r="AN79" s="6" t="s">
        <v>144</v>
      </c>
      <c r="AO79" s="6" t="s">
        <v>145</v>
      </c>
      <c r="AP79" s="6" t="s">
        <v>146</v>
      </c>
      <c r="AQ79" s="6" t="s">
        <v>149</v>
      </c>
      <c r="AR79" s="6" t="s">
        <v>150</v>
      </c>
      <c r="AS79" s="6" t="s">
        <v>794</v>
      </c>
    </row>
    <row r="80" spans="1:85">
      <c r="A80" s="6" t="s">
        <v>1315</v>
      </c>
      <c r="B80" s="6" t="s">
        <v>355</v>
      </c>
      <c r="C80" s="6">
        <v>20</v>
      </c>
      <c r="D80" s="6">
        <v>652</v>
      </c>
      <c r="E80" s="45">
        <v>2.1500000000000001E-7</v>
      </c>
      <c r="F80" s="6" t="s">
        <v>113</v>
      </c>
      <c r="G80" s="6" t="s">
        <v>114</v>
      </c>
      <c r="H80" s="6" t="s">
        <v>115</v>
      </c>
      <c r="I80" s="6" t="s">
        <v>116</v>
      </c>
      <c r="J80" s="6" t="s">
        <v>117</v>
      </c>
      <c r="K80" s="6" t="s">
        <v>118</v>
      </c>
      <c r="L80" s="6" t="s">
        <v>119</v>
      </c>
      <c r="M80" s="6" t="s">
        <v>356</v>
      </c>
      <c r="N80" s="6" t="s">
        <v>120</v>
      </c>
      <c r="O80" s="6" t="s">
        <v>122</v>
      </c>
      <c r="P80" s="6" t="s">
        <v>123</v>
      </c>
      <c r="Q80" s="6" t="s">
        <v>124</v>
      </c>
      <c r="R80" s="6" t="s">
        <v>281</v>
      </c>
      <c r="S80" s="6" t="s">
        <v>125</v>
      </c>
      <c r="T80" s="6" t="s">
        <v>126</v>
      </c>
      <c r="U80" s="6" t="s">
        <v>127</v>
      </c>
      <c r="V80" s="6" t="s">
        <v>128</v>
      </c>
      <c r="W80" s="6" t="s">
        <v>191</v>
      </c>
      <c r="X80" s="6" t="s">
        <v>129</v>
      </c>
      <c r="Y80" s="6" t="s">
        <v>130</v>
      </c>
      <c r="Z80" s="6" t="s">
        <v>193</v>
      </c>
      <c r="AA80" s="6" t="s">
        <v>132</v>
      </c>
      <c r="AB80" s="6" t="s">
        <v>133</v>
      </c>
      <c r="AC80" s="6" t="s">
        <v>134</v>
      </c>
      <c r="AD80" s="6" t="s">
        <v>135</v>
      </c>
      <c r="AE80" s="6" t="s">
        <v>136</v>
      </c>
      <c r="AF80" s="6" t="s">
        <v>137</v>
      </c>
      <c r="AG80" s="6" t="s">
        <v>138</v>
      </c>
      <c r="AH80" s="6" t="s">
        <v>139</v>
      </c>
      <c r="AI80" s="6" t="s">
        <v>140</v>
      </c>
      <c r="AJ80" s="6" t="s">
        <v>141</v>
      </c>
      <c r="AK80" s="6" t="s">
        <v>142</v>
      </c>
      <c r="AL80" s="6" t="s">
        <v>143</v>
      </c>
      <c r="AM80" s="6" t="s">
        <v>144</v>
      </c>
      <c r="AN80" s="6" t="s">
        <v>145</v>
      </c>
      <c r="AO80" s="6" t="s">
        <v>146</v>
      </c>
      <c r="AP80" s="6" t="s">
        <v>149</v>
      </c>
      <c r="AQ80" s="6" t="s">
        <v>150</v>
      </c>
      <c r="AR80" s="6" t="s">
        <v>357</v>
      </c>
      <c r="AS80" s="6" t="s">
        <v>290</v>
      </c>
    </row>
    <row r="81" spans="1:69">
      <c r="A81" s="6" t="s">
        <v>1316</v>
      </c>
      <c r="B81" s="6" t="s">
        <v>314</v>
      </c>
      <c r="C81" s="6">
        <v>5</v>
      </c>
      <c r="D81" s="6">
        <v>13</v>
      </c>
      <c r="E81" s="45">
        <v>4.1399999999999997E-7</v>
      </c>
      <c r="F81" s="6" t="s">
        <v>245</v>
      </c>
      <c r="G81" s="6" t="s">
        <v>246</v>
      </c>
      <c r="H81" s="6" t="s">
        <v>247</v>
      </c>
      <c r="I81" s="6" t="s">
        <v>248</v>
      </c>
      <c r="J81" s="6" t="s">
        <v>249</v>
      </c>
      <c r="K81" s="6" t="s">
        <v>250</v>
      </c>
      <c r="L81" s="6" t="s">
        <v>251</v>
      </c>
      <c r="M81" s="6" t="s">
        <v>252</v>
      </c>
      <c r="N81" s="6" t="s">
        <v>253</v>
      </c>
      <c r="O81" s="6" t="s">
        <v>254</v>
      </c>
    </row>
    <row r="82" spans="1:69">
      <c r="A82" s="6" t="s">
        <v>1317</v>
      </c>
      <c r="B82" s="6" t="s">
        <v>315</v>
      </c>
      <c r="C82" s="6">
        <v>5</v>
      </c>
      <c r="D82" s="6">
        <v>16</v>
      </c>
      <c r="E82" s="45">
        <v>9.5999999999999991E-7</v>
      </c>
      <c r="F82" s="6" t="s">
        <v>245</v>
      </c>
      <c r="G82" s="6" t="s">
        <v>246</v>
      </c>
      <c r="H82" s="6" t="s">
        <v>247</v>
      </c>
      <c r="I82" s="6" t="s">
        <v>248</v>
      </c>
      <c r="J82" s="6" t="s">
        <v>249</v>
      </c>
      <c r="K82" s="6" t="s">
        <v>250</v>
      </c>
      <c r="L82" s="6" t="s">
        <v>251</v>
      </c>
      <c r="M82" s="6" t="s">
        <v>252</v>
      </c>
      <c r="N82" s="6" t="s">
        <v>253</v>
      </c>
      <c r="O82" s="6" t="s">
        <v>254</v>
      </c>
    </row>
    <row r="83" spans="1:69">
      <c r="A83" s="6" t="s">
        <v>1318</v>
      </c>
      <c r="B83" s="6" t="s">
        <v>1381</v>
      </c>
      <c r="C83" s="6">
        <v>5</v>
      </c>
      <c r="D83" s="6">
        <v>16</v>
      </c>
      <c r="E83" s="45">
        <v>9.5999999999999991E-7</v>
      </c>
      <c r="F83" s="6" t="s">
        <v>245</v>
      </c>
      <c r="G83" s="6" t="s">
        <v>246</v>
      </c>
      <c r="H83" s="6" t="s">
        <v>247</v>
      </c>
      <c r="I83" s="6" t="s">
        <v>248</v>
      </c>
      <c r="J83" s="6" t="s">
        <v>249</v>
      </c>
      <c r="K83" s="6" t="s">
        <v>250</v>
      </c>
      <c r="L83" s="6" t="s">
        <v>251</v>
      </c>
      <c r="M83" s="6" t="s">
        <v>252</v>
      </c>
      <c r="N83" s="6" t="s">
        <v>253</v>
      </c>
      <c r="O83" s="6" t="s">
        <v>254</v>
      </c>
    </row>
    <row r="84" spans="1:69">
      <c r="A84" s="6" t="s">
        <v>1319</v>
      </c>
      <c r="B84" s="6" t="s">
        <v>358</v>
      </c>
      <c r="C84" s="6">
        <v>22</v>
      </c>
      <c r="D84" s="6">
        <v>879</v>
      </c>
      <c r="E84" s="45">
        <v>1.33E-6</v>
      </c>
      <c r="F84" s="6" t="s">
        <v>113</v>
      </c>
      <c r="G84" s="6" t="s">
        <v>114</v>
      </c>
      <c r="H84" s="6" t="s">
        <v>115</v>
      </c>
      <c r="I84" s="6" t="s">
        <v>116</v>
      </c>
      <c r="J84" s="6" t="s">
        <v>117</v>
      </c>
      <c r="K84" s="6" t="s">
        <v>118</v>
      </c>
      <c r="L84" s="6" t="s">
        <v>247</v>
      </c>
      <c r="M84" s="6" t="s">
        <v>119</v>
      </c>
      <c r="N84" s="6" t="s">
        <v>120</v>
      </c>
      <c r="O84" s="6" t="s">
        <v>122</v>
      </c>
      <c r="P84" s="6" t="s">
        <v>123</v>
      </c>
      <c r="Q84" s="6" t="s">
        <v>124</v>
      </c>
      <c r="R84" s="6" t="s">
        <v>209</v>
      </c>
      <c r="S84" s="6" t="s">
        <v>359</v>
      </c>
      <c r="T84" s="6" t="s">
        <v>125</v>
      </c>
      <c r="U84" s="6" t="s">
        <v>126</v>
      </c>
      <c r="V84" s="6" t="s">
        <v>211</v>
      </c>
      <c r="W84" s="6" t="s">
        <v>127</v>
      </c>
      <c r="X84" s="6" t="s">
        <v>128</v>
      </c>
      <c r="Y84" s="6" t="s">
        <v>191</v>
      </c>
      <c r="Z84" s="6" t="s">
        <v>129</v>
      </c>
      <c r="AA84" s="6" t="s">
        <v>130</v>
      </c>
      <c r="AB84" s="6" t="s">
        <v>219</v>
      </c>
      <c r="AC84" s="6" t="s">
        <v>193</v>
      </c>
      <c r="AD84" s="6" t="s">
        <v>132</v>
      </c>
      <c r="AE84" s="6" t="s">
        <v>133</v>
      </c>
      <c r="AF84" s="6" t="s">
        <v>134</v>
      </c>
      <c r="AG84" s="6" t="s">
        <v>135</v>
      </c>
      <c r="AH84" s="6" t="s">
        <v>136</v>
      </c>
      <c r="AI84" s="6" t="s">
        <v>137</v>
      </c>
      <c r="AJ84" s="6" t="s">
        <v>138</v>
      </c>
      <c r="AK84" s="6" t="s">
        <v>139</v>
      </c>
      <c r="AL84" s="6" t="s">
        <v>140</v>
      </c>
      <c r="AM84" s="6" t="s">
        <v>141</v>
      </c>
      <c r="AN84" s="6" t="s">
        <v>142</v>
      </c>
      <c r="AO84" s="6" t="s">
        <v>143</v>
      </c>
      <c r="AP84" s="6" t="s">
        <v>144</v>
      </c>
      <c r="AQ84" s="6" t="s">
        <v>145</v>
      </c>
      <c r="AR84" s="6" t="s">
        <v>146</v>
      </c>
      <c r="AS84" s="6" t="s">
        <v>149</v>
      </c>
      <c r="AT84" s="6" t="s">
        <v>150</v>
      </c>
      <c r="AU84" s="6" t="s">
        <v>232</v>
      </c>
      <c r="AV84" s="6" t="s">
        <v>360</v>
      </c>
      <c r="AW84" s="6" t="s">
        <v>250</v>
      </c>
    </row>
    <row r="85" spans="1:69">
      <c r="A85" s="6" t="s">
        <v>1320</v>
      </c>
      <c r="B85" s="6" t="s">
        <v>317</v>
      </c>
      <c r="C85" s="6">
        <v>5</v>
      </c>
      <c r="D85" s="6">
        <v>21</v>
      </c>
      <c r="E85" s="45">
        <v>2.9299999999999999E-6</v>
      </c>
      <c r="F85" s="6" t="s">
        <v>245</v>
      </c>
      <c r="G85" s="6" t="s">
        <v>246</v>
      </c>
      <c r="H85" s="6" t="s">
        <v>247</v>
      </c>
      <c r="I85" s="6" t="s">
        <v>248</v>
      </c>
      <c r="J85" s="6" t="s">
        <v>249</v>
      </c>
      <c r="K85" s="6" t="s">
        <v>250</v>
      </c>
      <c r="L85" s="6" t="s">
        <v>251</v>
      </c>
      <c r="M85" s="6" t="s">
        <v>252</v>
      </c>
      <c r="N85" s="6" t="s">
        <v>253</v>
      </c>
      <c r="O85" s="6" t="s">
        <v>254</v>
      </c>
    </row>
    <row r="86" spans="1:69">
      <c r="A86" s="6" t="s">
        <v>353</v>
      </c>
      <c r="B86" s="6" t="s">
        <v>354</v>
      </c>
      <c r="C86" s="6">
        <v>25</v>
      </c>
      <c r="D86" s="6">
        <v>1211</v>
      </c>
      <c r="E86" s="45">
        <v>6.3400000000000003E-6</v>
      </c>
      <c r="F86" s="6" t="s">
        <v>113</v>
      </c>
      <c r="G86" s="6" t="s">
        <v>114</v>
      </c>
      <c r="H86" s="6" t="s">
        <v>115</v>
      </c>
      <c r="I86" s="6" t="s">
        <v>116</v>
      </c>
      <c r="J86" s="6" t="s">
        <v>117</v>
      </c>
      <c r="K86" s="6" t="s">
        <v>118</v>
      </c>
      <c r="L86" s="6" t="s">
        <v>119</v>
      </c>
      <c r="M86" s="6" t="s">
        <v>120</v>
      </c>
      <c r="N86" s="6" t="s">
        <v>279</v>
      </c>
      <c r="O86" s="6" t="s">
        <v>122</v>
      </c>
      <c r="P86" s="6" t="s">
        <v>123</v>
      </c>
      <c r="Q86" s="6" t="s">
        <v>124</v>
      </c>
      <c r="R86" s="6" t="s">
        <v>208</v>
      </c>
      <c r="S86" s="6" t="s">
        <v>280</v>
      </c>
      <c r="T86" s="6" t="s">
        <v>281</v>
      </c>
      <c r="U86" s="6" t="s">
        <v>125</v>
      </c>
      <c r="V86" s="6" t="s">
        <v>126</v>
      </c>
      <c r="W86" s="6" t="s">
        <v>282</v>
      </c>
      <c r="X86" s="6" t="s">
        <v>127</v>
      </c>
      <c r="Y86" s="6" t="s">
        <v>128</v>
      </c>
      <c r="Z86" s="6" t="s">
        <v>283</v>
      </c>
      <c r="AA86" s="6" t="s">
        <v>191</v>
      </c>
      <c r="AB86" s="6" t="s">
        <v>129</v>
      </c>
      <c r="AC86" s="6" t="s">
        <v>284</v>
      </c>
      <c r="AD86" s="6" t="s">
        <v>130</v>
      </c>
      <c r="AE86" s="6" t="s">
        <v>285</v>
      </c>
      <c r="AF86" s="6" t="s">
        <v>193</v>
      </c>
      <c r="AG86" s="6" t="s">
        <v>286</v>
      </c>
      <c r="AH86" s="6" t="s">
        <v>287</v>
      </c>
      <c r="AI86" s="6" t="s">
        <v>228</v>
      </c>
      <c r="AJ86" s="6" t="s">
        <v>132</v>
      </c>
      <c r="AK86" s="6" t="s">
        <v>133</v>
      </c>
      <c r="AL86" s="6" t="s">
        <v>134</v>
      </c>
      <c r="AM86" s="6" t="s">
        <v>135</v>
      </c>
      <c r="AN86" s="6" t="s">
        <v>136</v>
      </c>
      <c r="AO86" s="6" t="s">
        <v>137</v>
      </c>
      <c r="AP86" s="6" t="s">
        <v>138</v>
      </c>
      <c r="AQ86" s="6" t="s">
        <v>139</v>
      </c>
      <c r="AR86" s="6" t="s">
        <v>140</v>
      </c>
      <c r="AS86" s="6" t="s">
        <v>141</v>
      </c>
      <c r="AT86" s="6" t="s">
        <v>142</v>
      </c>
      <c r="AU86" s="6" t="s">
        <v>143</v>
      </c>
      <c r="AV86" s="6" t="s">
        <v>144</v>
      </c>
      <c r="AW86" s="6" t="s">
        <v>145</v>
      </c>
      <c r="AX86" s="6" t="s">
        <v>146</v>
      </c>
      <c r="AY86" s="6" t="s">
        <v>149</v>
      </c>
      <c r="AZ86" s="6" t="s">
        <v>150</v>
      </c>
      <c r="BA86" s="6" t="s">
        <v>288</v>
      </c>
      <c r="BB86" s="6" t="s">
        <v>289</v>
      </c>
      <c r="BC86" s="6" t="s">
        <v>290</v>
      </c>
    </row>
    <row r="87" spans="1:69">
      <c r="A87" s="6" t="s">
        <v>1321</v>
      </c>
      <c r="B87" s="6" t="s">
        <v>307</v>
      </c>
      <c r="C87" s="6">
        <v>6</v>
      </c>
      <c r="D87" s="6">
        <v>51</v>
      </c>
      <c r="E87" s="45">
        <v>9.0499999999999997E-6</v>
      </c>
      <c r="F87" s="6" t="s">
        <v>204</v>
      </c>
      <c r="G87" s="6" t="s">
        <v>205</v>
      </c>
      <c r="H87" s="6" t="s">
        <v>206</v>
      </c>
      <c r="I87" s="6" t="s">
        <v>207</v>
      </c>
      <c r="J87" s="6" t="s">
        <v>210</v>
      </c>
      <c r="K87" s="6" t="s">
        <v>213</v>
      </c>
      <c r="L87" s="6" t="s">
        <v>221</v>
      </c>
      <c r="M87" s="6" t="s">
        <v>222</v>
      </c>
      <c r="N87" s="6" t="s">
        <v>223</v>
      </c>
      <c r="O87" s="6" t="s">
        <v>227</v>
      </c>
      <c r="P87" s="6" t="s">
        <v>230</v>
      </c>
      <c r="Q87" s="6" t="s">
        <v>231</v>
      </c>
    </row>
    <row r="88" spans="1:69">
      <c r="A88" s="6" t="s">
        <v>1322</v>
      </c>
      <c r="B88" s="6" t="s">
        <v>308</v>
      </c>
      <c r="C88" s="6">
        <v>5</v>
      </c>
      <c r="D88" s="6">
        <v>28</v>
      </c>
      <c r="E88" s="45">
        <v>9.7999999999999993E-6</v>
      </c>
      <c r="F88" s="6" t="s">
        <v>204</v>
      </c>
      <c r="G88" s="6" t="s">
        <v>206</v>
      </c>
      <c r="H88" s="6" t="s">
        <v>207</v>
      </c>
      <c r="I88" s="6" t="s">
        <v>210</v>
      </c>
      <c r="J88" s="6" t="s">
        <v>213</v>
      </c>
      <c r="K88" s="6" t="s">
        <v>221</v>
      </c>
      <c r="L88" s="6" t="s">
        <v>222</v>
      </c>
      <c r="M88" s="6" t="s">
        <v>223</v>
      </c>
      <c r="N88" s="6" t="s">
        <v>230</v>
      </c>
      <c r="O88" s="6" t="s">
        <v>231</v>
      </c>
    </row>
    <row r="89" spans="1:69">
      <c r="A89" s="6" t="s">
        <v>1323</v>
      </c>
      <c r="B89" s="6" t="s">
        <v>309</v>
      </c>
      <c r="C89" s="6">
        <v>4</v>
      </c>
      <c r="D89" s="6">
        <v>16</v>
      </c>
      <c r="E89" s="45">
        <v>3.0800000000000003E-5</v>
      </c>
      <c r="F89" s="6" t="s">
        <v>204</v>
      </c>
      <c r="G89" s="6" t="s">
        <v>206</v>
      </c>
      <c r="H89" s="6" t="s">
        <v>207</v>
      </c>
      <c r="I89" s="6" t="s">
        <v>213</v>
      </c>
      <c r="J89" s="6" t="s">
        <v>221</v>
      </c>
      <c r="K89" s="6" t="s">
        <v>222</v>
      </c>
      <c r="L89" s="6" t="s">
        <v>230</v>
      </c>
      <c r="M89" s="6" t="s">
        <v>231</v>
      </c>
    </row>
    <row r="90" spans="1:69">
      <c r="A90" s="6" t="s">
        <v>1324</v>
      </c>
      <c r="B90" s="6" t="s">
        <v>361</v>
      </c>
      <c r="C90" s="6">
        <v>27</v>
      </c>
      <c r="D90" s="6">
        <v>1523</v>
      </c>
      <c r="E90" s="45">
        <v>3.65E-5</v>
      </c>
      <c r="F90" s="6" t="s">
        <v>245</v>
      </c>
      <c r="G90" s="6" t="s">
        <v>113</v>
      </c>
      <c r="H90" s="6" t="s">
        <v>114</v>
      </c>
      <c r="I90" s="6" t="s">
        <v>115</v>
      </c>
      <c r="J90" s="6" t="s">
        <v>246</v>
      </c>
      <c r="K90" s="6" t="s">
        <v>116</v>
      </c>
      <c r="L90" s="6" t="s">
        <v>117</v>
      </c>
      <c r="M90" s="6" t="s">
        <v>118</v>
      </c>
      <c r="N90" s="6" t="s">
        <v>247</v>
      </c>
      <c r="O90" s="6" t="s">
        <v>119</v>
      </c>
      <c r="P90" s="6" t="s">
        <v>356</v>
      </c>
      <c r="Q90" s="6" t="s">
        <v>120</v>
      </c>
      <c r="R90" s="6" t="s">
        <v>122</v>
      </c>
      <c r="S90" s="6" t="s">
        <v>123</v>
      </c>
      <c r="T90" s="6" t="s">
        <v>124</v>
      </c>
      <c r="U90" s="6" t="s">
        <v>209</v>
      </c>
      <c r="V90" s="6" t="s">
        <v>264</v>
      </c>
      <c r="W90" s="6" t="s">
        <v>359</v>
      </c>
      <c r="X90" s="6" t="s">
        <v>281</v>
      </c>
      <c r="Y90" s="6" t="s">
        <v>125</v>
      </c>
      <c r="Z90" s="6" t="s">
        <v>126</v>
      </c>
      <c r="AA90" s="6" t="s">
        <v>211</v>
      </c>
      <c r="AB90" s="6" t="s">
        <v>127</v>
      </c>
      <c r="AC90" s="6" t="s">
        <v>128</v>
      </c>
      <c r="AD90" s="6" t="s">
        <v>191</v>
      </c>
      <c r="AE90" s="6" t="s">
        <v>129</v>
      </c>
      <c r="AF90" s="6" t="s">
        <v>130</v>
      </c>
      <c r="AG90" s="6" t="s">
        <v>219</v>
      </c>
      <c r="AH90" s="6" t="s">
        <v>193</v>
      </c>
      <c r="AI90" s="6" t="s">
        <v>267</v>
      </c>
      <c r="AJ90" s="6" t="s">
        <v>132</v>
      </c>
      <c r="AK90" s="6" t="s">
        <v>133</v>
      </c>
      <c r="AL90" s="6" t="s">
        <v>134</v>
      </c>
      <c r="AM90" s="6" t="s">
        <v>135</v>
      </c>
      <c r="AN90" s="6" t="s">
        <v>136</v>
      </c>
      <c r="AO90" s="6" t="s">
        <v>137</v>
      </c>
      <c r="AP90" s="6" t="s">
        <v>138</v>
      </c>
      <c r="AQ90" s="6" t="s">
        <v>139</v>
      </c>
      <c r="AR90" s="6" t="s">
        <v>140</v>
      </c>
      <c r="AS90" s="6" t="s">
        <v>141</v>
      </c>
      <c r="AT90" s="6" t="s">
        <v>142</v>
      </c>
      <c r="AU90" s="6" t="s">
        <v>143</v>
      </c>
      <c r="AV90" s="6" t="s">
        <v>144</v>
      </c>
      <c r="AW90" s="6" t="s">
        <v>145</v>
      </c>
      <c r="AX90" s="6" t="s">
        <v>146</v>
      </c>
      <c r="AY90" s="6" t="s">
        <v>149</v>
      </c>
      <c r="AZ90" s="6" t="s">
        <v>150</v>
      </c>
      <c r="BA90" s="6" t="s">
        <v>232</v>
      </c>
      <c r="BB90" s="6" t="s">
        <v>360</v>
      </c>
      <c r="BC90" s="6" t="s">
        <v>357</v>
      </c>
      <c r="BD90" s="6" t="s">
        <v>250</v>
      </c>
      <c r="BE90" s="6" t="s">
        <v>251</v>
      </c>
      <c r="BF90" s="6" t="s">
        <v>290</v>
      </c>
      <c r="BG90" s="6" t="s">
        <v>254</v>
      </c>
    </row>
    <row r="91" spans="1:69">
      <c r="A91" s="6" t="s">
        <v>1325</v>
      </c>
      <c r="B91" s="6" t="s">
        <v>1326</v>
      </c>
      <c r="C91" s="6">
        <v>2</v>
      </c>
      <c r="D91" s="6">
        <v>2</v>
      </c>
      <c r="E91" s="6">
        <v>8.0999999999999996E-4</v>
      </c>
      <c r="F91" s="6" t="s">
        <v>214</v>
      </c>
      <c r="G91" s="6" t="s">
        <v>215</v>
      </c>
      <c r="H91" s="6" t="s">
        <v>225</v>
      </c>
      <c r="I91" s="6" t="s">
        <v>226</v>
      </c>
    </row>
    <row r="92" spans="1:69">
      <c r="A92" s="6" t="s">
        <v>1327</v>
      </c>
      <c r="B92" s="6" t="s">
        <v>1328</v>
      </c>
      <c r="C92" s="6">
        <v>3</v>
      </c>
      <c r="D92" s="6">
        <v>18</v>
      </c>
      <c r="E92" s="6">
        <v>1.1999999999999999E-3</v>
      </c>
      <c r="F92" s="6" t="s">
        <v>245</v>
      </c>
      <c r="G92" s="6" t="s">
        <v>246</v>
      </c>
      <c r="H92" s="6" t="s">
        <v>247</v>
      </c>
      <c r="I92" s="6" t="s">
        <v>250</v>
      </c>
      <c r="J92" s="6" t="s">
        <v>251</v>
      </c>
      <c r="K92" s="6" t="s">
        <v>254</v>
      </c>
    </row>
    <row r="93" spans="1:69">
      <c r="A93" s="6" t="s">
        <v>1329</v>
      </c>
      <c r="B93" s="6" t="s">
        <v>318</v>
      </c>
      <c r="C93" s="6">
        <v>7</v>
      </c>
      <c r="D93" s="6">
        <v>187</v>
      </c>
      <c r="E93" s="6">
        <v>1.2999999999999999E-3</v>
      </c>
      <c r="F93" s="6" t="s">
        <v>245</v>
      </c>
      <c r="G93" s="6" t="s">
        <v>311</v>
      </c>
      <c r="H93" s="6" t="s">
        <v>246</v>
      </c>
      <c r="I93" s="6" t="s">
        <v>247</v>
      </c>
      <c r="J93" s="6" t="s">
        <v>248</v>
      </c>
      <c r="K93" s="6" t="s">
        <v>249</v>
      </c>
      <c r="L93" s="6" t="s">
        <v>191</v>
      </c>
      <c r="M93" s="6" t="s">
        <v>193</v>
      </c>
      <c r="N93" s="6" t="s">
        <v>250</v>
      </c>
      <c r="O93" s="6" t="s">
        <v>251</v>
      </c>
      <c r="P93" s="6" t="s">
        <v>252</v>
      </c>
      <c r="Q93" s="6" t="s">
        <v>312</v>
      </c>
      <c r="R93" s="6" t="s">
        <v>253</v>
      </c>
      <c r="S93" s="6" t="s">
        <v>254</v>
      </c>
    </row>
    <row r="94" spans="1:69">
      <c r="A94" s="6" t="s">
        <v>1330</v>
      </c>
      <c r="B94" s="6" t="s">
        <v>1331</v>
      </c>
      <c r="C94" s="6">
        <v>2</v>
      </c>
      <c r="D94" s="6">
        <v>3</v>
      </c>
      <c r="E94" s="6">
        <v>1.2999999999999999E-3</v>
      </c>
      <c r="F94" s="6" t="s">
        <v>214</v>
      </c>
      <c r="G94" s="6" t="s">
        <v>215</v>
      </c>
      <c r="H94" s="6" t="s">
        <v>225</v>
      </c>
      <c r="I94" s="6" t="s">
        <v>226</v>
      </c>
    </row>
    <row r="95" spans="1:69">
      <c r="A95" s="6" t="s">
        <v>1332</v>
      </c>
      <c r="B95" s="6" t="s">
        <v>333</v>
      </c>
      <c r="C95" s="6">
        <v>32</v>
      </c>
      <c r="D95" s="6">
        <v>2430</v>
      </c>
      <c r="E95" s="6">
        <v>1.4E-3</v>
      </c>
      <c r="F95" s="6" t="s">
        <v>113</v>
      </c>
      <c r="G95" s="6" t="s">
        <v>204</v>
      </c>
      <c r="H95" s="6" t="s">
        <v>114</v>
      </c>
      <c r="I95" s="6" t="s">
        <v>115</v>
      </c>
      <c r="J95" s="6" t="s">
        <v>116</v>
      </c>
      <c r="K95" s="6" t="s">
        <v>206</v>
      </c>
      <c r="L95" s="6" t="s">
        <v>117</v>
      </c>
      <c r="M95" s="6" t="s">
        <v>118</v>
      </c>
      <c r="N95" s="6" t="s">
        <v>119</v>
      </c>
      <c r="O95" s="6" t="s">
        <v>356</v>
      </c>
      <c r="P95" s="6" t="s">
        <v>120</v>
      </c>
      <c r="Q95" s="6" t="s">
        <v>122</v>
      </c>
      <c r="R95" s="6" t="s">
        <v>535</v>
      </c>
      <c r="S95" s="6" t="s">
        <v>123</v>
      </c>
      <c r="T95" s="6" t="s">
        <v>207</v>
      </c>
      <c r="U95" s="6" t="s">
        <v>124</v>
      </c>
      <c r="V95" s="6" t="s">
        <v>341</v>
      </c>
      <c r="W95" s="6" t="s">
        <v>264</v>
      </c>
      <c r="X95" s="6" t="s">
        <v>281</v>
      </c>
      <c r="Y95" s="6" t="s">
        <v>125</v>
      </c>
      <c r="Z95" s="6" t="s">
        <v>126</v>
      </c>
      <c r="AA95" s="6" t="s">
        <v>127</v>
      </c>
      <c r="AB95" s="6" t="s">
        <v>539</v>
      </c>
      <c r="AC95" s="6" t="s">
        <v>128</v>
      </c>
      <c r="AD95" s="6" t="s">
        <v>283</v>
      </c>
      <c r="AE95" s="6" t="s">
        <v>191</v>
      </c>
      <c r="AF95" s="6" t="s">
        <v>213</v>
      </c>
      <c r="AG95" s="6" t="s">
        <v>541</v>
      </c>
      <c r="AH95" s="6" t="s">
        <v>342</v>
      </c>
      <c r="AI95" s="6" t="s">
        <v>129</v>
      </c>
      <c r="AJ95" s="6" t="s">
        <v>265</v>
      </c>
      <c r="AK95" s="6" t="s">
        <v>130</v>
      </c>
      <c r="AL95" s="6" t="s">
        <v>193</v>
      </c>
      <c r="AM95" s="6" t="s">
        <v>221</v>
      </c>
      <c r="AN95" s="6" t="s">
        <v>222</v>
      </c>
      <c r="AO95" s="6" t="s">
        <v>266</v>
      </c>
      <c r="AP95" s="6" t="s">
        <v>267</v>
      </c>
      <c r="AQ95" s="6" t="s">
        <v>343</v>
      </c>
      <c r="AR95" s="6" t="s">
        <v>344</v>
      </c>
      <c r="AS95" s="6" t="s">
        <v>230</v>
      </c>
      <c r="AT95" s="6" t="s">
        <v>231</v>
      </c>
      <c r="AU95" s="6" t="s">
        <v>132</v>
      </c>
      <c r="AV95" s="6" t="s">
        <v>133</v>
      </c>
      <c r="AW95" s="6" t="s">
        <v>134</v>
      </c>
      <c r="AX95" s="6" t="s">
        <v>135</v>
      </c>
      <c r="AY95" s="6" t="s">
        <v>136</v>
      </c>
      <c r="AZ95" s="6" t="s">
        <v>137</v>
      </c>
      <c r="BA95" s="6" t="s">
        <v>138</v>
      </c>
      <c r="BB95" s="6" t="s">
        <v>139</v>
      </c>
      <c r="BC95" s="6" t="s">
        <v>140</v>
      </c>
      <c r="BD95" s="6" t="s">
        <v>141</v>
      </c>
      <c r="BE95" s="6" t="s">
        <v>142</v>
      </c>
      <c r="BF95" s="6" t="s">
        <v>143</v>
      </c>
      <c r="BG95" s="6" t="s">
        <v>144</v>
      </c>
      <c r="BH95" s="6" t="s">
        <v>145</v>
      </c>
      <c r="BI95" s="6" t="s">
        <v>146</v>
      </c>
      <c r="BJ95" s="6" t="s">
        <v>149</v>
      </c>
      <c r="BK95" s="6" t="s">
        <v>150</v>
      </c>
      <c r="BL95" s="6" t="s">
        <v>357</v>
      </c>
      <c r="BM95" s="6" t="s">
        <v>288</v>
      </c>
      <c r="BN95" s="6" t="s">
        <v>290</v>
      </c>
      <c r="BO95" s="6" t="s">
        <v>477</v>
      </c>
      <c r="BP95" s="6" t="s">
        <v>488</v>
      </c>
      <c r="BQ95" s="6" t="s">
        <v>468</v>
      </c>
    </row>
    <row r="96" spans="1:69">
      <c r="A96" s="6" t="s">
        <v>1333</v>
      </c>
      <c r="B96" s="6" t="s">
        <v>334</v>
      </c>
      <c r="C96" s="6">
        <v>6</v>
      </c>
      <c r="D96" s="6">
        <v>135</v>
      </c>
      <c r="E96" s="6">
        <v>1.4E-3</v>
      </c>
      <c r="F96" s="6" t="s">
        <v>204</v>
      </c>
      <c r="G96" s="6" t="s">
        <v>206</v>
      </c>
      <c r="H96" s="6" t="s">
        <v>207</v>
      </c>
      <c r="I96" s="6" t="s">
        <v>341</v>
      </c>
      <c r="J96" s="6" t="s">
        <v>213</v>
      </c>
      <c r="K96" s="6" t="s">
        <v>342</v>
      </c>
      <c r="L96" s="6" t="s">
        <v>221</v>
      </c>
      <c r="M96" s="6" t="s">
        <v>222</v>
      </c>
      <c r="N96" s="6" t="s">
        <v>343</v>
      </c>
      <c r="O96" s="6" t="s">
        <v>344</v>
      </c>
      <c r="P96" s="6" t="s">
        <v>230</v>
      </c>
      <c r="Q96" s="6" t="s">
        <v>231</v>
      </c>
    </row>
    <row r="97" spans="1:19">
      <c r="A97" s="6" t="s">
        <v>1334</v>
      </c>
      <c r="B97" s="6" t="s">
        <v>1335</v>
      </c>
      <c r="C97" s="6">
        <v>7</v>
      </c>
      <c r="D97" s="6">
        <v>199</v>
      </c>
      <c r="E97" s="6">
        <v>1.8E-3</v>
      </c>
      <c r="F97" s="6" t="s">
        <v>155</v>
      </c>
      <c r="G97" s="6" t="s">
        <v>157</v>
      </c>
      <c r="H97" s="6" t="s">
        <v>281</v>
      </c>
      <c r="I97" s="6" t="s">
        <v>162</v>
      </c>
      <c r="J97" s="6" t="s">
        <v>167</v>
      </c>
      <c r="K97" s="6" t="s">
        <v>168</v>
      </c>
      <c r="L97" s="6" t="s">
        <v>170</v>
      </c>
      <c r="M97" s="6" t="s">
        <v>171</v>
      </c>
      <c r="N97" s="6" t="s">
        <v>172</v>
      </c>
      <c r="O97" s="6" t="s">
        <v>173</v>
      </c>
      <c r="P97" s="6" t="s">
        <v>174</v>
      </c>
      <c r="Q97" s="6" t="s">
        <v>175</v>
      </c>
      <c r="R97" s="6" t="s">
        <v>176</v>
      </c>
      <c r="S97" s="6" t="s">
        <v>290</v>
      </c>
    </row>
    <row r="98" spans="1:19">
      <c r="A98" s="6" t="s">
        <v>1336</v>
      </c>
      <c r="B98" s="6" t="s">
        <v>1337</v>
      </c>
      <c r="C98" s="6">
        <v>2</v>
      </c>
      <c r="D98" s="6">
        <v>4</v>
      </c>
      <c r="E98" s="6">
        <v>1.9E-3</v>
      </c>
      <c r="F98" s="6" t="s">
        <v>280</v>
      </c>
      <c r="G98" s="6" t="s">
        <v>282</v>
      </c>
      <c r="H98" s="6" t="s">
        <v>286</v>
      </c>
      <c r="I98" s="6" t="s">
        <v>287</v>
      </c>
    </row>
    <row r="99" spans="1:19">
      <c r="A99" s="6" t="s">
        <v>1338</v>
      </c>
      <c r="B99" s="6" t="s">
        <v>1339</v>
      </c>
      <c r="C99" s="6">
        <v>3</v>
      </c>
      <c r="D99" s="6">
        <v>22</v>
      </c>
      <c r="E99" s="6">
        <v>1.9E-3</v>
      </c>
      <c r="F99" s="6" t="s">
        <v>205</v>
      </c>
      <c r="G99" s="6" t="s">
        <v>210</v>
      </c>
      <c r="H99" s="6" t="s">
        <v>213</v>
      </c>
      <c r="I99" s="6" t="s">
        <v>222</v>
      </c>
      <c r="J99" s="6" t="s">
        <v>223</v>
      </c>
      <c r="K99" s="6" t="s">
        <v>227</v>
      </c>
    </row>
    <row r="100" spans="1:19">
      <c r="A100" s="6" t="s">
        <v>1340</v>
      </c>
      <c r="B100" s="6" t="s">
        <v>1341</v>
      </c>
      <c r="C100" s="6">
        <v>2</v>
      </c>
      <c r="D100" s="6">
        <v>4</v>
      </c>
      <c r="E100" s="6">
        <v>1.9E-3</v>
      </c>
      <c r="F100" s="6" t="s">
        <v>214</v>
      </c>
      <c r="G100" s="6" t="s">
        <v>215</v>
      </c>
      <c r="H100" s="6" t="s">
        <v>225</v>
      </c>
      <c r="I100" s="6" t="s">
        <v>226</v>
      </c>
    </row>
    <row r="101" spans="1:19">
      <c r="A101" s="6" t="s">
        <v>1342</v>
      </c>
      <c r="B101" s="6" t="s">
        <v>1343</v>
      </c>
      <c r="C101" s="6">
        <v>3</v>
      </c>
      <c r="D101" s="6">
        <v>23</v>
      </c>
      <c r="E101" s="6">
        <v>2.0999999999999999E-3</v>
      </c>
      <c r="F101" s="6" t="s">
        <v>535</v>
      </c>
      <c r="G101" s="6" t="s">
        <v>539</v>
      </c>
      <c r="H101" s="6" t="s">
        <v>541</v>
      </c>
      <c r="I101" s="6" t="s">
        <v>477</v>
      </c>
      <c r="J101" s="6" t="s">
        <v>488</v>
      </c>
      <c r="K101" s="6" t="s">
        <v>468</v>
      </c>
    </row>
    <row r="102" spans="1:19">
      <c r="A102" s="6" t="s">
        <v>1344</v>
      </c>
      <c r="B102" s="6" t="s">
        <v>335</v>
      </c>
      <c r="C102" s="6">
        <v>4</v>
      </c>
      <c r="D102" s="6">
        <v>56</v>
      </c>
      <c r="E102" s="6">
        <v>2.2000000000000001E-3</v>
      </c>
      <c r="F102" s="6" t="s">
        <v>204</v>
      </c>
      <c r="G102" s="6" t="s">
        <v>206</v>
      </c>
      <c r="H102" s="6" t="s">
        <v>207</v>
      </c>
      <c r="I102" s="6" t="s">
        <v>213</v>
      </c>
      <c r="J102" s="6" t="s">
        <v>221</v>
      </c>
      <c r="K102" s="6" t="s">
        <v>222</v>
      </c>
      <c r="L102" s="6" t="s">
        <v>230</v>
      </c>
      <c r="M102" s="6" t="s">
        <v>231</v>
      </c>
    </row>
    <row r="103" spans="1:19">
      <c r="A103" s="6" t="s">
        <v>1345</v>
      </c>
      <c r="B103" s="6" t="s">
        <v>1346</v>
      </c>
      <c r="C103" s="6">
        <v>2</v>
      </c>
      <c r="D103" s="6">
        <v>5</v>
      </c>
      <c r="E103" s="6">
        <v>2.5999999999999999E-3</v>
      </c>
      <c r="F103" s="6" t="s">
        <v>214</v>
      </c>
      <c r="G103" s="6" t="s">
        <v>215</v>
      </c>
      <c r="H103" s="6" t="s">
        <v>225</v>
      </c>
      <c r="I103" s="6" t="s">
        <v>226</v>
      </c>
    </row>
    <row r="104" spans="1:19">
      <c r="A104" s="6" t="s">
        <v>1347</v>
      </c>
      <c r="B104" s="6" t="s">
        <v>1348</v>
      </c>
      <c r="C104" s="6">
        <v>2</v>
      </c>
      <c r="D104" s="6">
        <v>5</v>
      </c>
      <c r="E104" s="6">
        <v>2.5999999999999999E-3</v>
      </c>
      <c r="F104" s="6" t="s">
        <v>214</v>
      </c>
      <c r="G104" s="6" t="s">
        <v>215</v>
      </c>
      <c r="H104" s="6" t="s">
        <v>225</v>
      </c>
      <c r="I104" s="6" t="s">
        <v>226</v>
      </c>
    </row>
    <row r="105" spans="1:19">
      <c r="A105" s="6" t="s">
        <v>1349</v>
      </c>
      <c r="B105" s="6" t="s">
        <v>1350</v>
      </c>
      <c r="C105" s="6">
        <v>2</v>
      </c>
      <c r="D105" s="6">
        <v>5</v>
      </c>
      <c r="E105" s="6">
        <v>2.5999999999999999E-3</v>
      </c>
      <c r="F105" s="6" t="s">
        <v>214</v>
      </c>
      <c r="G105" s="6" t="s">
        <v>215</v>
      </c>
      <c r="H105" s="6" t="s">
        <v>225</v>
      </c>
      <c r="I105" s="6" t="s">
        <v>226</v>
      </c>
    </row>
    <row r="106" spans="1:19">
      <c r="A106" s="6" t="s">
        <v>1351</v>
      </c>
      <c r="B106" s="6" t="s">
        <v>1352</v>
      </c>
      <c r="C106" s="6">
        <v>2</v>
      </c>
      <c r="D106" s="6">
        <v>6</v>
      </c>
      <c r="E106" s="6">
        <v>3.3999999999999998E-3</v>
      </c>
      <c r="F106" s="6" t="s">
        <v>214</v>
      </c>
      <c r="G106" s="6" t="s">
        <v>215</v>
      </c>
      <c r="H106" s="6" t="s">
        <v>225</v>
      </c>
      <c r="I106" s="6" t="s">
        <v>226</v>
      </c>
    </row>
    <row r="107" spans="1:19">
      <c r="A107" s="6" t="s">
        <v>1353</v>
      </c>
      <c r="B107" s="6" t="s">
        <v>1354</v>
      </c>
      <c r="C107" s="6">
        <v>4</v>
      </c>
      <c r="D107" s="6">
        <v>64</v>
      </c>
      <c r="E107" s="6">
        <v>3.5000000000000001E-3</v>
      </c>
      <c r="F107" s="6" t="s">
        <v>533</v>
      </c>
      <c r="G107" s="6" t="s">
        <v>356</v>
      </c>
      <c r="H107" s="6" t="s">
        <v>281</v>
      </c>
      <c r="I107" s="6" t="s">
        <v>283</v>
      </c>
      <c r="J107" s="6" t="s">
        <v>542</v>
      </c>
      <c r="K107" s="6" t="s">
        <v>357</v>
      </c>
      <c r="L107" s="6" t="s">
        <v>288</v>
      </c>
      <c r="M107" s="6" t="s">
        <v>290</v>
      </c>
    </row>
    <row r="108" spans="1:19">
      <c r="A108" s="6" t="s">
        <v>1355</v>
      </c>
      <c r="B108" s="6" t="s">
        <v>1356</v>
      </c>
      <c r="C108" s="6">
        <v>3</v>
      </c>
      <c r="D108" s="6">
        <v>33</v>
      </c>
      <c r="E108" s="6">
        <v>5.1999999999999998E-3</v>
      </c>
      <c r="F108" s="6" t="s">
        <v>533</v>
      </c>
      <c r="G108" s="6" t="s">
        <v>356</v>
      </c>
      <c r="H108" s="6" t="s">
        <v>281</v>
      </c>
      <c r="I108" s="6" t="s">
        <v>542</v>
      </c>
      <c r="J108" s="6" t="s">
        <v>357</v>
      </c>
      <c r="K108" s="6" t="s">
        <v>290</v>
      </c>
    </row>
    <row r="109" spans="1:19">
      <c r="A109" s="6" t="s">
        <v>1357</v>
      </c>
      <c r="B109" s="6" t="s">
        <v>1358</v>
      </c>
      <c r="C109" s="6">
        <v>3</v>
      </c>
      <c r="D109" s="6">
        <v>36</v>
      </c>
      <c r="E109" s="6">
        <v>6.4999999999999997E-3</v>
      </c>
      <c r="F109" s="6" t="s">
        <v>214</v>
      </c>
      <c r="G109" s="6" t="s">
        <v>303</v>
      </c>
      <c r="H109" s="6" t="s">
        <v>215</v>
      </c>
      <c r="I109" s="6" t="s">
        <v>304</v>
      </c>
      <c r="J109" s="6" t="s">
        <v>225</v>
      </c>
      <c r="K109" s="6" t="s">
        <v>226</v>
      </c>
    </row>
    <row r="110" spans="1:19">
      <c r="A110" s="6" t="s">
        <v>1359</v>
      </c>
      <c r="B110" s="6" t="s">
        <v>1360</v>
      </c>
      <c r="C110" s="6">
        <v>2</v>
      </c>
      <c r="D110" s="6">
        <v>12</v>
      </c>
      <c r="E110" s="6">
        <v>1.04E-2</v>
      </c>
      <c r="F110" s="6" t="s">
        <v>210</v>
      </c>
      <c r="G110" s="6" t="s">
        <v>213</v>
      </c>
      <c r="H110" s="6" t="s">
        <v>222</v>
      </c>
      <c r="I110" s="6" t="s">
        <v>223</v>
      </c>
    </row>
    <row r="111" spans="1:19">
      <c r="A111" s="6" t="s">
        <v>1361</v>
      </c>
      <c r="B111" s="6" t="s">
        <v>1362</v>
      </c>
      <c r="C111" s="6">
        <v>2</v>
      </c>
      <c r="D111" s="6">
        <v>19</v>
      </c>
      <c r="E111" s="6">
        <v>2.3E-2</v>
      </c>
      <c r="F111" s="6" t="s">
        <v>534</v>
      </c>
      <c r="G111" s="6" t="s">
        <v>284</v>
      </c>
      <c r="H111" s="6" t="s">
        <v>498</v>
      </c>
      <c r="I111" s="6" t="s">
        <v>289</v>
      </c>
    </row>
    <row r="112" spans="1:19">
      <c r="A112" s="6" t="s">
        <v>1363</v>
      </c>
      <c r="B112" s="6" t="s">
        <v>1364</v>
      </c>
      <c r="C112" s="6">
        <v>2</v>
      </c>
      <c r="D112" s="6">
        <v>21</v>
      </c>
      <c r="E112" s="6">
        <v>2.7300000000000001E-2</v>
      </c>
      <c r="F112" s="6" t="s">
        <v>264</v>
      </c>
      <c r="G112" s="6" t="s">
        <v>265</v>
      </c>
      <c r="H112" s="6" t="s">
        <v>266</v>
      </c>
      <c r="I112" s="6" t="s">
        <v>267</v>
      </c>
    </row>
    <row r="113" spans="1:13">
      <c r="A113" s="6" t="s">
        <v>1365</v>
      </c>
      <c r="B113" s="6" t="s">
        <v>1366</v>
      </c>
      <c r="C113" s="6">
        <v>2</v>
      </c>
      <c r="D113" s="6">
        <v>21</v>
      </c>
      <c r="E113" s="6">
        <v>2.7300000000000001E-2</v>
      </c>
      <c r="F113" s="6" t="s">
        <v>341</v>
      </c>
      <c r="G113" s="6" t="s">
        <v>342</v>
      </c>
      <c r="H113" s="6" t="s">
        <v>343</v>
      </c>
      <c r="I113" s="6" t="s">
        <v>344</v>
      </c>
    </row>
    <row r="114" spans="1:13">
      <c r="A114" s="6" t="s">
        <v>1367</v>
      </c>
      <c r="B114" s="6" t="s">
        <v>1368</v>
      </c>
      <c r="C114" s="6">
        <v>4</v>
      </c>
      <c r="D114" s="6">
        <v>121</v>
      </c>
      <c r="E114" s="6">
        <v>2.87E-2</v>
      </c>
      <c r="F114" s="6" t="s">
        <v>279</v>
      </c>
      <c r="G114" s="6" t="s">
        <v>211</v>
      </c>
      <c r="H114" s="6" t="s">
        <v>191</v>
      </c>
      <c r="I114" s="6" t="s">
        <v>553</v>
      </c>
      <c r="J114" s="6" t="s">
        <v>285</v>
      </c>
      <c r="K114" s="6" t="s">
        <v>219</v>
      </c>
      <c r="L114" s="6" t="s">
        <v>193</v>
      </c>
      <c r="M114" s="6" t="s">
        <v>560</v>
      </c>
    </row>
    <row r="115" spans="1:13">
      <c r="A115" s="6" t="s">
        <v>1369</v>
      </c>
      <c r="B115" s="6" t="s">
        <v>1370</v>
      </c>
      <c r="C115" s="6">
        <v>2</v>
      </c>
      <c r="D115" s="6">
        <v>22</v>
      </c>
      <c r="E115" s="6">
        <v>2.9100000000000001E-2</v>
      </c>
      <c r="F115" s="6" t="s">
        <v>341</v>
      </c>
      <c r="G115" s="6" t="s">
        <v>342</v>
      </c>
      <c r="H115" s="6" t="s">
        <v>343</v>
      </c>
      <c r="I115" s="6" t="s">
        <v>344</v>
      </c>
    </row>
    <row r="116" spans="1:13">
      <c r="A116" s="6" t="s">
        <v>1371</v>
      </c>
      <c r="B116" s="6" t="s">
        <v>1372</v>
      </c>
      <c r="C116" s="6">
        <v>2</v>
      </c>
      <c r="D116" s="6">
        <v>23</v>
      </c>
      <c r="E116" s="6">
        <v>3.1300000000000001E-2</v>
      </c>
      <c r="F116" s="6" t="s">
        <v>341</v>
      </c>
      <c r="G116" s="6" t="s">
        <v>342</v>
      </c>
      <c r="H116" s="6" t="s">
        <v>343</v>
      </c>
      <c r="I116" s="6" t="s">
        <v>344</v>
      </c>
    </row>
    <row r="117" spans="1:13">
      <c r="A117" s="6" t="s">
        <v>1373</v>
      </c>
      <c r="B117" s="6" t="s">
        <v>1374</v>
      </c>
      <c r="C117" s="6">
        <v>2</v>
      </c>
      <c r="D117" s="6">
        <v>25</v>
      </c>
      <c r="E117" s="6">
        <v>3.5700000000000003E-2</v>
      </c>
      <c r="F117" s="6" t="s">
        <v>264</v>
      </c>
      <c r="G117" s="6" t="s">
        <v>265</v>
      </c>
      <c r="H117" s="6" t="s">
        <v>266</v>
      </c>
      <c r="I117" s="6" t="s">
        <v>267</v>
      </c>
    </row>
    <row r="118" spans="1:13">
      <c r="A118" s="6" t="s">
        <v>1375</v>
      </c>
      <c r="B118" s="6" t="s">
        <v>1376</v>
      </c>
      <c r="C118" s="6">
        <v>2</v>
      </c>
      <c r="D118" s="6">
        <v>25</v>
      </c>
      <c r="E118" s="6">
        <v>3.5700000000000003E-2</v>
      </c>
      <c r="F118" s="6" t="s">
        <v>341</v>
      </c>
      <c r="G118" s="6" t="s">
        <v>342</v>
      </c>
      <c r="H118" s="6" t="s">
        <v>343</v>
      </c>
      <c r="I118" s="6" t="s">
        <v>344</v>
      </c>
    </row>
    <row r="119" spans="1:13">
      <c r="A119" s="6" t="s">
        <v>1377</v>
      </c>
      <c r="B119" s="6" t="s">
        <v>1378</v>
      </c>
      <c r="C119" s="6">
        <v>2</v>
      </c>
      <c r="D119" s="6">
        <v>25</v>
      </c>
      <c r="E119" s="6">
        <v>3.5700000000000003E-2</v>
      </c>
      <c r="F119" s="6" t="s">
        <v>281</v>
      </c>
      <c r="G119" s="6" t="s">
        <v>191</v>
      </c>
      <c r="H119" s="6" t="s">
        <v>193</v>
      </c>
      <c r="I119" s="6" t="s">
        <v>290</v>
      </c>
    </row>
    <row r="120" spans="1:13">
      <c r="A120" s="6" t="s">
        <v>1379</v>
      </c>
      <c r="B120" s="6" t="s">
        <v>1380</v>
      </c>
      <c r="C120" s="6">
        <v>2</v>
      </c>
      <c r="D120" s="6">
        <v>28</v>
      </c>
      <c r="E120" s="6">
        <v>4.2700000000000002E-2</v>
      </c>
      <c r="F120" s="6" t="s">
        <v>246</v>
      </c>
      <c r="G120" s="6" t="s">
        <v>356</v>
      </c>
      <c r="H120" s="6" t="s">
        <v>357</v>
      </c>
      <c r="I120" s="6" t="s">
        <v>254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U112"/>
  <sheetViews>
    <sheetView workbookViewId="0">
      <selection sqref="A1:XFD1048576"/>
    </sheetView>
  </sheetViews>
  <sheetFormatPr defaultRowHeight="15"/>
  <sheetData>
    <row r="1" spans="1:30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307">
      <c r="A2" t="s">
        <v>519</v>
      </c>
      <c r="B2" t="s">
        <v>520</v>
      </c>
      <c r="C2">
        <v>52</v>
      </c>
      <c r="D2">
        <v>107</v>
      </c>
      <c r="E2" s="37">
        <v>1.1700000000000001E-71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521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Y2" t="s">
        <v>27</v>
      </c>
      <c r="Z2" t="s">
        <v>28</v>
      </c>
      <c r="AA2" t="s">
        <v>29</v>
      </c>
      <c r="AB2" t="s">
        <v>30</v>
      </c>
      <c r="AC2" t="s">
        <v>31</v>
      </c>
      <c r="AD2" t="s">
        <v>32</v>
      </c>
      <c r="AE2" t="s">
        <v>33</v>
      </c>
      <c r="AF2" t="s">
        <v>34</v>
      </c>
      <c r="AG2" t="s">
        <v>35</v>
      </c>
      <c r="AH2" t="s">
        <v>36</v>
      </c>
      <c r="AI2" t="s">
        <v>37</v>
      </c>
      <c r="AJ2" t="s">
        <v>38</v>
      </c>
      <c r="AK2" t="s">
        <v>39</v>
      </c>
      <c r="AL2" t="s">
        <v>40</v>
      </c>
      <c r="AM2" t="s">
        <v>41</v>
      </c>
      <c r="AN2" t="s">
        <v>42</v>
      </c>
      <c r="AO2" t="s">
        <v>43</v>
      </c>
      <c r="AP2" t="s">
        <v>44</v>
      </c>
      <c r="AQ2" t="s">
        <v>45</v>
      </c>
      <c r="AR2" t="s">
        <v>46</v>
      </c>
      <c r="AS2" t="s">
        <v>47</v>
      </c>
      <c r="AT2" t="s">
        <v>48</v>
      </c>
      <c r="AU2" t="s">
        <v>49</v>
      </c>
      <c r="AV2" t="s">
        <v>50</v>
      </c>
      <c r="AW2" t="s">
        <v>51</v>
      </c>
      <c r="AX2" t="s">
        <v>52</v>
      </c>
      <c r="AY2" t="s">
        <v>53</v>
      </c>
      <c r="AZ2" t="s">
        <v>54</v>
      </c>
      <c r="BA2" t="s">
        <v>55</v>
      </c>
      <c r="BB2" t="s">
        <v>56</v>
      </c>
      <c r="BC2" t="s">
        <v>57</v>
      </c>
      <c r="BD2" t="s">
        <v>58</v>
      </c>
      <c r="BE2" t="s">
        <v>59</v>
      </c>
      <c r="BF2" t="s">
        <v>60</v>
      </c>
      <c r="BG2" t="s">
        <v>61</v>
      </c>
      <c r="BH2" t="s">
        <v>62</v>
      </c>
      <c r="BI2" t="s">
        <v>63</v>
      </c>
      <c r="BJ2" t="s">
        <v>64</v>
      </c>
      <c r="BK2" t="s">
        <v>65</v>
      </c>
      <c r="BL2" t="s">
        <v>66</v>
      </c>
      <c r="BM2" t="s">
        <v>67</v>
      </c>
      <c r="BN2" t="s">
        <v>68</v>
      </c>
      <c r="BO2" t="s">
        <v>69</v>
      </c>
      <c r="BP2" t="s">
        <v>70</v>
      </c>
      <c r="BQ2" t="s">
        <v>71</v>
      </c>
      <c r="BR2" t="s">
        <v>72</v>
      </c>
      <c r="BS2" t="s">
        <v>73</v>
      </c>
      <c r="BT2" t="s">
        <v>74</v>
      </c>
      <c r="BU2" t="s">
        <v>75</v>
      </c>
      <c r="BV2" t="s">
        <v>76</v>
      </c>
      <c r="BW2" t="s">
        <v>77</v>
      </c>
      <c r="BX2" t="s">
        <v>78</v>
      </c>
      <c r="BY2" t="s">
        <v>79</v>
      </c>
      <c r="BZ2" t="s">
        <v>80</v>
      </c>
      <c r="CA2" t="s">
        <v>81</v>
      </c>
      <c r="CB2" t="s">
        <v>82</v>
      </c>
      <c r="CC2" t="s">
        <v>83</v>
      </c>
      <c r="CD2" t="s">
        <v>84</v>
      </c>
      <c r="CE2" t="s">
        <v>85</v>
      </c>
      <c r="CF2" t="s">
        <v>86</v>
      </c>
      <c r="CG2" t="s">
        <v>87</v>
      </c>
      <c r="CH2" t="s">
        <v>88</v>
      </c>
      <c r="CI2" t="s">
        <v>89</v>
      </c>
      <c r="CJ2" t="s">
        <v>90</v>
      </c>
      <c r="CK2" t="s">
        <v>91</v>
      </c>
      <c r="CL2" t="s">
        <v>92</v>
      </c>
      <c r="CM2" t="s">
        <v>93</v>
      </c>
      <c r="CN2" t="s">
        <v>94</v>
      </c>
      <c r="CO2" t="s">
        <v>95</v>
      </c>
      <c r="CP2" t="s">
        <v>96</v>
      </c>
      <c r="CQ2" t="s">
        <v>97</v>
      </c>
      <c r="CR2" t="s">
        <v>98</v>
      </c>
      <c r="CS2" t="s">
        <v>99</v>
      </c>
      <c r="CT2" t="s">
        <v>441</v>
      </c>
      <c r="CU2" t="s">
        <v>100</v>
      </c>
      <c r="CV2" t="s">
        <v>101</v>
      </c>
      <c r="CW2" t="s">
        <v>102</v>
      </c>
      <c r="CX2" t="s">
        <v>103</v>
      </c>
      <c r="CY2" t="s">
        <v>104</v>
      </c>
      <c r="CZ2" t="s">
        <v>105</v>
      </c>
      <c r="DA2" t="s">
        <v>106</v>
      </c>
      <c r="DB2" t="s">
        <v>107</v>
      </c>
      <c r="DC2" t="s">
        <v>108</v>
      </c>
      <c r="DD2" t="s">
        <v>109</v>
      </c>
      <c r="DE2" t="s">
        <v>110</v>
      </c>
    </row>
    <row r="3" spans="1:307">
      <c r="A3" t="s">
        <v>522</v>
      </c>
      <c r="B3" t="s">
        <v>523</v>
      </c>
      <c r="C3">
        <v>56</v>
      </c>
      <c r="D3">
        <v>228</v>
      </c>
      <c r="E3" s="37">
        <v>5.8300000000000002E-64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  <c r="M3" t="s">
        <v>16</v>
      </c>
      <c r="N3" t="s">
        <v>521</v>
      </c>
      <c r="O3" t="s">
        <v>247</v>
      </c>
      <c r="P3" t="s">
        <v>17</v>
      </c>
      <c r="Q3" t="s">
        <v>121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  <c r="Z3" t="s">
        <v>26</v>
      </c>
      <c r="AA3" t="s">
        <v>27</v>
      </c>
      <c r="AB3" t="s">
        <v>28</v>
      </c>
      <c r="AC3" t="s">
        <v>126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  <c r="AI3" t="s">
        <v>34</v>
      </c>
      <c r="AJ3" t="s">
        <v>35</v>
      </c>
      <c r="AK3" t="s">
        <v>36</v>
      </c>
      <c r="AL3" t="s">
        <v>37</v>
      </c>
      <c r="AM3" t="s">
        <v>38</v>
      </c>
      <c r="AN3" t="s">
        <v>39</v>
      </c>
      <c r="AO3" t="s">
        <v>40</v>
      </c>
      <c r="AP3" t="s">
        <v>41</v>
      </c>
      <c r="AQ3" t="s">
        <v>42</v>
      </c>
      <c r="AR3" t="s">
        <v>43</v>
      </c>
      <c r="AS3" t="s">
        <v>44</v>
      </c>
      <c r="AT3" t="s">
        <v>45</v>
      </c>
      <c r="AU3" t="s">
        <v>46</v>
      </c>
      <c r="AV3" t="s">
        <v>47</v>
      </c>
      <c r="AW3" t="s">
        <v>48</v>
      </c>
      <c r="AX3" t="s">
        <v>49</v>
      </c>
      <c r="AY3" t="s">
        <v>50</v>
      </c>
      <c r="AZ3" t="s">
        <v>51</v>
      </c>
      <c r="BA3" t="s">
        <v>52</v>
      </c>
      <c r="BB3" t="s">
        <v>53</v>
      </c>
      <c r="BC3" t="s">
        <v>54</v>
      </c>
      <c r="BD3" t="s">
        <v>55</v>
      </c>
      <c r="BE3" t="s">
        <v>192</v>
      </c>
      <c r="BF3" t="s">
        <v>56</v>
      </c>
      <c r="BG3" t="s">
        <v>57</v>
      </c>
      <c r="BH3" t="s">
        <v>58</v>
      </c>
      <c r="BI3" t="s">
        <v>59</v>
      </c>
      <c r="BJ3" t="s">
        <v>194</v>
      </c>
      <c r="BK3" t="s">
        <v>148</v>
      </c>
      <c r="BL3" t="s">
        <v>149</v>
      </c>
      <c r="BM3" t="s">
        <v>60</v>
      </c>
      <c r="BN3" t="s">
        <v>61</v>
      </c>
      <c r="BO3" t="s">
        <v>62</v>
      </c>
      <c r="BP3" t="s">
        <v>63</v>
      </c>
      <c r="BQ3" t="s">
        <v>64</v>
      </c>
      <c r="BR3" t="s">
        <v>65</v>
      </c>
      <c r="BS3" t="s">
        <v>66</v>
      </c>
      <c r="BT3" t="s">
        <v>67</v>
      </c>
      <c r="BU3" t="s">
        <v>68</v>
      </c>
      <c r="BV3" t="s">
        <v>69</v>
      </c>
      <c r="BW3" t="s">
        <v>70</v>
      </c>
      <c r="BX3" t="s">
        <v>71</v>
      </c>
      <c r="BY3" t="s">
        <v>72</v>
      </c>
      <c r="BZ3" t="s">
        <v>73</v>
      </c>
      <c r="CA3" t="s">
        <v>74</v>
      </c>
      <c r="CB3" t="s">
        <v>75</v>
      </c>
      <c r="CC3" t="s">
        <v>76</v>
      </c>
      <c r="CD3" t="s">
        <v>77</v>
      </c>
      <c r="CE3" t="s">
        <v>78</v>
      </c>
      <c r="CF3" t="s">
        <v>79</v>
      </c>
      <c r="CG3" t="s">
        <v>80</v>
      </c>
      <c r="CH3" t="s">
        <v>81</v>
      </c>
      <c r="CI3" t="s">
        <v>82</v>
      </c>
      <c r="CJ3" t="s">
        <v>83</v>
      </c>
      <c r="CK3" t="s">
        <v>84</v>
      </c>
      <c r="CL3" t="s">
        <v>85</v>
      </c>
      <c r="CM3" t="s">
        <v>86</v>
      </c>
      <c r="CN3" t="s">
        <v>87</v>
      </c>
      <c r="CO3" t="s">
        <v>88</v>
      </c>
      <c r="CP3" t="s">
        <v>89</v>
      </c>
      <c r="CQ3" t="s">
        <v>90</v>
      </c>
      <c r="CR3" t="s">
        <v>91</v>
      </c>
      <c r="CS3" t="s">
        <v>92</v>
      </c>
      <c r="CT3" t="s">
        <v>93</v>
      </c>
      <c r="CU3" t="s">
        <v>94</v>
      </c>
      <c r="CV3" t="s">
        <v>95</v>
      </c>
      <c r="CW3" t="s">
        <v>96</v>
      </c>
      <c r="CX3" t="s">
        <v>97</v>
      </c>
      <c r="CY3" t="s">
        <v>98</v>
      </c>
      <c r="CZ3" t="s">
        <v>99</v>
      </c>
      <c r="DA3" t="s">
        <v>441</v>
      </c>
      <c r="DB3" t="s">
        <v>100</v>
      </c>
      <c r="DC3" t="s">
        <v>101</v>
      </c>
      <c r="DD3" t="s">
        <v>102</v>
      </c>
      <c r="DE3" t="s">
        <v>103</v>
      </c>
      <c r="DF3" t="s">
        <v>104</v>
      </c>
      <c r="DG3" t="s">
        <v>105</v>
      </c>
      <c r="DH3" t="s">
        <v>106</v>
      </c>
      <c r="DI3" t="s">
        <v>107</v>
      </c>
      <c r="DJ3" t="s">
        <v>108</v>
      </c>
      <c r="DK3" t="s">
        <v>109</v>
      </c>
      <c r="DL3" t="s">
        <v>110</v>
      </c>
      <c r="DM3" t="s">
        <v>250</v>
      </c>
    </row>
    <row r="4" spans="1:307">
      <c r="A4" t="s">
        <v>524</v>
      </c>
      <c r="B4" t="s">
        <v>525</v>
      </c>
      <c r="C4">
        <v>52</v>
      </c>
      <c r="D4">
        <v>181</v>
      </c>
      <c r="E4" s="37">
        <v>3.0599999999999999E-62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521</v>
      </c>
      <c r="O4" t="s">
        <v>17</v>
      </c>
      <c r="P4" t="s">
        <v>18</v>
      </c>
      <c r="Q4" t="s">
        <v>19</v>
      </c>
      <c r="R4" t="s">
        <v>20</v>
      </c>
      <c r="S4" t="s">
        <v>21</v>
      </c>
      <c r="T4" t="s">
        <v>22</v>
      </c>
      <c r="U4" t="s">
        <v>23</v>
      </c>
      <c r="V4" t="s">
        <v>24</v>
      </c>
      <c r="W4" t="s">
        <v>25</v>
      </c>
      <c r="X4" t="s">
        <v>26</v>
      </c>
      <c r="Y4" t="s">
        <v>27</v>
      </c>
      <c r="Z4" t="s">
        <v>28</v>
      </c>
      <c r="AA4" t="s">
        <v>29</v>
      </c>
      <c r="AB4" t="s">
        <v>30</v>
      </c>
      <c r="AC4" t="s">
        <v>31</v>
      </c>
      <c r="AD4" t="s">
        <v>32</v>
      </c>
      <c r="AE4" t="s">
        <v>33</v>
      </c>
      <c r="AF4" t="s">
        <v>34</v>
      </c>
      <c r="AG4" t="s">
        <v>35</v>
      </c>
      <c r="AH4" t="s">
        <v>36</v>
      </c>
      <c r="AI4" t="s">
        <v>37</v>
      </c>
      <c r="AJ4" t="s">
        <v>38</v>
      </c>
      <c r="AK4" t="s">
        <v>39</v>
      </c>
      <c r="AL4" t="s">
        <v>40</v>
      </c>
      <c r="AM4" t="s">
        <v>41</v>
      </c>
      <c r="AN4" t="s">
        <v>42</v>
      </c>
      <c r="AO4" t="s">
        <v>43</v>
      </c>
      <c r="AP4" t="s">
        <v>44</v>
      </c>
      <c r="AQ4" t="s">
        <v>45</v>
      </c>
      <c r="AR4" t="s">
        <v>46</v>
      </c>
      <c r="AS4" t="s">
        <v>47</v>
      </c>
      <c r="AT4" t="s">
        <v>48</v>
      </c>
      <c r="AU4" t="s">
        <v>49</v>
      </c>
      <c r="AV4" t="s">
        <v>50</v>
      </c>
      <c r="AW4" t="s">
        <v>51</v>
      </c>
      <c r="AX4" t="s">
        <v>52</v>
      </c>
      <c r="AY4" t="s">
        <v>53</v>
      </c>
      <c r="AZ4" t="s">
        <v>54</v>
      </c>
      <c r="BA4" t="s">
        <v>55</v>
      </c>
      <c r="BB4" t="s">
        <v>56</v>
      </c>
      <c r="BC4" t="s">
        <v>57</v>
      </c>
      <c r="BD4" t="s">
        <v>58</v>
      </c>
      <c r="BE4" t="s">
        <v>59</v>
      </c>
      <c r="BF4" t="s">
        <v>60</v>
      </c>
      <c r="BG4" t="s">
        <v>61</v>
      </c>
      <c r="BH4" t="s">
        <v>62</v>
      </c>
      <c r="BI4" t="s">
        <v>63</v>
      </c>
      <c r="BJ4" t="s">
        <v>64</v>
      </c>
      <c r="BK4" t="s">
        <v>65</v>
      </c>
      <c r="BL4" t="s">
        <v>66</v>
      </c>
      <c r="BM4" t="s">
        <v>67</v>
      </c>
      <c r="BN4" t="s">
        <v>68</v>
      </c>
      <c r="BO4" t="s">
        <v>69</v>
      </c>
      <c r="BP4" t="s">
        <v>70</v>
      </c>
      <c r="BQ4" t="s">
        <v>71</v>
      </c>
      <c r="BR4" t="s">
        <v>72</v>
      </c>
      <c r="BS4" t="s">
        <v>73</v>
      </c>
      <c r="BT4" t="s">
        <v>74</v>
      </c>
      <c r="BU4" t="s">
        <v>75</v>
      </c>
      <c r="BV4" t="s">
        <v>76</v>
      </c>
      <c r="BW4" t="s">
        <v>77</v>
      </c>
      <c r="BX4" t="s">
        <v>78</v>
      </c>
      <c r="BY4" t="s">
        <v>79</v>
      </c>
      <c r="BZ4" t="s">
        <v>80</v>
      </c>
      <c r="CA4" t="s">
        <v>81</v>
      </c>
      <c r="CB4" t="s">
        <v>82</v>
      </c>
      <c r="CC4" t="s">
        <v>83</v>
      </c>
      <c r="CD4" t="s">
        <v>84</v>
      </c>
      <c r="CE4" t="s">
        <v>85</v>
      </c>
      <c r="CF4" t="s">
        <v>86</v>
      </c>
      <c r="CG4" t="s">
        <v>87</v>
      </c>
      <c r="CH4" t="s">
        <v>88</v>
      </c>
      <c r="CI4" t="s">
        <v>89</v>
      </c>
      <c r="CJ4" t="s">
        <v>90</v>
      </c>
      <c r="CK4" t="s">
        <v>91</v>
      </c>
      <c r="CL4" t="s">
        <v>92</v>
      </c>
      <c r="CM4" t="s">
        <v>93</v>
      </c>
      <c r="CN4" t="s">
        <v>94</v>
      </c>
      <c r="CO4" t="s">
        <v>95</v>
      </c>
      <c r="CP4" t="s">
        <v>96</v>
      </c>
      <c r="CQ4" t="s">
        <v>97</v>
      </c>
      <c r="CR4" t="s">
        <v>98</v>
      </c>
      <c r="CS4" t="s">
        <v>99</v>
      </c>
      <c r="CT4" t="s">
        <v>441</v>
      </c>
      <c r="CU4" t="s">
        <v>100</v>
      </c>
      <c r="CV4" t="s">
        <v>101</v>
      </c>
      <c r="CW4" t="s">
        <v>102</v>
      </c>
      <c r="CX4" t="s">
        <v>103</v>
      </c>
      <c r="CY4" t="s">
        <v>104</v>
      </c>
      <c r="CZ4" t="s">
        <v>105</v>
      </c>
      <c r="DA4" t="s">
        <v>106</v>
      </c>
      <c r="DB4" t="s">
        <v>107</v>
      </c>
      <c r="DC4" t="s">
        <v>108</v>
      </c>
      <c r="DD4" t="s">
        <v>109</v>
      </c>
      <c r="DE4" t="s">
        <v>110</v>
      </c>
    </row>
    <row r="5" spans="1:307">
      <c r="A5" t="s">
        <v>526</v>
      </c>
      <c r="B5" t="s">
        <v>527</v>
      </c>
      <c r="C5">
        <v>54</v>
      </c>
      <c r="D5">
        <v>215</v>
      </c>
      <c r="E5" s="37">
        <v>3.14E-62</v>
      </c>
      <c r="F5" t="s">
        <v>9</v>
      </c>
      <c r="G5" t="s">
        <v>10</v>
      </c>
      <c r="H5" t="s">
        <v>11</v>
      </c>
      <c r="I5" t="s">
        <v>12</v>
      </c>
      <c r="J5" t="s">
        <v>13</v>
      </c>
      <c r="K5" t="s">
        <v>14</v>
      </c>
      <c r="L5" t="s">
        <v>15</v>
      </c>
      <c r="M5" t="s">
        <v>16</v>
      </c>
      <c r="N5" t="s">
        <v>521</v>
      </c>
      <c r="O5" t="s">
        <v>17</v>
      </c>
      <c r="P5" t="s">
        <v>18</v>
      </c>
      <c r="Q5" t="s">
        <v>19</v>
      </c>
      <c r="R5" t="s">
        <v>528</v>
      </c>
      <c r="S5" t="s">
        <v>20</v>
      </c>
      <c r="T5" t="s">
        <v>21</v>
      </c>
      <c r="U5" t="s">
        <v>529</v>
      </c>
      <c r="V5" t="s">
        <v>22</v>
      </c>
      <c r="W5" t="s">
        <v>23</v>
      </c>
      <c r="X5" t="s">
        <v>24</v>
      </c>
      <c r="Y5" t="s">
        <v>25</v>
      </c>
      <c r="Z5" t="s">
        <v>26</v>
      </c>
      <c r="AA5" t="s">
        <v>27</v>
      </c>
      <c r="AB5" t="s">
        <v>28</v>
      </c>
      <c r="AC5" t="s">
        <v>29</v>
      </c>
      <c r="AD5" t="s">
        <v>30</v>
      </c>
      <c r="AE5" t="s">
        <v>31</v>
      </c>
      <c r="AF5" t="s">
        <v>32</v>
      </c>
      <c r="AG5" t="s">
        <v>33</v>
      </c>
      <c r="AH5" t="s">
        <v>34</v>
      </c>
      <c r="AI5" t="s">
        <v>35</v>
      </c>
      <c r="AJ5" t="s">
        <v>36</v>
      </c>
      <c r="AK5" t="s">
        <v>37</v>
      </c>
      <c r="AL5" t="s">
        <v>38</v>
      </c>
      <c r="AM5" t="s">
        <v>39</v>
      </c>
      <c r="AN5" t="s">
        <v>40</v>
      </c>
      <c r="AO5" t="s">
        <v>41</v>
      </c>
      <c r="AP5" t="s">
        <v>42</v>
      </c>
      <c r="AQ5" t="s">
        <v>43</v>
      </c>
      <c r="AR5" t="s">
        <v>44</v>
      </c>
      <c r="AS5" t="s">
        <v>45</v>
      </c>
      <c r="AT5" t="s">
        <v>46</v>
      </c>
      <c r="AU5" t="s">
        <v>47</v>
      </c>
      <c r="AV5" t="s">
        <v>48</v>
      </c>
      <c r="AW5" t="s">
        <v>49</v>
      </c>
      <c r="AX5" t="s">
        <v>50</v>
      </c>
      <c r="AY5" t="s">
        <v>51</v>
      </c>
      <c r="AZ5" t="s">
        <v>52</v>
      </c>
      <c r="BA5" t="s">
        <v>53</v>
      </c>
      <c r="BB5" t="s">
        <v>54</v>
      </c>
      <c r="BC5" t="s">
        <v>55</v>
      </c>
      <c r="BD5" t="s">
        <v>56</v>
      </c>
      <c r="BE5" t="s">
        <v>57</v>
      </c>
      <c r="BF5" t="s">
        <v>58</v>
      </c>
      <c r="BG5" t="s">
        <v>59</v>
      </c>
      <c r="BH5" t="s">
        <v>508</v>
      </c>
      <c r="BI5" t="s">
        <v>530</v>
      </c>
      <c r="BJ5" t="s">
        <v>60</v>
      </c>
      <c r="BK5" t="s">
        <v>61</v>
      </c>
      <c r="BL5" t="s">
        <v>62</v>
      </c>
      <c r="BM5" t="s">
        <v>63</v>
      </c>
      <c r="BN5" t="s">
        <v>64</v>
      </c>
      <c r="BO5" t="s">
        <v>65</v>
      </c>
      <c r="BP5" t="s">
        <v>66</v>
      </c>
      <c r="BQ5" t="s">
        <v>67</v>
      </c>
      <c r="BR5" t="s">
        <v>68</v>
      </c>
      <c r="BS5" t="s">
        <v>69</v>
      </c>
      <c r="BT5" t="s">
        <v>70</v>
      </c>
      <c r="BU5" t="s">
        <v>71</v>
      </c>
      <c r="BV5" t="s">
        <v>72</v>
      </c>
      <c r="BW5" t="s">
        <v>73</v>
      </c>
      <c r="BX5" t="s">
        <v>74</v>
      </c>
      <c r="BY5" t="s">
        <v>75</v>
      </c>
      <c r="BZ5" t="s">
        <v>76</v>
      </c>
      <c r="CA5" t="s">
        <v>77</v>
      </c>
      <c r="CB5" t="s">
        <v>78</v>
      </c>
      <c r="CC5" t="s">
        <v>79</v>
      </c>
      <c r="CD5" t="s">
        <v>80</v>
      </c>
      <c r="CE5" t="s">
        <v>81</v>
      </c>
      <c r="CF5" t="s">
        <v>82</v>
      </c>
      <c r="CG5" t="s">
        <v>83</v>
      </c>
      <c r="CH5" t="s">
        <v>84</v>
      </c>
      <c r="CI5" t="s">
        <v>85</v>
      </c>
      <c r="CJ5" t="s">
        <v>86</v>
      </c>
      <c r="CK5" t="s">
        <v>87</v>
      </c>
      <c r="CL5" t="s">
        <v>88</v>
      </c>
      <c r="CM5" t="s">
        <v>89</v>
      </c>
      <c r="CN5" t="s">
        <v>90</v>
      </c>
      <c r="CO5" t="s">
        <v>91</v>
      </c>
      <c r="CP5" t="s">
        <v>92</v>
      </c>
      <c r="CQ5" t="s">
        <v>93</v>
      </c>
      <c r="CR5" t="s">
        <v>94</v>
      </c>
      <c r="CS5" t="s">
        <v>95</v>
      </c>
      <c r="CT5" t="s">
        <v>96</v>
      </c>
      <c r="CU5" t="s">
        <v>97</v>
      </c>
      <c r="CV5" t="s">
        <v>98</v>
      </c>
      <c r="CW5" t="s">
        <v>99</v>
      </c>
      <c r="CX5" t="s">
        <v>441</v>
      </c>
      <c r="CY5" t="s">
        <v>100</v>
      </c>
      <c r="CZ5" t="s">
        <v>101</v>
      </c>
      <c r="DA5" t="s">
        <v>102</v>
      </c>
      <c r="DB5" t="s">
        <v>103</v>
      </c>
      <c r="DC5" t="s">
        <v>104</v>
      </c>
      <c r="DD5" t="s">
        <v>105</v>
      </c>
      <c r="DE5" t="s">
        <v>106</v>
      </c>
      <c r="DF5" t="s">
        <v>107</v>
      </c>
      <c r="DG5" t="s">
        <v>108</v>
      </c>
      <c r="DH5" t="s">
        <v>109</v>
      </c>
      <c r="DI5" t="s">
        <v>110</v>
      </c>
    </row>
    <row r="6" spans="1:307">
      <c r="A6" t="s">
        <v>531</v>
      </c>
      <c r="B6" t="s">
        <v>532</v>
      </c>
      <c r="C6">
        <v>124</v>
      </c>
      <c r="D6">
        <v>4701</v>
      </c>
      <c r="E6" s="37">
        <v>1.83E-50</v>
      </c>
      <c r="F6" t="s">
        <v>153</v>
      </c>
      <c r="G6" t="s">
        <v>9</v>
      </c>
      <c r="H6" t="s">
        <v>10</v>
      </c>
      <c r="I6" t="s">
        <v>11</v>
      </c>
      <c r="J6" t="s">
        <v>12</v>
      </c>
      <c r="K6" t="s">
        <v>245</v>
      </c>
      <c r="L6" t="s">
        <v>113</v>
      </c>
      <c r="M6" t="s">
        <v>13</v>
      </c>
      <c r="N6" t="s">
        <v>263</v>
      </c>
      <c r="O6" t="s">
        <v>14</v>
      </c>
      <c r="P6" t="s">
        <v>311</v>
      </c>
      <c r="Q6" t="s">
        <v>204</v>
      </c>
      <c r="R6" t="s">
        <v>114</v>
      </c>
      <c r="S6" t="s">
        <v>155</v>
      </c>
      <c r="T6" t="s">
        <v>15</v>
      </c>
      <c r="U6" t="s">
        <v>115</v>
      </c>
      <c r="V6" t="s">
        <v>246</v>
      </c>
      <c r="W6" t="s">
        <v>116</v>
      </c>
      <c r="X6" t="s">
        <v>206</v>
      </c>
      <c r="Y6" t="s">
        <v>533</v>
      </c>
      <c r="Z6" t="s">
        <v>117</v>
      </c>
      <c r="AA6" t="s">
        <v>534</v>
      </c>
      <c r="AB6" t="s">
        <v>156</v>
      </c>
      <c r="AC6" t="s">
        <v>157</v>
      </c>
      <c r="AD6" t="s">
        <v>158</v>
      </c>
      <c r="AE6" t="s">
        <v>16</v>
      </c>
      <c r="AF6" t="s">
        <v>521</v>
      </c>
      <c r="AG6" t="s">
        <v>118</v>
      </c>
      <c r="AH6" t="s">
        <v>247</v>
      </c>
      <c r="AI6" t="s">
        <v>119</v>
      </c>
      <c r="AJ6" t="s">
        <v>17</v>
      </c>
      <c r="AK6" t="s">
        <v>120</v>
      </c>
      <c r="AL6" t="s">
        <v>121</v>
      </c>
      <c r="AM6" t="s">
        <v>279</v>
      </c>
      <c r="AN6" t="s">
        <v>18</v>
      </c>
      <c r="AO6" t="s">
        <v>159</v>
      </c>
      <c r="AP6" t="s">
        <v>19</v>
      </c>
      <c r="AQ6" t="s">
        <v>122</v>
      </c>
      <c r="AR6" t="s">
        <v>160</v>
      </c>
      <c r="AS6" t="s">
        <v>535</v>
      </c>
      <c r="AT6" t="s">
        <v>528</v>
      </c>
      <c r="AU6" t="s">
        <v>123</v>
      </c>
      <c r="AV6" t="s">
        <v>536</v>
      </c>
      <c r="AW6" t="s">
        <v>207</v>
      </c>
      <c r="AX6" t="s">
        <v>124</v>
      </c>
      <c r="AY6" t="s">
        <v>20</v>
      </c>
      <c r="AZ6" t="s">
        <v>21</v>
      </c>
      <c r="BA6" t="s">
        <v>341</v>
      </c>
      <c r="BB6" t="s">
        <v>529</v>
      </c>
      <c r="BC6" t="s">
        <v>22</v>
      </c>
      <c r="BD6" t="s">
        <v>161</v>
      </c>
      <c r="BE6" t="s">
        <v>23</v>
      </c>
      <c r="BF6" t="s">
        <v>280</v>
      </c>
      <c r="BG6" t="s">
        <v>264</v>
      </c>
      <c r="BH6" t="s">
        <v>24</v>
      </c>
      <c r="BI6" t="s">
        <v>162</v>
      </c>
      <c r="BJ6" t="s">
        <v>125</v>
      </c>
      <c r="BK6" t="s">
        <v>537</v>
      </c>
      <c r="BL6" t="s">
        <v>163</v>
      </c>
      <c r="BM6" t="s">
        <v>25</v>
      </c>
      <c r="BN6" t="s">
        <v>164</v>
      </c>
      <c r="BO6" t="s">
        <v>26</v>
      </c>
      <c r="BP6" t="s">
        <v>27</v>
      </c>
      <c r="BQ6" t="s">
        <v>210</v>
      </c>
      <c r="BR6" t="s">
        <v>28</v>
      </c>
      <c r="BS6" t="s">
        <v>126</v>
      </c>
      <c r="BT6" t="s">
        <v>29</v>
      </c>
      <c r="BU6" t="s">
        <v>30</v>
      </c>
      <c r="BV6" t="s">
        <v>538</v>
      </c>
      <c r="BW6" t="s">
        <v>31</v>
      </c>
      <c r="BX6" t="s">
        <v>165</v>
      </c>
      <c r="BY6" t="s">
        <v>32</v>
      </c>
      <c r="BZ6" t="s">
        <v>33</v>
      </c>
      <c r="CA6" t="s">
        <v>34</v>
      </c>
      <c r="CB6" t="s">
        <v>166</v>
      </c>
      <c r="CC6" t="s">
        <v>35</v>
      </c>
      <c r="CD6" t="s">
        <v>36</v>
      </c>
      <c r="CE6" t="s">
        <v>37</v>
      </c>
      <c r="CF6" t="s">
        <v>38</v>
      </c>
      <c r="CG6" t="s">
        <v>211</v>
      </c>
      <c r="CH6" t="s">
        <v>39</v>
      </c>
      <c r="CI6" t="s">
        <v>127</v>
      </c>
      <c r="CJ6" t="s">
        <v>248</v>
      </c>
      <c r="CK6" t="s">
        <v>539</v>
      </c>
      <c r="CL6" t="s">
        <v>40</v>
      </c>
      <c r="CM6" t="s">
        <v>128</v>
      </c>
      <c r="CN6" t="s">
        <v>41</v>
      </c>
      <c r="CO6" t="s">
        <v>42</v>
      </c>
      <c r="CP6" t="s">
        <v>283</v>
      </c>
      <c r="CQ6" t="s">
        <v>43</v>
      </c>
      <c r="CR6" t="s">
        <v>249</v>
      </c>
      <c r="CS6" t="s">
        <v>167</v>
      </c>
      <c r="CT6" t="s">
        <v>44</v>
      </c>
      <c r="CU6" t="s">
        <v>45</v>
      </c>
      <c r="CV6" t="s">
        <v>46</v>
      </c>
      <c r="CW6" t="s">
        <v>47</v>
      </c>
      <c r="CX6" t="s">
        <v>191</v>
      </c>
      <c r="CY6" t="s">
        <v>48</v>
      </c>
      <c r="CZ6" t="s">
        <v>213</v>
      </c>
      <c r="DA6" t="s">
        <v>49</v>
      </c>
      <c r="DB6" t="s">
        <v>540</v>
      </c>
      <c r="DC6" t="s">
        <v>214</v>
      </c>
      <c r="DD6" t="s">
        <v>50</v>
      </c>
      <c r="DE6" t="s">
        <v>51</v>
      </c>
      <c r="DF6" t="s">
        <v>52</v>
      </c>
      <c r="DG6" t="s">
        <v>168</v>
      </c>
      <c r="DH6" t="s">
        <v>169</v>
      </c>
      <c r="DI6" t="s">
        <v>53</v>
      </c>
      <c r="DJ6" t="s">
        <v>54</v>
      </c>
      <c r="DK6" t="s">
        <v>55</v>
      </c>
      <c r="DL6" t="s">
        <v>215</v>
      </c>
      <c r="DM6" t="s">
        <v>541</v>
      </c>
      <c r="DN6" t="s">
        <v>192</v>
      </c>
      <c r="DO6" t="s">
        <v>342</v>
      </c>
      <c r="DP6" t="s">
        <v>170</v>
      </c>
      <c r="DQ6" t="s">
        <v>129</v>
      </c>
      <c r="DR6" t="s">
        <v>56</v>
      </c>
      <c r="DS6" t="s">
        <v>57</v>
      </c>
      <c r="DT6" t="s">
        <v>265</v>
      </c>
      <c r="DU6" t="s">
        <v>284</v>
      </c>
      <c r="DV6" t="s">
        <v>130</v>
      </c>
      <c r="DW6" t="s">
        <v>58</v>
      </c>
      <c r="DX6" t="s">
        <v>131</v>
      </c>
      <c r="DY6" t="s">
        <v>59</v>
      </c>
      <c r="DZ6" t="s">
        <v>285</v>
      </c>
      <c r="EA6" t="s">
        <v>219</v>
      </c>
      <c r="EB6" t="s">
        <v>171</v>
      </c>
      <c r="EC6" t="s">
        <v>172</v>
      </c>
      <c r="ED6" t="s">
        <v>173</v>
      </c>
      <c r="EE6" t="s">
        <v>174</v>
      </c>
      <c r="EF6" t="s">
        <v>175</v>
      </c>
      <c r="EG6" t="s">
        <v>176</v>
      </c>
      <c r="EH6" t="s">
        <v>177</v>
      </c>
      <c r="EI6" t="s">
        <v>193</v>
      </c>
      <c r="EJ6" t="s">
        <v>178</v>
      </c>
      <c r="EK6" t="s">
        <v>179</v>
      </c>
      <c r="EL6" t="s">
        <v>181</v>
      </c>
      <c r="EM6" t="s">
        <v>182</v>
      </c>
      <c r="EN6" t="s">
        <v>508</v>
      </c>
      <c r="EO6" t="s">
        <v>221</v>
      </c>
      <c r="EP6" t="s">
        <v>222</v>
      </c>
      <c r="EQ6" t="s">
        <v>223</v>
      </c>
      <c r="ER6" t="s">
        <v>542</v>
      </c>
      <c r="ES6" t="s">
        <v>266</v>
      </c>
      <c r="ET6" t="s">
        <v>267</v>
      </c>
      <c r="EU6" t="s">
        <v>287</v>
      </c>
      <c r="EV6" t="s">
        <v>343</v>
      </c>
      <c r="EW6" t="s">
        <v>344</v>
      </c>
      <c r="EX6" t="s">
        <v>225</v>
      </c>
      <c r="EY6" t="s">
        <v>226</v>
      </c>
      <c r="EZ6" t="s">
        <v>543</v>
      </c>
      <c r="FA6" t="s">
        <v>194</v>
      </c>
      <c r="FB6" t="s">
        <v>268</v>
      </c>
      <c r="FC6" t="s">
        <v>530</v>
      </c>
      <c r="FD6" t="s">
        <v>183</v>
      </c>
      <c r="FE6" t="s">
        <v>230</v>
      </c>
      <c r="FF6" t="s">
        <v>231</v>
      </c>
      <c r="FG6" t="s">
        <v>517</v>
      </c>
      <c r="FH6" t="s">
        <v>132</v>
      </c>
      <c r="FI6" t="s">
        <v>133</v>
      </c>
      <c r="FJ6" t="s">
        <v>134</v>
      </c>
      <c r="FK6" t="s">
        <v>135</v>
      </c>
      <c r="FL6" t="s">
        <v>136</v>
      </c>
      <c r="FM6" t="s">
        <v>137</v>
      </c>
      <c r="FN6" t="s">
        <v>138</v>
      </c>
      <c r="FO6" t="s">
        <v>139</v>
      </c>
      <c r="FP6" t="s">
        <v>140</v>
      </c>
      <c r="FQ6" t="s">
        <v>141</v>
      </c>
      <c r="FR6" t="s">
        <v>142</v>
      </c>
      <c r="FS6" t="s">
        <v>143</v>
      </c>
      <c r="FT6" t="s">
        <v>144</v>
      </c>
      <c r="FU6" t="s">
        <v>145</v>
      </c>
      <c r="FV6" t="s">
        <v>146</v>
      </c>
      <c r="FW6" t="s">
        <v>147</v>
      </c>
      <c r="FX6" t="s">
        <v>148</v>
      </c>
      <c r="FY6" t="s">
        <v>149</v>
      </c>
      <c r="FZ6" t="s">
        <v>150</v>
      </c>
      <c r="GA6" t="s">
        <v>507</v>
      </c>
      <c r="GB6" t="s">
        <v>60</v>
      </c>
      <c r="GC6" t="s">
        <v>61</v>
      </c>
      <c r="GD6" t="s">
        <v>62</v>
      </c>
      <c r="GE6" t="s">
        <v>63</v>
      </c>
      <c r="GF6" t="s">
        <v>64</v>
      </c>
      <c r="GG6" t="s">
        <v>65</v>
      </c>
      <c r="GH6" t="s">
        <v>66</v>
      </c>
      <c r="GI6" t="s">
        <v>67</v>
      </c>
      <c r="GJ6" t="s">
        <v>68</v>
      </c>
      <c r="GK6" t="s">
        <v>69</v>
      </c>
      <c r="GL6" t="s">
        <v>70</v>
      </c>
      <c r="GM6" t="s">
        <v>71</v>
      </c>
      <c r="GN6" t="s">
        <v>72</v>
      </c>
      <c r="GO6" t="s">
        <v>73</v>
      </c>
      <c r="GP6" t="s">
        <v>74</v>
      </c>
      <c r="GQ6" t="s">
        <v>75</v>
      </c>
      <c r="GR6" t="s">
        <v>76</v>
      </c>
      <c r="GS6" t="s">
        <v>77</v>
      </c>
      <c r="GT6" t="s">
        <v>78</v>
      </c>
      <c r="GU6" t="s">
        <v>79</v>
      </c>
      <c r="GV6" t="s">
        <v>80</v>
      </c>
      <c r="GW6" t="s">
        <v>81</v>
      </c>
      <c r="GX6" t="s">
        <v>82</v>
      </c>
      <c r="GY6" t="s">
        <v>83</v>
      </c>
      <c r="GZ6" t="s">
        <v>84</v>
      </c>
      <c r="HA6" t="s">
        <v>85</v>
      </c>
      <c r="HB6" t="s">
        <v>86</v>
      </c>
      <c r="HC6" t="s">
        <v>87</v>
      </c>
      <c r="HD6" t="s">
        <v>88</v>
      </c>
      <c r="HE6" t="s">
        <v>89</v>
      </c>
      <c r="HF6" t="s">
        <v>90</v>
      </c>
      <c r="HG6" t="s">
        <v>91</v>
      </c>
      <c r="HH6" t="s">
        <v>92</v>
      </c>
      <c r="HI6" t="s">
        <v>93</v>
      </c>
      <c r="HJ6" t="s">
        <v>94</v>
      </c>
      <c r="HK6" t="s">
        <v>95</v>
      </c>
      <c r="HL6" t="s">
        <v>96</v>
      </c>
      <c r="HM6" t="s">
        <v>97</v>
      </c>
      <c r="HN6" t="s">
        <v>98</v>
      </c>
      <c r="HO6" t="s">
        <v>99</v>
      </c>
      <c r="HP6" t="s">
        <v>441</v>
      </c>
      <c r="HQ6" t="s">
        <v>100</v>
      </c>
      <c r="HR6" t="s">
        <v>101</v>
      </c>
      <c r="HS6" t="s">
        <v>102</v>
      </c>
      <c r="HT6" t="s">
        <v>103</v>
      </c>
      <c r="HU6" t="s">
        <v>104</v>
      </c>
      <c r="HV6" t="s">
        <v>105</v>
      </c>
      <c r="HW6" t="s">
        <v>106</v>
      </c>
      <c r="HX6" t="s">
        <v>107</v>
      </c>
      <c r="HY6" t="s">
        <v>108</v>
      </c>
      <c r="HZ6" t="s">
        <v>109</v>
      </c>
      <c r="IA6" t="s">
        <v>110</v>
      </c>
      <c r="IB6" t="s">
        <v>250</v>
      </c>
      <c r="IC6" t="s">
        <v>288</v>
      </c>
      <c r="ID6" t="s">
        <v>251</v>
      </c>
      <c r="IE6" t="s">
        <v>252</v>
      </c>
      <c r="IF6" t="s">
        <v>312</v>
      </c>
      <c r="IG6" t="s">
        <v>253</v>
      </c>
      <c r="IH6" t="s">
        <v>498</v>
      </c>
      <c r="II6" t="s">
        <v>289</v>
      </c>
      <c r="IJ6" t="s">
        <v>184</v>
      </c>
      <c r="IK6" t="s">
        <v>185</v>
      </c>
      <c r="IL6" t="s">
        <v>186</v>
      </c>
      <c r="IM6" t="s">
        <v>187</v>
      </c>
      <c r="IN6" t="s">
        <v>188</v>
      </c>
      <c r="IO6" t="s">
        <v>254</v>
      </c>
      <c r="IP6" t="s">
        <v>477</v>
      </c>
      <c r="IQ6" t="s">
        <v>467</v>
      </c>
      <c r="IR6" t="s">
        <v>488</v>
      </c>
      <c r="IS6" t="s">
        <v>468</v>
      </c>
    </row>
    <row r="7" spans="1:307">
      <c r="A7" t="s">
        <v>544</v>
      </c>
      <c r="B7" t="s">
        <v>545</v>
      </c>
      <c r="C7">
        <v>63</v>
      </c>
      <c r="D7">
        <v>765</v>
      </c>
      <c r="E7" s="37">
        <v>2.19E-46</v>
      </c>
      <c r="F7" t="s">
        <v>9</v>
      </c>
      <c r="G7" t="s">
        <v>10</v>
      </c>
      <c r="H7" t="s">
        <v>11</v>
      </c>
      <c r="I7" t="s">
        <v>12</v>
      </c>
      <c r="J7" t="s">
        <v>13</v>
      </c>
      <c r="K7" t="s">
        <v>263</v>
      </c>
      <c r="L7" t="s">
        <v>14</v>
      </c>
      <c r="M7" t="s">
        <v>15</v>
      </c>
      <c r="N7" t="s">
        <v>116</v>
      </c>
      <c r="O7" t="s">
        <v>16</v>
      </c>
      <c r="P7" t="s">
        <v>521</v>
      </c>
      <c r="Q7" t="s">
        <v>17</v>
      </c>
      <c r="R7" t="s">
        <v>121</v>
      </c>
      <c r="S7" t="s">
        <v>18</v>
      </c>
      <c r="T7" t="s">
        <v>19</v>
      </c>
      <c r="U7" t="s">
        <v>528</v>
      </c>
      <c r="V7" t="s">
        <v>124</v>
      </c>
      <c r="W7" t="s">
        <v>20</v>
      </c>
      <c r="X7" t="s">
        <v>21</v>
      </c>
      <c r="Y7" t="s">
        <v>529</v>
      </c>
      <c r="Z7" t="s">
        <v>22</v>
      </c>
      <c r="AA7" t="s">
        <v>23</v>
      </c>
      <c r="AB7" t="s">
        <v>264</v>
      </c>
      <c r="AC7" t="s">
        <v>24</v>
      </c>
      <c r="AD7" t="s">
        <v>25</v>
      </c>
      <c r="AE7" t="s">
        <v>26</v>
      </c>
      <c r="AF7" t="s">
        <v>27</v>
      </c>
      <c r="AG7" t="s">
        <v>28</v>
      </c>
      <c r="AH7" t="s">
        <v>126</v>
      </c>
      <c r="AI7" t="s">
        <v>29</v>
      </c>
      <c r="AJ7" t="s">
        <v>30</v>
      </c>
      <c r="AK7" t="s">
        <v>31</v>
      </c>
      <c r="AL7" t="s">
        <v>32</v>
      </c>
      <c r="AM7" t="s">
        <v>33</v>
      </c>
      <c r="AN7" t="s">
        <v>34</v>
      </c>
      <c r="AO7" t="s">
        <v>35</v>
      </c>
      <c r="AP7" t="s">
        <v>36</v>
      </c>
      <c r="AQ7" t="s">
        <v>37</v>
      </c>
      <c r="AR7" t="s">
        <v>38</v>
      </c>
      <c r="AS7" t="s">
        <v>39</v>
      </c>
      <c r="AT7" t="s">
        <v>40</v>
      </c>
      <c r="AU7" t="s">
        <v>41</v>
      </c>
      <c r="AV7" t="s">
        <v>42</v>
      </c>
      <c r="AW7" t="s">
        <v>43</v>
      </c>
      <c r="AX7" t="s">
        <v>44</v>
      </c>
      <c r="AY7" t="s">
        <v>45</v>
      </c>
      <c r="AZ7" t="s">
        <v>46</v>
      </c>
      <c r="BA7" t="s">
        <v>47</v>
      </c>
      <c r="BB7" t="s">
        <v>48</v>
      </c>
      <c r="BC7" t="s">
        <v>49</v>
      </c>
      <c r="BD7" t="s">
        <v>540</v>
      </c>
      <c r="BE7" t="s">
        <v>50</v>
      </c>
      <c r="BF7" t="s">
        <v>51</v>
      </c>
      <c r="BG7" t="s">
        <v>52</v>
      </c>
      <c r="BH7" t="s">
        <v>53</v>
      </c>
      <c r="BI7" t="s">
        <v>54</v>
      </c>
      <c r="BJ7" t="s">
        <v>55</v>
      </c>
      <c r="BK7" t="s">
        <v>56</v>
      </c>
      <c r="BL7" t="s">
        <v>57</v>
      </c>
      <c r="BM7" t="s">
        <v>265</v>
      </c>
      <c r="BN7" t="s">
        <v>130</v>
      </c>
      <c r="BO7" t="s">
        <v>58</v>
      </c>
      <c r="BP7" t="s">
        <v>59</v>
      </c>
      <c r="BQ7" t="s">
        <v>508</v>
      </c>
      <c r="BR7" t="s">
        <v>266</v>
      </c>
      <c r="BS7" t="s">
        <v>267</v>
      </c>
      <c r="BT7" t="s">
        <v>268</v>
      </c>
      <c r="BU7" t="s">
        <v>530</v>
      </c>
      <c r="BV7" t="s">
        <v>133</v>
      </c>
      <c r="BW7" t="s">
        <v>135</v>
      </c>
      <c r="BX7" t="s">
        <v>137</v>
      </c>
      <c r="BY7" t="s">
        <v>148</v>
      </c>
      <c r="BZ7" t="s">
        <v>149</v>
      </c>
      <c r="CA7" t="s">
        <v>507</v>
      </c>
      <c r="CB7" t="s">
        <v>60</v>
      </c>
      <c r="CC7" t="s">
        <v>61</v>
      </c>
      <c r="CD7" t="s">
        <v>62</v>
      </c>
      <c r="CE7" t="s">
        <v>63</v>
      </c>
      <c r="CF7" t="s">
        <v>64</v>
      </c>
      <c r="CG7" t="s">
        <v>65</v>
      </c>
      <c r="CH7" t="s">
        <v>66</v>
      </c>
      <c r="CI7" t="s">
        <v>67</v>
      </c>
      <c r="CJ7" t="s">
        <v>68</v>
      </c>
      <c r="CK7" t="s">
        <v>69</v>
      </c>
      <c r="CL7" t="s">
        <v>70</v>
      </c>
      <c r="CM7" t="s">
        <v>71</v>
      </c>
      <c r="CN7" t="s">
        <v>72</v>
      </c>
      <c r="CO7" t="s">
        <v>73</v>
      </c>
      <c r="CP7" t="s">
        <v>74</v>
      </c>
      <c r="CQ7" t="s">
        <v>75</v>
      </c>
      <c r="CR7" t="s">
        <v>76</v>
      </c>
      <c r="CS7" t="s">
        <v>77</v>
      </c>
      <c r="CT7" t="s">
        <v>78</v>
      </c>
      <c r="CU7" t="s">
        <v>79</v>
      </c>
      <c r="CV7" t="s">
        <v>80</v>
      </c>
      <c r="CW7" t="s">
        <v>81</v>
      </c>
      <c r="CX7" t="s">
        <v>82</v>
      </c>
      <c r="CY7" t="s">
        <v>83</v>
      </c>
      <c r="CZ7" t="s">
        <v>84</v>
      </c>
      <c r="DA7" t="s">
        <v>85</v>
      </c>
      <c r="DB7" t="s">
        <v>86</v>
      </c>
      <c r="DC7" t="s">
        <v>87</v>
      </c>
      <c r="DD7" t="s">
        <v>88</v>
      </c>
      <c r="DE7" t="s">
        <v>89</v>
      </c>
      <c r="DF7" t="s">
        <v>90</v>
      </c>
      <c r="DG7" t="s">
        <v>91</v>
      </c>
      <c r="DH7" t="s">
        <v>92</v>
      </c>
      <c r="DI7" t="s">
        <v>93</v>
      </c>
      <c r="DJ7" t="s">
        <v>94</v>
      </c>
      <c r="DK7" t="s">
        <v>95</v>
      </c>
      <c r="DL7" t="s">
        <v>96</v>
      </c>
      <c r="DM7" t="s">
        <v>97</v>
      </c>
      <c r="DN7" t="s">
        <v>98</v>
      </c>
      <c r="DO7" t="s">
        <v>99</v>
      </c>
      <c r="DP7" t="s">
        <v>441</v>
      </c>
      <c r="DQ7" t="s">
        <v>100</v>
      </c>
      <c r="DR7" t="s">
        <v>101</v>
      </c>
      <c r="DS7" t="s">
        <v>102</v>
      </c>
      <c r="DT7" t="s">
        <v>103</v>
      </c>
      <c r="DU7" t="s">
        <v>104</v>
      </c>
      <c r="DV7" t="s">
        <v>105</v>
      </c>
      <c r="DW7" t="s">
        <v>106</v>
      </c>
      <c r="DX7" t="s">
        <v>107</v>
      </c>
      <c r="DY7" t="s">
        <v>108</v>
      </c>
      <c r="DZ7" t="s">
        <v>109</v>
      </c>
      <c r="EA7" t="s">
        <v>110</v>
      </c>
    </row>
    <row r="8" spans="1:307">
      <c r="A8" t="s">
        <v>546</v>
      </c>
      <c r="B8" t="s">
        <v>547</v>
      </c>
      <c r="C8">
        <v>137</v>
      </c>
      <c r="D8">
        <v>7673</v>
      </c>
      <c r="E8" s="37">
        <v>1.7299999999999999E-39</v>
      </c>
      <c r="F8" t="s">
        <v>153</v>
      </c>
      <c r="G8" t="s">
        <v>9</v>
      </c>
      <c r="H8" t="s">
        <v>203</v>
      </c>
      <c r="I8" t="s">
        <v>10</v>
      </c>
      <c r="J8" t="s">
        <v>11</v>
      </c>
      <c r="K8" t="s">
        <v>12</v>
      </c>
      <c r="L8" t="s">
        <v>245</v>
      </c>
      <c r="M8" t="s">
        <v>113</v>
      </c>
      <c r="N8" t="s">
        <v>13</v>
      </c>
      <c r="O8" t="s">
        <v>263</v>
      </c>
      <c r="P8" t="s">
        <v>14</v>
      </c>
      <c r="Q8" t="s">
        <v>311</v>
      </c>
      <c r="R8" t="s">
        <v>204</v>
      </c>
      <c r="S8" t="s">
        <v>154</v>
      </c>
      <c r="T8" t="s">
        <v>114</v>
      </c>
      <c r="U8" t="s">
        <v>155</v>
      </c>
      <c r="V8" t="s">
        <v>15</v>
      </c>
      <c r="W8" t="s">
        <v>115</v>
      </c>
      <c r="X8" t="s">
        <v>205</v>
      </c>
      <c r="Y8" t="s">
        <v>246</v>
      </c>
      <c r="Z8" t="s">
        <v>116</v>
      </c>
      <c r="AA8" t="s">
        <v>206</v>
      </c>
      <c r="AB8" t="s">
        <v>239</v>
      </c>
      <c r="AC8" t="s">
        <v>533</v>
      </c>
      <c r="AD8" t="s">
        <v>117</v>
      </c>
      <c r="AE8" t="s">
        <v>534</v>
      </c>
      <c r="AF8" t="s">
        <v>156</v>
      </c>
      <c r="AG8" t="s">
        <v>157</v>
      </c>
      <c r="AH8" t="s">
        <v>158</v>
      </c>
      <c r="AI8" t="s">
        <v>16</v>
      </c>
      <c r="AJ8" t="s">
        <v>548</v>
      </c>
      <c r="AK8" t="s">
        <v>521</v>
      </c>
      <c r="AL8" t="s">
        <v>118</v>
      </c>
      <c r="AM8" t="s">
        <v>247</v>
      </c>
      <c r="AN8" t="s">
        <v>119</v>
      </c>
      <c r="AO8" t="s">
        <v>549</v>
      </c>
      <c r="AP8" t="s">
        <v>17</v>
      </c>
      <c r="AQ8" t="s">
        <v>356</v>
      </c>
      <c r="AR8" t="s">
        <v>550</v>
      </c>
      <c r="AS8" t="s">
        <v>120</v>
      </c>
      <c r="AT8" t="s">
        <v>121</v>
      </c>
      <c r="AU8" t="s">
        <v>279</v>
      </c>
      <c r="AV8" t="s">
        <v>18</v>
      </c>
      <c r="AW8" t="s">
        <v>159</v>
      </c>
      <c r="AX8" t="s">
        <v>19</v>
      </c>
      <c r="AY8" t="s">
        <v>122</v>
      </c>
      <c r="AZ8" t="s">
        <v>160</v>
      </c>
      <c r="BA8" t="s">
        <v>535</v>
      </c>
      <c r="BB8" t="s">
        <v>528</v>
      </c>
      <c r="BC8" t="s">
        <v>123</v>
      </c>
      <c r="BD8" t="s">
        <v>536</v>
      </c>
      <c r="BE8" t="s">
        <v>207</v>
      </c>
      <c r="BF8" t="s">
        <v>124</v>
      </c>
      <c r="BG8" t="s">
        <v>20</v>
      </c>
      <c r="BH8" t="s">
        <v>21</v>
      </c>
      <c r="BI8" t="s">
        <v>529</v>
      </c>
      <c r="BJ8" t="s">
        <v>22</v>
      </c>
      <c r="BK8" t="s">
        <v>161</v>
      </c>
      <c r="BL8" t="s">
        <v>23</v>
      </c>
      <c r="BM8" t="s">
        <v>280</v>
      </c>
      <c r="BN8" t="s">
        <v>264</v>
      </c>
      <c r="BO8" t="s">
        <v>359</v>
      </c>
      <c r="BP8" t="s">
        <v>24</v>
      </c>
      <c r="BQ8" t="s">
        <v>281</v>
      </c>
      <c r="BR8" t="s">
        <v>162</v>
      </c>
      <c r="BS8" t="s">
        <v>125</v>
      </c>
      <c r="BT8" t="s">
        <v>537</v>
      </c>
      <c r="BU8" t="s">
        <v>163</v>
      </c>
      <c r="BV8" t="s">
        <v>25</v>
      </c>
      <c r="BW8" t="s">
        <v>164</v>
      </c>
      <c r="BX8" t="s">
        <v>26</v>
      </c>
      <c r="BY8" t="s">
        <v>27</v>
      </c>
      <c r="BZ8" t="s">
        <v>210</v>
      </c>
      <c r="CA8" t="s">
        <v>28</v>
      </c>
      <c r="CB8" t="s">
        <v>126</v>
      </c>
      <c r="CC8" t="s">
        <v>29</v>
      </c>
      <c r="CD8" t="s">
        <v>30</v>
      </c>
      <c r="CE8" t="s">
        <v>538</v>
      </c>
      <c r="CF8" t="s">
        <v>31</v>
      </c>
      <c r="CG8" t="s">
        <v>551</v>
      </c>
      <c r="CH8" t="s">
        <v>552</v>
      </c>
      <c r="CI8" t="s">
        <v>165</v>
      </c>
      <c r="CJ8" t="s">
        <v>32</v>
      </c>
      <c r="CK8" t="s">
        <v>33</v>
      </c>
      <c r="CL8" t="s">
        <v>34</v>
      </c>
      <c r="CM8" t="s">
        <v>166</v>
      </c>
      <c r="CN8" t="s">
        <v>35</v>
      </c>
      <c r="CO8" t="s">
        <v>36</v>
      </c>
      <c r="CP8" t="s">
        <v>37</v>
      </c>
      <c r="CQ8" t="s">
        <v>38</v>
      </c>
      <c r="CR8" t="s">
        <v>211</v>
      </c>
      <c r="CS8" t="s">
        <v>39</v>
      </c>
      <c r="CT8" t="s">
        <v>127</v>
      </c>
      <c r="CU8" t="s">
        <v>248</v>
      </c>
      <c r="CV8" t="s">
        <v>539</v>
      </c>
      <c r="CW8" t="s">
        <v>40</v>
      </c>
      <c r="CX8" t="s">
        <v>128</v>
      </c>
      <c r="CY8" t="s">
        <v>41</v>
      </c>
      <c r="CZ8" t="s">
        <v>42</v>
      </c>
      <c r="DA8" t="s">
        <v>283</v>
      </c>
      <c r="DB8" t="s">
        <v>43</v>
      </c>
      <c r="DC8" t="s">
        <v>212</v>
      </c>
      <c r="DD8" t="s">
        <v>249</v>
      </c>
      <c r="DE8" t="s">
        <v>167</v>
      </c>
      <c r="DF8" t="s">
        <v>44</v>
      </c>
      <c r="DG8" t="s">
        <v>45</v>
      </c>
      <c r="DH8" t="s">
        <v>46</v>
      </c>
      <c r="DI8" t="s">
        <v>47</v>
      </c>
      <c r="DJ8" t="s">
        <v>191</v>
      </c>
      <c r="DK8" t="s">
        <v>48</v>
      </c>
      <c r="DL8" t="s">
        <v>213</v>
      </c>
      <c r="DM8" t="s">
        <v>553</v>
      </c>
      <c r="DN8" t="s">
        <v>49</v>
      </c>
      <c r="DO8" t="s">
        <v>214</v>
      </c>
      <c r="DP8" t="s">
        <v>50</v>
      </c>
      <c r="DQ8" t="s">
        <v>51</v>
      </c>
      <c r="DR8" t="s">
        <v>52</v>
      </c>
      <c r="DS8" t="s">
        <v>168</v>
      </c>
      <c r="DT8" t="s">
        <v>303</v>
      </c>
      <c r="DU8" t="s">
        <v>169</v>
      </c>
      <c r="DV8" t="s">
        <v>53</v>
      </c>
      <c r="DW8" t="s">
        <v>54</v>
      </c>
      <c r="DX8" t="s">
        <v>55</v>
      </c>
      <c r="DY8" t="s">
        <v>215</v>
      </c>
      <c r="DZ8" t="s">
        <v>541</v>
      </c>
      <c r="EA8" t="s">
        <v>192</v>
      </c>
      <c r="EB8" t="s">
        <v>170</v>
      </c>
      <c r="EC8" t="s">
        <v>129</v>
      </c>
      <c r="ED8" t="s">
        <v>56</v>
      </c>
      <c r="EE8" t="s">
        <v>57</v>
      </c>
      <c r="EF8" t="s">
        <v>265</v>
      </c>
      <c r="EG8" t="s">
        <v>284</v>
      </c>
      <c r="EH8" t="s">
        <v>130</v>
      </c>
      <c r="EI8" t="s">
        <v>554</v>
      </c>
      <c r="EJ8" t="s">
        <v>58</v>
      </c>
      <c r="EK8" t="s">
        <v>131</v>
      </c>
      <c r="EL8" t="s">
        <v>59</v>
      </c>
      <c r="EM8" t="s">
        <v>218</v>
      </c>
      <c r="EN8" t="s">
        <v>285</v>
      </c>
      <c r="EO8" t="s">
        <v>219</v>
      </c>
      <c r="EP8" t="s">
        <v>171</v>
      </c>
      <c r="EQ8" t="s">
        <v>172</v>
      </c>
      <c r="ER8" t="s">
        <v>173</v>
      </c>
      <c r="ES8" t="s">
        <v>174</v>
      </c>
      <c r="ET8" t="s">
        <v>175</v>
      </c>
      <c r="EU8" t="s">
        <v>176</v>
      </c>
      <c r="EV8" t="s">
        <v>177</v>
      </c>
      <c r="EW8" t="s">
        <v>555</v>
      </c>
      <c r="EX8" t="s">
        <v>193</v>
      </c>
      <c r="EY8" t="s">
        <v>220</v>
      </c>
      <c r="EZ8" t="s">
        <v>178</v>
      </c>
      <c r="FA8" t="s">
        <v>179</v>
      </c>
      <c r="FB8" t="s">
        <v>180</v>
      </c>
      <c r="FC8" t="s">
        <v>181</v>
      </c>
      <c r="FD8" t="s">
        <v>182</v>
      </c>
      <c r="FE8" t="s">
        <v>304</v>
      </c>
      <c r="FF8" t="s">
        <v>508</v>
      </c>
      <c r="FG8" t="s">
        <v>221</v>
      </c>
      <c r="FH8" t="s">
        <v>222</v>
      </c>
      <c r="FI8" t="s">
        <v>223</v>
      </c>
      <c r="FJ8" t="s">
        <v>556</v>
      </c>
      <c r="FK8" t="s">
        <v>542</v>
      </c>
      <c r="FL8" t="s">
        <v>266</v>
      </c>
      <c r="FM8" t="s">
        <v>267</v>
      </c>
      <c r="FN8" t="s">
        <v>287</v>
      </c>
      <c r="FO8" t="s">
        <v>240</v>
      </c>
      <c r="FP8" t="s">
        <v>225</v>
      </c>
      <c r="FQ8" t="s">
        <v>226</v>
      </c>
      <c r="FR8" t="s">
        <v>543</v>
      </c>
      <c r="FS8" t="s">
        <v>194</v>
      </c>
      <c r="FT8" t="s">
        <v>268</v>
      </c>
      <c r="FU8" t="s">
        <v>557</v>
      </c>
      <c r="FV8" t="s">
        <v>227</v>
      </c>
      <c r="FW8" t="s">
        <v>530</v>
      </c>
      <c r="FX8" t="s">
        <v>514</v>
      </c>
      <c r="FY8" t="s">
        <v>183</v>
      </c>
      <c r="FZ8" t="s">
        <v>230</v>
      </c>
      <c r="GA8" t="s">
        <v>231</v>
      </c>
      <c r="GB8" t="s">
        <v>517</v>
      </c>
      <c r="GC8" t="s">
        <v>132</v>
      </c>
      <c r="GD8" t="s">
        <v>133</v>
      </c>
      <c r="GE8" t="s">
        <v>134</v>
      </c>
      <c r="GF8" t="s">
        <v>135</v>
      </c>
      <c r="GG8" t="s">
        <v>136</v>
      </c>
      <c r="GH8" t="s">
        <v>137</v>
      </c>
      <c r="GI8" t="s">
        <v>138</v>
      </c>
      <c r="GJ8" t="s">
        <v>139</v>
      </c>
      <c r="GK8" t="s">
        <v>140</v>
      </c>
      <c r="GL8" t="s">
        <v>141</v>
      </c>
      <c r="GM8" t="s">
        <v>142</v>
      </c>
      <c r="GN8" t="s">
        <v>143</v>
      </c>
      <c r="GO8" t="s">
        <v>144</v>
      </c>
      <c r="GP8" t="s">
        <v>145</v>
      </c>
      <c r="GQ8" t="s">
        <v>146</v>
      </c>
      <c r="GR8" t="s">
        <v>147</v>
      </c>
      <c r="GS8" t="s">
        <v>148</v>
      </c>
      <c r="GT8" t="s">
        <v>149</v>
      </c>
      <c r="GU8" t="s">
        <v>150</v>
      </c>
      <c r="GV8" t="s">
        <v>558</v>
      </c>
      <c r="GW8" t="s">
        <v>60</v>
      </c>
      <c r="GX8" t="s">
        <v>61</v>
      </c>
      <c r="GY8" t="s">
        <v>62</v>
      </c>
      <c r="GZ8" t="s">
        <v>63</v>
      </c>
      <c r="HA8" t="s">
        <v>64</v>
      </c>
      <c r="HB8" t="s">
        <v>65</v>
      </c>
      <c r="HC8" t="s">
        <v>66</v>
      </c>
      <c r="HD8" t="s">
        <v>67</v>
      </c>
      <c r="HE8" t="s">
        <v>68</v>
      </c>
      <c r="HF8" t="s">
        <v>69</v>
      </c>
      <c r="HG8" t="s">
        <v>70</v>
      </c>
      <c r="HH8" t="s">
        <v>71</v>
      </c>
      <c r="HI8" t="s">
        <v>72</v>
      </c>
      <c r="HJ8" t="s">
        <v>73</v>
      </c>
      <c r="HK8" t="s">
        <v>74</v>
      </c>
      <c r="HL8" t="s">
        <v>75</v>
      </c>
      <c r="HM8" t="s">
        <v>76</v>
      </c>
      <c r="HN8" t="s">
        <v>77</v>
      </c>
      <c r="HO8" t="s">
        <v>78</v>
      </c>
      <c r="HP8" t="s">
        <v>79</v>
      </c>
      <c r="HQ8" t="s">
        <v>80</v>
      </c>
      <c r="HR8" t="s">
        <v>81</v>
      </c>
      <c r="HS8" t="s">
        <v>82</v>
      </c>
      <c r="HT8" t="s">
        <v>83</v>
      </c>
      <c r="HU8" t="s">
        <v>84</v>
      </c>
      <c r="HV8" t="s">
        <v>85</v>
      </c>
      <c r="HW8" t="s">
        <v>86</v>
      </c>
      <c r="HX8" t="s">
        <v>87</v>
      </c>
      <c r="HY8" t="s">
        <v>88</v>
      </c>
      <c r="HZ8" t="s">
        <v>89</v>
      </c>
      <c r="IA8" t="s">
        <v>90</v>
      </c>
      <c r="IB8" t="s">
        <v>91</v>
      </c>
      <c r="IC8" t="s">
        <v>92</v>
      </c>
      <c r="ID8" t="s">
        <v>93</v>
      </c>
      <c r="IE8" t="s">
        <v>94</v>
      </c>
      <c r="IF8" t="s">
        <v>95</v>
      </c>
      <c r="IG8" t="s">
        <v>96</v>
      </c>
      <c r="IH8" t="s">
        <v>97</v>
      </c>
      <c r="II8" t="s">
        <v>98</v>
      </c>
      <c r="IJ8" t="s">
        <v>99</v>
      </c>
      <c r="IK8" t="s">
        <v>441</v>
      </c>
      <c r="IL8" t="s">
        <v>100</v>
      </c>
      <c r="IM8" t="s">
        <v>101</v>
      </c>
      <c r="IN8" t="s">
        <v>102</v>
      </c>
      <c r="IO8" t="s">
        <v>103</v>
      </c>
      <c r="IP8" t="s">
        <v>104</v>
      </c>
      <c r="IQ8" t="s">
        <v>105</v>
      </c>
      <c r="IR8" t="s">
        <v>106</v>
      </c>
      <c r="IS8" t="s">
        <v>107</v>
      </c>
      <c r="IT8" t="s">
        <v>108</v>
      </c>
      <c r="IU8" t="s">
        <v>109</v>
      </c>
      <c r="IV8" t="s">
        <v>110</v>
      </c>
      <c r="IW8" t="s">
        <v>360</v>
      </c>
      <c r="IX8" t="s">
        <v>357</v>
      </c>
      <c r="IY8" t="s">
        <v>250</v>
      </c>
      <c r="IZ8" t="s">
        <v>288</v>
      </c>
      <c r="JA8" t="s">
        <v>559</v>
      </c>
      <c r="JB8" t="s">
        <v>251</v>
      </c>
      <c r="JC8" t="s">
        <v>252</v>
      </c>
      <c r="JD8" t="s">
        <v>312</v>
      </c>
      <c r="JE8" t="s">
        <v>253</v>
      </c>
      <c r="JF8" t="s">
        <v>560</v>
      </c>
      <c r="JG8" t="s">
        <v>498</v>
      </c>
      <c r="JH8" t="s">
        <v>289</v>
      </c>
      <c r="JI8" t="s">
        <v>290</v>
      </c>
      <c r="JJ8" t="s">
        <v>184</v>
      </c>
      <c r="JK8" t="s">
        <v>185</v>
      </c>
      <c r="JL8" t="s">
        <v>186</v>
      </c>
      <c r="JM8" t="s">
        <v>187</v>
      </c>
      <c r="JN8" t="s">
        <v>188</v>
      </c>
      <c r="JO8" t="s">
        <v>254</v>
      </c>
      <c r="JP8" t="s">
        <v>477</v>
      </c>
      <c r="JQ8" t="s">
        <v>467</v>
      </c>
      <c r="JR8" t="s">
        <v>488</v>
      </c>
      <c r="JS8" t="s">
        <v>468</v>
      </c>
    </row>
    <row r="9" spans="1:307">
      <c r="A9" t="s">
        <v>561</v>
      </c>
      <c r="B9" t="s">
        <v>562</v>
      </c>
      <c r="C9">
        <v>27</v>
      </c>
      <c r="D9">
        <v>41</v>
      </c>
      <c r="E9" s="37">
        <v>2.6100000000000001E-39</v>
      </c>
      <c r="F9" t="s">
        <v>10</v>
      </c>
      <c r="G9" t="s">
        <v>12</v>
      </c>
      <c r="H9" t="s">
        <v>13</v>
      </c>
      <c r="I9" t="s">
        <v>14</v>
      </c>
      <c r="J9" t="s">
        <v>16</v>
      </c>
      <c r="K9" t="s">
        <v>521</v>
      </c>
      <c r="L9" t="s">
        <v>17</v>
      </c>
      <c r="M9" t="s">
        <v>19</v>
      </c>
      <c r="N9" t="s">
        <v>21</v>
      </c>
      <c r="O9" t="s">
        <v>22</v>
      </c>
      <c r="P9" t="s">
        <v>25</v>
      </c>
      <c r="Q9" t="s">
        <v>26</v>
      </c>
      <c r="R9" t="s">
        <v>28</v>
      </c>
      <c r="S9" t="s">
        <v>31</v>
      </c>
      <c r="T9" t="s">
        <v>32</v>
      </c>
      <c r="U9" t="s">
        <v>34</v>
      </c>
      <c r="V9" t="s">
        <v>41</v>
      </c>
      <c r="W9" t="s">
        <v>42</v>
      </c>
      <c r="X9" t="s">
        <v>43</v>
      </c>
      <c r="Y9" t="s">
        <v>46</v>
      </c>
      <c r="Z9" t="s">
        <v>47</v>
      </c>
      <c r="AA9" t="s">
        <v>49</v>
      </c>
      <c r="AB9" t="s">
        <v>50</v>
      </c>
      <c r="AC9" t="s">
        <v>54</v>
      </c>
      <c r="AD9" t="s">
        <v>55</v>
      </c>
      <c r="AE9" t="s">
        <v>56</v>
      </c>
      <c r="AF9" t="s">
        <v>57</v>
      </c>
      <c r="AG9" t="s">
        <v>85</v>
      </c>
      <c r="AH9" t="s">
        <v>86</v>
      </c>
      <c r="AI9" t="s">
        <v>87</v>
      </c>
      <c r="AJ9" t="s">
        <v>88</v>
      </c>
      <c r="AK9" t="s">
        <v>89</v>
      </c>
      <c r="AL9" t="s">
        <v>90</v>
      </c>
      <c r="AM9" t="s">
        <v>91</v>
      </c>
      <c r="AN9" t="s">
        <v>92</v>
      </c>
      <c r="AO9" t="s">
        <v>93</v>
      </c>
      <c r="AP9" t="s">
        <v>94</v>
      </c>
      <c r="AQ9" t="s">
        <v>95</v>
      </c>
      <c r="AR9" t="s">
        <v>96</v>
      </c>
      <c r="AS9" t="s">
        <v>97</v>
      </c>
      <c r="AT9" t="s">
        <v>98</v>
      </c>
      <c r="AU9" t="s">
        <v>99</v>
      </c>
      <c r="AV9" t="s">
        <v>441</v>
      </c>
      <c r="AW9" t="s">
        <v>100</v>
      </c>
      <c r="AX9" t="s">
        <v>101</v>
      </c>
      <c r="AY9" t="s">
        <v>102</v>
      </c>
      <c r="AZ9" t="s">
        <v>103</v>
      </c>
      <c r="BA9" t="s">
        <v>104</v>
      </c>
      <c r="BB9" t="s">
        <v>105</v>
      </c>
      <c r="BC9" t="s">
        <v>106</v>
      </c>
      <c r="BD9" t="s">
        <v>107</v>
      </c>
      <c r="BE9" t="s">
        <v>108</v>
      </c>
      <c r="BF9" t="s">
        <v>109</v>
      </c>
      <c r="BG9" t="s">
        <v>110</v>
      </c>
    </row>
    <row r="10" spans="1:307">
      <c r="A10" t="s">
        <v>563</v>
      </c>
      <c r="B10" t="s">
        <v>564</v>
      </c>
      <c r="C10">
        <v>96</v>
      </c>
      <c r="D10">
        <v>3326</v>
      </c>
      <c r="E10" s="37">
        <v>4.0400000000000002E-37</v>
      </c>
      <c r="F10" t="s">
        <v>9</v>
      </c>
      <c r="G10" t="s">
        <v>203</v>
      </c>
      <c r="H10" t="s">
        <v>10</v>
      </c>
      <c r="I10" t="s">
        <v>11</v>
      </c>
      <c r="J10" t="s">
        <v>12</v>
      </c>
      <c r="K10" t="s">
        <v>113</v>
      </c>
      <c r="L10" t="s">
        <v>13</v>
      </c>
      <c r="M10" t="s">
        <v>263</v>
      </c>
      <c r="N10" t="s">
        <v>14</v>
      </c>
      <c r="O10" t="s">
        <v>114</v>
      </c>
      <c r="P10" t="s">
        <v>15</v>
      </c>
      <c r="Q10" t="s">
        <v>115</v>
      </c>
      <c r="R10" t="s">
        <v>116</v>
      </c>
      <c r="S10" t="s">
        <v>533</v>
      </c>
      <c r="T10" t="s">
        <v>117</v>
      </c>
      <c r="U10" t="s">
        <v>16</v>
      </c>
      <c r="V10" t="s">
        <v>548</v>
      </c>
      <c r="W10" t="s">
        <v>521</v>
      </c>
      <c r="X10" t="s">
        <v>118</v>
      </c>
      <c r="Y10" t="s">
        <v>247</v>
      </c>
      <c r="Z10" t="s">
        <v>119</v>
      </c>
      <c r="AA10" t="s">
        <v>17</v>
      </c>
      <c r="AB10" t="s">
        <v>356</v>
      </c>
      <c r="AC10" t="s">
        <v>550</v>
      </c>
      <c r="AD10" t="s">
        <v>120</v>
      </c>
      <c r="AE10" t="s">
        <v>121</v>
      </c>
      <c r="AF10" t="s">
        <v>18</v>
      </c>
      <c r="AG10" t="s">
        <v>19</v>
      </c>
      <c r="AH10" t="s">
        <v>122</v>
      </c>
      <c r="AI10" t="s">
        <v>535</v>
      </c>
      <c r="AJ10" t="s">
        <v>528</v>
      </c>
      <c r="AK10" t="s">
        <v>123</v>
      </c>
      <c r="AL10" t="s">
        <v>536</v>
      </c>
      <c r="AM10" t="s">
        <v>124</v>
      </c>
      <c r="AN10" t="s">
        <v>20</v>
      </c>
      <c r="AO10" t="s">
        <v>21</v>
      </c>
      <c r="AP10" t="s">
        <v>22</v>
      </c>
      <c r="AQ10" t="s">
        <v>23</v>
      </c>
      <c r="AR10" t="s">
        <v>264</v>
      </c>
      <c r="AS10" t="s">
        <v>24</v>
      </c>
      <c r="AT10" t="s">
        <v>125</v>
      </c>
      <c r="AU10" t="s">
        <v>537</v>
      </c>
      <c r="AV10" t="s">
        <v>25</v>
      </c>
      <c r="AW10" t="s">
        <v>26</v>
      </c>
      <c r="AX10" t="s">
        <v>27</v>
      </c>
      <c r="AY10" t="s">
        <v>28</v>
      </c>
      <c r="AZ10" t="s">
        <v>126</v>
      </c>
      <c r="BA10" t="s">
        <v>29</v>
      </c>
      <c r="BB10" t="s">
        <v>30</v>
      </c>
      <c r="BC10" t="s">
        <v>538</v>
      </c>
      <c r="BD10" t="s">
        <v>31</v>
      </c>
      <c r="BE10" t="s">
        <v>552</v>
      </c>
      <c r="BF10" t="s">
        <v>32</v>
      </c>
      <c r="BG10" t="s">
        <v>33</v>
      </c>
      <c r="BH10" t="s">
        <v>34</v>
      </c>
      <c r="BI10" t="s">
        <v>35</v>
      </c>
      <c r="BJ10" t="s">
        <v>36</v>
      </c>
      <c r="BK10" t="s">
        <v>37</v>
      </c>
      <c r="BL10" t="s">
        <v>38</v>
      </c>
      <c r="BM10" t="s">
        <v>211</v>
      </c>
      <c r="BN10" t="s">
        <v>39</v>
      </c>
      <c r="BO10" t="s">
        <v>127</v>
      </c>
      <c r="BP10" t="s">
        <v>248</v>
      </c>
      <c r="BQ10" t="s">
        <v>539</v>
      </c>
      <c r="BR10" t="s">
        <v>40</v>
      </c>
      <c r="BS10" t="s">
        <v>128</v>
      </c>
      <c r="BT10" t="s">
        <v>41</v>
      </c>
      <c r="BU10" t="s">
        <v>42</v>
      </c>
      <c r="BV10" t="s">
        <v>43</v>
      </c>
      <c r="BW10" t="s">
        <v>212</v>
      </c>
      <c r="BX10" t="s">
        <v>249</v>
      </c>
      <c r="BY10" t="s">
        <v>44</v>
      </c>
      <c r="BZ10" t="s">
        <v>45</v>
      </c>
      <c r="CA10" t="s">
        <v>46</v>
      </c>
      <c r="CB10" t="s">
        <v>47</v>
      </c>
      <c r="CC10" t="s">
        <v>191</v>
      </c>
      <c r="CD10" t="s">
        <v>48</v>
      </c>
      <c r="CE10" t="s">
        <v>553</v>
      </c>
      <c r="CF10" t="s">
        <v>49</v>
      </c>
      <c r="CG10" t="s">
        <v>50</v>
      </c>
      <c r="CH10" t="s">
        <v>51</v>
      </c>
      <c r="CI10" t="s">
        <v>52</v>
      </c>
      <c r="CJ10" t="s">
        <v>53</v>
      </c>
      <c r="CK10" t="s">
        <v>54</v>
      </c>
      <c r="CL10" t="s">
        <v>55</v>
      </c>
      <c r="CM10" t="s">
        <v>541</v>
      </c>
      <c r="CN10" t="s">
        <v>192</v>
      </c>
      <c r="CO10" t="s">
        <v>129</v>
      </c>
      <c r="CP10" t="s">
        <v>56</v>
      </c>
      <c r="CQ10" t="s">
        <v>57</v>
      </c>
      <c r="CR10" t="s">
        <v>265</v>
      </c>
      <c r="CS10" t="s">
        <v>130</v>
      </c>
      <c r="CT10" t="s">
        <v>554</v>
      </c>
      <c r="CU10" t="s">
        <v>58</v>
      </c>
      <c r="CV10" t="s">
        <v>131</v>
      </c>
      <c r="CW10" t="s">
        <v>59</v>
      </c>
      <c r="CX10" t="s">
        <v>218</v>
      </c>
      <c r="CY10" t="s">
        <v>219</v>
      </c>
      <c r="CZ10" t="s">
        <v>555</v>
      </c>
      <c r="DA10" t="s">
        <v>193</v>
      </c>
      <c r="DB10" t="s">
        <v>220</v>
      </c>
      <c r="DC10" t="s">
        <v>556</v>
      </c>
      <c r="DD10" t="s">
        <v>542</v>
      </c>
      <c r="DE10" t="s">
        <v>266</v>
      </c>
      <c r="DF10" t="s">
        <v>267</v>
      </c>
      <c r="DG10" t="s">
        <v>543</v>
      </c>
      <c r="DH10" t="s">
        <v>194</v>
      </c>
      <c r="DI10" t="s">
        <v>268</v>
      </c>
      <c r="DJ10" t="s">
        <v>530</v>
      </c>
      <c r="DK10" t="s">
        <v>514</v>
      </c>
      <c r="DL10" t="s">
        <v>517</v>
      </c>
      <c r="DM10" t="s">
        <v>132</v>
      </c>
      <c r="DN10" t="s">
        <v>133</v>
      </c>
      <c r="DO10" t="s">
        <v>134</v>
      </c>
      <c r="DP10" t="s">
        <v>135</v>
      </c>
      <c r="DQ10" t="s">
        <v>136</v>
      </c>
      <c r="DR10" t="s">
        <v>137</v>
      </c>
      <c r="DS10" t="s">
        <v>138</v>
      </c>
      <c r="DT10" t="s">
        <v>139</v>
      </c>
      <c r="DU10" t="s">
        <v>140</v>
      </c>
      <c r="DV10" t="s">
        <v>141</v>
      </c>
      <c r="DW10" t="s">
        <v>142</v>
      </c>
      <c r="DX10" t="s">
        <v>143</v>
      </c>
      <c r="DY10" t="s">
        <v>144</v>
      </c>
      <c r="DZ10" t="s">
        <v>145</v>
      </c>
      <c r="EA10" t="s">
        <v>146</v>
      </c>
      <c r="EB10" t="s">
        <v>147</v>
      </c>
      <c r="EC10" t="s">
        <v>148</v>
      </c>
      <c r="ED10" t="s">
        <v>149</v>
      </c>
      <c r="EE10" t="s">
        <v>150</v>
      </c>
      <c r="EF10" t="s">
        <v>60</v>
      </c>
      <c r="EG10" t="s">
        <v>61</v>
      </c>
      <c r="EH10" t="s">
        <v>62</v>
      </c>
      <c r="EI10" t="s">
        <v>63</v>
      </c>
      <c r="EJ10" t="s">
        <v>64</v>
      </c>
      <c r="EK10" t="s">
        <v>65</v>
      </c>
      <c r="EL10" t="s">
        <v>66</v>
      </c>
      <c r="EM10" t="s">
        <v>67</v>
      </c>
      <c r="EN10" t="s">
        <v>68</v>
      </c>
      <c r="EO10" t="s">
        <v>69</v>
      </c>
      <c r="EP10" t="s">
        <v>70</v>
      </c>
      <c r="EQ10" t="s">
        <v>71</v>
      </c>
      <c r="ER10" t="s">
        <v>72</v>
      </c>
      <c r="ES10" t="s">
        <v>73</v>
      </c>
      <c r="ET10" t="s">
        <v>74</v>
      </c>
      <c r="EU10" t="s">
        <v>75</v>
      </c>
      <c r="EV10" t="s">
        <v>76</v>
      </c>
      <c r="EW10" t="s">
        <v>77</v>
      </c>
      <c r="EX10" t="s">
        <v>78</v>
      </c>
      <c r="EY10" t="s">
        <v>79</v>
      </c>
      <c r="EZ10" t="s">
        <v>80</v>
      </c>
      <c r="FA10" t="s">
        <v>81</v>
      </c>
      <c r="FB10" t="s">
        <v>82</v>
      </c>
      <c r="FC10" t="s">
        <v>83</v>
      </c>
      <c r="FD10" t="s">
        <v>84</v>
      </c>
      <c r="FE10" t="s">
        <v>85</v>
      </c>
      <c r="FF10" t="s">
        <v>86</v>
      </c>
      <c r="FG10" t="s">
        <v>87</v>
      </c>
      <c r="FH10" t="s">
        <v>88</v>
      </c>
      <c r="FI10" t="s">
        <v>89</v>
      </c>
      <c r="FJ10" t="s">
        <v>90</v>
      </c>
      <c r="FK10" t="s">
        <v>91</v>
      </c>
      <c r="FL10" t="s">
        <v>92</v>
      </c>
      <c r="FM10" t="s">
        <v>93</v>
      </c>
      <c r="FN10" t="s">
        <v>94</v>
      </c>
      <c r="FO10" t="s">
        <v>95</v>
      </c>
      <c r="FP10" t="s">
        <v>96</v>
      </c>
      <c r="FQ10" t="s">
        <v>97</v>
      </c>
      <c r="FR10" t="s">
        <v>98</v>
      </c>
      <c r="FS10" t="s">
        <v>99</v>
      </c>
      <c r="FT10" t="s">
        <v>441</v>
      </c>
      <c r="FU10" t="s">
        <v>100</v>
      </c>
      <c r="FV10" t="s">
        <v>101</v>
      </c>
      <c r="FW10" t="s">
        <v>102</v>
      </c>
      <c r="FX10" t="s">
        <v>103</v>
      </c>
      <c r="FY10" t="s">
        <v>104</v>
      </c>
      <c r="FZ10" t="s">
        <v>105</v>
      </c>
      <c r="GA10" t="s">
        <v>106</v>
      </c>
      <c r="GB10" t="s">
        <v>107</v>
      </c>
      <c r="GC10" t="s">
        <v>108</v>
      </c>
      <c r="GD10" t="s">
        <v>109</v>
      </c>
      <c r="GE10" t="s">
        <v>110</v>
      </c>
      <c r="GF10" t="s">
        <v>357</v>
      </c>
      <c r="GG10" t="s">
        <v>250</v>
      </c>
      <c r="GH10" t="s">
        <v>559</v>
      </c>
      <c r="GI10" t="s">
        <v>252</v>
      </c>
      <c r="GJ10" t="s">
        <v>253</v>
      </c>
      <c r="GK10" t="s">
        <v>560</v>
      </c>
      <c r="GL10" t="s">
        <v>477</v>
      </c>
      <c r="GM10" t="s">
        <v>467</v>
      </c>
      <c r="GN10" t="s">
        <v>488</v>
      </c>
      <c r="GO10" t="s">
        <v>468</v>
      </c>
    </row>
    <row r="11" spans="1:307">
      <c r="A11" t="s">
        <v>565</v>
      </c>
      <c r="B11" t="s">
        <v>566</v>
      </c>
      <c r="C11">
        <v>131</v>
      </c>
      <c r="D11">
        <v>7416</v>
      </c>
      <c r="E11" s="37">
        <v>2.62E-35</v>
      </c>
      <c r="F11" t="s">
        <v>153</v>
      </c>
      <c r="G11" t="s">
        <v>9</v>
      </c>
      <c r="H11" t="s">
        <v>10</v>
      </c>
      <c r="I11" t="s">
        <v>11</v>
      </c>
      <c r="J11" t="s">
        <v>12</v>
      </c>
      <c r="K11" t="s">
        <v>245</v>
      </c>
      <c r="L11" t="s">
        <v>113</v>
      </c>
      <c r="M11" t="s">
        <v>13</v>
      </c>
      <c r="N11" t="s">
        <v>263</v>
      </c>
      <c r="O11" t="s">
        <v>14</v>
      </c>
      <c r="P11" t="s">
        <v>311</v>
      </c>
      <c r="Q11" t="s">
        <v>204</v>
      </c>
      <c r="R11" t="s">
        <v>154</v>
      </c>
      <c r="S11" t="s">
        <v>114</v>
      </c>
      <c r="T11" t="s">
        <v>155</v>
      </c>
      <c r="U11" t="s">
        <v>15</v>
      </c>
      <c r="V11" t="s">
        <v>115</v>
      </c>
      <c r="W11" t="s">
        <v>205</v>
      </c>
      <c r="X11" t="s">
        <v>246</v>
      </c>
      <c r="Y11" t="s">
        <v>116</v>
      </c>
      <c r="Z11" t="s">
        <v>206</v>
      </c>
      <c r="AA11" t="s">
        <v>117</v>
      </c>
      <c r="AB11" t="s">
        <v>534</v>
      </c>
      <c r="AC11" t="s">
        <v>156</v>
      </c>
      <c r="AD11" t="s">
        <v>157</v>
      </c>
      <c r="AE11" t="s">
        <v>158</v>
      </c>
      <c r="AF11" t="s">
        <v>567</v>
      </c>
      <c r="AG11" t="s">
        <v>340</v>
      </c>
      <c r="AH11" t="s">
        <v>16</v>
      </c>
      <c r="AI11" t="s">
        <v>548</v>
      </c>
      <c r="AJ11" t="s">
        <v>521</v>
      </c>
      <c r="AK11" t="s">
        <v>118</v>
      </c>
      <c r="AL11" t="s">
        <v>247</v>
      </c>
      <c r="AM11" t="s">
        <v>119</v>
      </c>
      <c r="AN11" t="s">
        <v>549</v>
      </c>
      <c r="AO11" t="s">
        <v>17</v>
      </c>
      <c r="AP11" t="s">
        <v>550</v>
      </c>
      <c r="AQ11" t="s">
        <v>120</v>
      </c>
      <c r="AR11" t="s">
        <v>121</v>
      </c>
      <c r="AS11" t="s">
        <v>18</v>
      </c>
      <c r="AT11" t="s">
        <v>159</v>
      </c>
      <c r="AU11" t="s">
        <v>568</v>
      </c>
      <c r="AV11" t="s">
        <v>19</v>
      </c>
      <c r="AW11" t="s">
        <v>122</v>
      </c>
      <c r="AX11" t="s">
        <v>160</v>
      </c>
      <c r="AY11" t="s">
        <v>535</v>
      </c>
      <c r="AZ11" t="s">
        <v>528</v>
      </c>
      <c r="BA11" t="s">
        <v>123</v>
      </c>
      <c r="BB11" t="s">
        <v>207</v>
      </c>
      <c r="BC11" t="s">
        <v>124</v>
      </c>
      <c r="BD11" t="s">
        <v>20</v>
      </c>
      <c r="BE11" t="s">
        <v>21</v>
      </c>
      <c r="BF11" t="s">
        <v>341</v>
      </c>
      <c r="BG11" t="s">
        <v>529</v>
      </c>
      <c r="BH11" t="s">
        <v>22</v>
      </c>
      <c r="BI11" t="s">
        <v>569</v>
      </c>
      <c r="BJ11" t="s">
        <v>161</v>
      </c>
      <c r="BK11" t="s">
        <v>23</v>
      </c>
      <c r="BL11" t="s">
        <v>280</v>
      </c>
      <c r="BM11" t="s">
        <v>24</v>
      </c>
      <c r="BN11" t="s">
        <v>281</v>
      </c>
      <c r="BO11" t="s">
        <v>162</v>
      </c>
      <c r="BP11" t="s">
        <v>537</v>
      </c>
      <c r="BQ11" t="s">
        <v>163</v>
      </c>
      <c r="BR11" t="s">
        <v>25</v>
      </c>
      <c r="BS11" t="s">
        <v>164</v>
      </c>
      <c r="BT11" t="s">
        <v>26</v>
      </c>
      <c r="BU11" t="s">
        <v>27</v>
      </c>
      <c r="BV11" t="s">
        <v>210</v>
      </c>
      <c r="BW11" t="s">
        <v>28</v>
      </c>
      <c r="BX11" t="s">
        <v>126</v>
      </c>
      <c r="BY11" t="s">
        <v>29</v>
      </c>
      <c r="BZ11" t="s">
        <v>30</v>
      </c>
      <c r="CA11" t="s">
        <v>538</v>
      </c>
      <c r="CB11" t="s">
        <v>31</v>
      </c>
      <c r="CC11" t="s">
        <v>552</v>
      </c>
      <c r="CD11" t="s">
        <v>165</v>
      </c>
      <c r="CE11" t="s">
        <v>32</v>
      </c>
      <c r="CF11" t="s">
        <v>33</v>
      </c>
      <c r="CG11" t="s">
        <v>34</v>
      </c>
      <c r="CH11" t="s">
        <v>166</v>
      </c>
      <c r="CI11" t="s">
        <v>35</v>
      </c>
      <c r="CJ11" t="s">
        <v>36</v>
      </c>
      <c r="CK11" t="s">
        <v>37</v>
      </c>
      <c r="CL11" t="s">
        <v>38</v>
      </c>
      <c r="CM11" t="s">
        <v>211</v>
      </c>
      <c r="CN11" t="s">
        <v>39</v>
      </c>
      <c r="CO11" t="s">
        <v>127</v>
      </c>
      <c r="CP11" t="s">
        <v>248</v>
      </c>
      <c r="CQ11" t="s">
        <v>539</v>
      </c>
      <c r="CR11" t="s">
        <v>40</v>
      </c>
      <c r="CS11" t="s">
        <v>128</v>
      </c>
      <c r="CT11" t="s">
        <v>41</v>
      </c>
      <c r="CU11" t="s">
        <v>42</v>
      </c>
      <c r="CV11" t="s">
        <v>283</v>
      </c>
      <c r="CW11" t="s">
        <v>43</v>
      </c>
      <c r="CX11" t="s">
        <v>212</v>
      </c>
      <c r="CY11" t="s">
        <v>249</v>
      </c>
      <c r="CZ11" t="s">
        <v>167</v>
      </c>
      <c r="DA11" t="s">
        <v>44</v>
      </c>
      <c r="DB11" t="s">
        <v>45</v>
      </c>
      <c r="DC11" t="s">
        <v>46</v>
      </c>
      <c r="DD11" t="s">
        <v>47</v>
      </c>
      <c r="DE11" t="s">
        <v>191</v>
      </c>
      <c r="DF11" t="s">
        <v>48</v>
      </c>
      <c r="DG11" t="s">
        <v>213</v>
      </c>
      <c r="DH11" t="s">
        <v>49</v>
      </c>
      <c r="DI11" t="s">
        <v>540</v>
      </c>
      <c r="DJ11" t="s">
        <v>214</v>
      </c>
      <c r="DK11" t="s">
        <v>50</v>
      </c>
      <c r="DL11" t="s">
        <v>51</v>
      </c>
      <c r="DM11" t="s">
        <v>52</v>
      </c>
      <c r="DN11" t="s">
        <v>168</v>
      </c>
      <c r="DO11" t="s">
        <v>303</v>
      </c>
      <c r="DP11" t="s">
        <v>169</v>
      </c>
      <c r="DQ11" t="s">
        <v>53</v>
      </c>
      <c r="DR11" t="s">
        <v>54</v>
      </c>
      <c r="DS11" t="s">
        <v>55</v>
      </c>
      <c r="DT11" t="s">
        <v>215</v>
      </c>
      <c r="DU11" t="s">
        <v>541</v>
      </c>
      <c r="DV11" t="s">
        <v>192</v>
      </c>
      <c r="DW11" t="s">
        <v>342</v>
      </c>
      <c r="DX11" t="s">
        <v>170</v>
      </c>
      <c r="DY11" t="s">
        <v>129</v>
      </c>
      <c r="DZ11" t="s">
        <v>56</v>
      </c>
      <c r="EA11" t="s">
        <v>57</v>
      </c>
      <c r="EB11" t="s">
        <v>284</v>
      </c>
      <c r="EC11" t="s">
        <v>130</v>
      </c>
      <c r="ED11" t="s">
        <v>58</v>
      </c>
      <c r="EE11" t="s">
        <v>131</v>
      </c>
      <c r="EF11" t="s">
        <v>59</v>
      </c>
      <c r="EG11" t="s">
        <v>218</v>
      </c>
      <c r="EH11" t="s">
        <v>219</v>
      </c>
      <c r="EI11" t="s">
        <v>171</v>
      </c>
      <c r="EJ11" t="s">
        <v>172</v>
      </c>
      <c r="EK11" t="s">
        <v>173</v>
      </c>
      <c r="EL11" t="s">
        <v>174</v>
      </c>
      <c r="EM11" t="s">
        <v>175</v>
      </c>
      <c r="EN11" t="s">
        <v>176</v>
      </c>
      <c r="EO11" t="s">
        <v>177</v>
      </c>
      <c r="EP11" t="s">
        <v>555</v>
      </c>
      <c r="EQ11" t="s">
        <v>193</v>
      </c>
      <c r="ER11" t="s">
        <v>492</v>
      </c>
      <c r="ES11" t="s">
        <v>178</v>
      </c>
      <c r="ET11" t="s">
        <v>179</v>
      </c>
      <c r="EU11" t="s">
        <v>180</v>
      </c>
      <c r="EV11" t="s">
        <v>181</v>
      </c>
      <c r="EW11" t="s">
        <v>182</v>
      </c>
      <c r="EX11" t="s">
        <v>304</v>
      </c>
      <c r="EY11" t="s">
        <v>508</v>
      </c>
      <c r="EZ11" t="s">
        <v>221</v>
      </c>
      <c r="FA11" t="s">
        <v>222</v>
      </c>
      <c r="FB11" t="s">
        <v>223</v>
      </c>
      <c r="FC11" t="s">
        <v>556</v>
      </c>
      <c r="FD11" t="s">
        <v>287</v>
      </c>
      <c r="FE11" t="s">
        <v>343</v>
      </c>
      <c r="FF11" t="s">
        <v>344</v>
      </c>
      <c r="FG11" t="s">
        <v>225</v>
      </c>
      <c r="FH11" t="s">
        <v>226</v>
      </c>
      <c r="FI11" t="s">
        <v>543</v>
      </c>
      <c r="FJ11" t="s">
        <v>194</v>
      </c>
      <c r="FK11" t="s">
        <v>268</v>
      </c>
      <c r="FL11" t="s">
        <v>570</v>
      </c>
      <c r="FM11" t="s">
        <v>557</v>
      </c>
      <c r="FN11" t="s">
        <v>345</v>
      </c>
      <c r="FO11" t="s">
        <v>227</v>
      </c>
      <c r="FP11" t="s">
        <v>530</v>
      </c>
      <c r="FQ11" t="s">
        <v>183</v>
      </c>
      <c r="FR11" t="s">
        <v>230</v>
      </c>
      <c r="FS11" t="s">
        <v>231</v>
      </c>
      <c r="FT11" t="s">
        <v>517</v>
      </c>
      <c r="FU11" t="s">
        <v>132</v>
      </c>
      <c r="FV11" t="s">
        <v>133</v>
      </c>
      <c r="FW11" t="s">
        <v>134</v>
      </c>
      <c r="FX11" t="s">
        <v>135</v>
      </c>
      <c r="FY11" t="s">
        <v>136</v>
      </c>
      <c r="FZ11" t="s">
        <v>137</v>
      </c>
      <c r="GA11" t="s">
        <v>138</v>
      </c>
      <c r="GB11" t="s">
        <v>139</v>
      </c>
      <c r="GC11" t="s">
        <v>140</v>
      </c>
      <c r="GD11" t="s">
        <v>141</v>
      </c>
      <c r="GE11" t="s">
        <v>142</v>
      </c>
      <c r="GF11" t="s">
        <v>143</v>
      </c>
      <c r="GG11" t="s">
        <v>144</v>
      </c>
      <c r="GH11" t="s">
        <v>145</v>
      </c>
      <c r="GI11" t="s">
        <v>146</v>
      </c>
      <c r="GJ11" t="s">
        <v>147</v>
      </c>
      <c r="GK11" t="s">
        <v>148</v>
      </c>
      <c r="GL11" t="s">
        <v>149</v>
      </c>
      <c r="GM11" t="s">
        <v>507</v>
      </c>
      <c r="GN11" t="s">
        <v>60</v>
      </c>
      <c r="GO11" t="s">
        <v>61</v>
      </c>
      <c r="GP11" t="s">
        <v>62</v>
      </c>
      <c r="GQ11" t="s">
        <v>63</v>
      </c>
      <c r="GR11" t="s">
        <v>64</v>
      </c>
      <c r="GS11" t="s">
        <v>65</v>
      </c>
      <c r="GT11" t="s">
        <v>66</v>
      </c>
      <c r="GU11" t="s">
        <v>67</v>
      </c>
      <c r="GV11" t="s">
        <v>68</v>
      </c>
      <c r="GW11" t="s">
        <v>69</v>
      </c>
      <c r="GX11" t="s">
        <v>70</v>
      </c>
      <c r="GY11" t="s">
        <v>71</v>
      </c>
      <c r="GZ11" t="s">
        <v>72</v>
      </c>
      <c r="HA11" t="s">
        <v>73</v>
      </c>
      <c r="HB11" t="s">
        <v>74</v>
      </c>
      <c r="HC11" t="s">
        <v>75</v>
      </c>
      <c r="HD11" t="s">
        <v>76</v>
      </c>
      <c r="HE11" t="s">
        <v>77</v>
      </c>
      <c r="HF11" t="s">
        <v>78</v>
      </c>
      <c r="HG11" t="s">
        <v>79</v>
      </c>
      <c r="HH11" t="s">
        <v>80</v>
      </c>
      <c r="HI11" t="s">
        <v>81</v>
      </c>
      <c r="HJ11" t="s">
        <v>82</v>
      </c>
      <c r="HK11" t="s">
        <v>83</v>
      </c>
      <c r="HL11" t="s">
        <v>84</v>
      </c>
      <c r="HM11" t="s">
        <v>85</v>
      </c>
      <c r="HN11" t="s">
        <v>86</v>
      </c>
      <c r="HO11" t="s">
        <v>87</v>
      </c>
      <c r="HP11" t="s">
        <v>88</v>
      </c>
      <c r="HQ11" t="s">
        <v>89</v>
      </c>
      <c r="HR11" t="s">
        <v>90</v>
      </c>
      <c r="HS11" t="s">
        <v>91</v>
      </c>
      <c r="HT11" t="s">
        <v>92</v>
      </c>
      <c r="HU11" t="s">
        <v>93</v>
      </c>
      <c r="HV11" t="s">
        <v>94</v>
      </c>
      <c r="HW11" t="s">
        <v>95</v>
      </c>
      <c r="HX11" t="s">
        <v>96</v>
      </c>
      <c r="HY11" t="s">
        <v>97</v>
      </c>
      <c r="HZ11" t="s">
        <v>98</v>
      </c>
      <c r="IA11" t="s">
        <v>99</v>
      </c>
      <c r="IB11" t="s">
        <v>441</v>
      </c>
      <c r="IC11" t="s">
        <v>100</v>
      </c>
      <c r="ID11" t="s">
        <v>101</v>
      </c>
      <c r="IE11" t="s">
        <v>102</v>
      </c>
      <c r="IF11" t="s">
        <v>103</v>
      </c>
      <c r="IG11" t="s">
        <v>104</v>
      </c>
      <c r="IH11" t="s">
        <v>105</v>
      </c>
      <c r="II11" t="s">
        <v>106</v>
      </c>
      <c r="IJ11" t="s">
        <v>107</v>
      </c>
      <c r="IK11" t="s">
        <v>108</v>
      </c>
      <c r="IL11" t="s">
        <v>109</v>
      </c>
      <c r="IM11" t="s">
        <v>110</v>
      </c>
      <c r="IN11" t="s">
        <v>250</v>
      </c>
      <c r="IO11" t="s">
        <v>288</v>
      </c>
      <c r="IP11" t="s">
        <v>559</v>
      </c>
      <c r="IQ11" t="s">
        <v>251</v>
      </c>
      <c r="IR11" t="s">
        <v>252</v>
      </c>
      <c r="IS11" t="s">
        <v>312</v>
      </c>
      <c r="IT11" t="s">
        <v>253</v>
      </c>
      <c r="IU11" t="s">
        <v>571</v>
      </c>
      <c r="IV11" t="s">
        <v>498</v>
      </c>
      <c r="IW11" t="s">
        <v>289</v>
      </c>
      <c r="IX11" t="s">
        <v>290</v>
      </c>
      <c r="IY11" t="s">
        <v>184</v>
      </c>
      <c r="IZ11" t="s">
        <v>185</v>
      </c>
      <c r="JA11" t="s">
        <v>186</v>
      </c>
      <c r="JB11" t="s">
        <v>187</v>
      </c>
      <c r="JC11" t="s">
        <v>188</v>
      </c>
      <c r="JD11" t="s">
        <v>254</v>
      </c>
      <c r="JE11" t="s">
        <v>477</v>
      </c>
      <c r="JF11" t="s">
        <v>488</v>
      </c>
      <c r="JG11" t="s">
        <v>468</v>
      </c>
    </row>
    <row r="12" spans="1:307">
      <c r="A12" t="s">
        <v>572</v>
      </c>
      <c r="B12" t="s">
        <v>573</v>
      </c>
      <c r="C12">
        <v>145</v>
      </c>
      <c r="D12">
        <v>9909</v>
      </c>
      <c r="E12" s="37">
        <v>3.9999999999999997E-34</v>
      </c>
      <c r="F12" t="s">
        <v>153</v>
      </c>
      <c r="G12" t="s">
        <v>9</v>
      </c>
      <c r="H12" t="s">
        <v>203</v>
      </c>
      <c r="I12" t="s">
        <v>10</v>
      </c>
      <c r="J12" t="s">
        <v>11</v>
      </c>
      <c r="K12" t="s">
        <v>12</v>
      </c>
      <c r="L12" t="s">
        <v>245</v>
      </c>
      <c r="M12" t="s">
        <v>113</v>
      </c>
      <c r="N12" t="s">
        <v>13</v>
      </c>
      <c r="O12" t="s">
        <v>263</v>
      </c>
      <c r="P12" t="s">
        <v>14</v>
      </c>
      <c r="Q12" t="s">
        <v>311</v>
      </c>
      <c r="R12" t="s">
        <v>204</v>
      </c>
      <c r="S12" t="s">
        <v>154</v>
      </c>
      <c r="T12" t="s">
        <v>114</v>
      </c>
      <c r="U12" t="s">
        <v>155</v>
      </c>
      <c r="V12" t="s">
        <v>15</v>
      </c>
      <c r="W12" t="s">
        <v>115</v>
      </c>
      <c r="X12" t="s">
        <v>205</v>
      </c>
      <c r="Y12" t="s">
        <v>246</v>
      </c>
      <c r="Z12" t="s">
        <v>116</v>
      </c>
      <c r="AA12" t="s">
        <v>206</v>
      </c>
      <c r="AB12" t="s">
        <v>239</v>
      </c>
      <c r="AC12" t="s">
        <v>533</v>
      </c>
      <c r="AD12" t="s">
        <v>117</v>
      </c>
      <c r="AE12" t="s">
        <v>534</v>
      </c>
      <c r="AF12" t="s">
        <v>156</v>
      </c>
      <c r="AG12" t="s">
        <v>157</v>
      </c>
      <c r="AH12" t="s">
        <v>158</v>
      </c>
      <c r="AI12" t="s">
        <v>340</v>
      </c>
      <c r="AJ12" t="s">
        <v>16</v>
      </c>
      <c r="AK12" t="s">
        <v>548</v>
      </c>
      <c r="AL12" t="s">
        <v>521</v>
      </c>
      <c r="AM12" t="s">
        <v>118</v>
      </c>
      <c r="AN12" t="s">
        <v>247</v>
      </c>
      <c r="AO12" t="s">
        <v>119</v>
      </c>
      <c r="AP12" t="s">
        <v>549</v>
      </c>
      <c r="AQ12" t="s">
        <v>17</v>
      </c>
      <c r="AR12" t="s">
        <v>356</v>
      </c>
      <c r="AS12" t="s">
        <v>550</v>
      </c>
      <c r="AT12" t="s">
        <v>120</v>
      </c>
      <c r="AU12" t="s">
        <v>121</v>
      </c>
      <c r="AV12" t="s">
        <v>279</v>
      </c>
      <c r="AW12" t="s">
        <v>18</v>
      </c>
      <c r="AX12" t="s">
        <v>159</v>
      </c>
      <c r="AY12" t="s">
        <v>19</v>
      </c>
      <c r="AZ12" t="s">
        <v>122</v>
      </c>
      <c r="BA12" t="s">
        <v>160</v>
      </c>
      <c r="BB12" t="s">
        <v>535</v>
      </c>
      <c r="BC12" t="s">
        <v>528</v>
      </c>
      <c r="BD12" t="s">
        <v>123</v>
      </c>
      <c r="BE12" t="s">
        <v>536</v>
      </c>
      <c r="BF12" t="s">
        <v>207</v>
      </c>
      <c r="BG12" t="s">
        <v>124</v>
      </c>
      <c r="BH12" t="s">
        <v>208</v>
      </c>
      <c r="BI12" t="s">
        <v>20</v>
      </c>
      <c r="BJ12" t="s">
        <v>21</v>
      </c>
      <c r="BK12" t="s">
        <v>209</v>
      </c>
      <c r="BL12" t="s">
        <v>529</v>
      </c>
      <c r="BM12" t="s">
        <v>22</v>
      </c>
      <c r="BN12" t="s">
        <v>569</v>
      </c>
      <c r="BO12" t="s">
        <v>574</v>
      </c>
      <c r="BP12" t="s">
        <v>161</v>
      </c>
      <c r="BQ12" t="s">
        <v>23</v>
      </c>
      <c r="BR12" t="s">
        <v>280</v>
      </c>
      <c r="BS12" t="s">
        <v>264</v>
      </c>
      <c r="BT12" t="s">
        <v>359</v>
      </c>
      <c r="BU12" t="s">
        <v>24</v>
      </c>
      <c r="BV12" t="s">
        <v>281</v>
      </c>
      <c r="BW12" t="s">
        <v>162</v>
      </c>
      <c r="BX12" t="s">
        <v>125</v>
      </c>
      <c r="BY12" t="s">
        <v>537</v>
      </c>
      <c r="BZ12" t="s">
        <v>163</v>
      </c>
      <c r="CA12" t="s">
        <v>25</v>
      </c>
      <c r="CB12" t="s">
        <v>164</v>
      </c>
      <c r="CC12" t="s">
        <v>26</v>
      </c>
      <c r="CD12" t="s">
        <v>27</v>
      </c>
      <c r="CE12" t="s">
        <v>210</v>
      </c>
      <c r="CF12" t="s">
        <v>28</v>
      </c>
      <c r="CG12" t="s">
        <v>126</v>
      </c>
      <c r="CH12" t="s">
        <v>29</v>
      </c>
      <c r="CI12" t="s">
        <v>30</v>
      </c>
      <c r="CJ12" t="s">
        <v>538</v>
      </c>
      <c r="CK12" t="s">
        <v>31</v>
      </c>
      <c r="CL12" t="s">
        <v>551</v>
      </c>
      <c r="CM12" t="s">
        <v>552</v>
      </c>
      <c r="CN12" t="s">
        <v>282</v>
      </c>
      <c r="CO12" t="s">
        <v>165</v>
      </c>
      <c r="CP12" t="s">
        <v>32</v>
      </c>
      <c r="CQ12" t="s">
        <v>33</v>
      </c>
      <c r="CR12" t="s">
        <v>34</v>
      </c>
      <c r="CS12" t="s">
        <v>166</v>
      </c>
      <c r="CT12" t="s">
        <v>35</v>
      </c>
      <c r="CU12" t="s">
        <v>36</v>
      </c>
      <c r="CV12" t="s">
        <v>37</v>
      </c>
      <c r="CW12" t="s">
        <v>38</v>
      </c>
      <c r="CX12" t="s">
        <v>211</v>
      </c>
      <c r="CY12" t="s">
        <v>39</v>
      </c>
      <c r="CZ12" t="s">
        <v>127</v>
      </c>
      <c r="DA12" t="s">
        <v>248</v>
      </c>
      <c r="DB12" t="s">
        <v>539</v>
      </c>
      <c r="DC12" t="s">
        <v>40</v>
      </c>
      <c r="DD12" t="s">
        <v>128</v>
      </c>
      <c r="DE12" t="s">
        <v>41</v>
      </c>
      <c r="DF12" t="s">
        <v>42</v>
      </c>
      <c r="DG12" t="s">
        <v>283</v>
      </c>
      <c r="DH12" t="s">
        <v>43</v>
      </c>
      <c r="DI12" t="s">
        <v>212</v>
      </c>
      <c r="DJ12" t="s">
        <v>249</v>
      </c>
      <c r="DK12" t="s">
        <v>167</v>
      </c>
      <c r="DL12" t="s">
        <v>44</v>
      </c>
      <c r="DM12" t="s">
        <v>45</v>
      </c>
      <c r="DN12" t="s">
        <v>46</v>
      </c>
      <c r="DO12" t="s">
        <v>47</v>
      </c>
      <c r="DP12" t="s">
        <v>191</v>
      </c>
      <c r="DQ12" t="s">
        <v>48</v>
      </c>
      <c r="DR12" t="s">
        <v>213</v>
      </c>
      <c r="DS12" t="s">
        <v>553</v>
      </c>
      <c r="DT12" t="s">
        <v>49</v>
      </c>
      <c r="DU12" t="s">
        <v>214</v>
      </c>
      <c r="DV12" t="s">
        <v>50</v>
      </c>
      <c r="DW12" t="s">
        <v>51</v>
      </c>
      <c r="DX12" t="s">
        <v>52</v>
      </c>
      <c r="DY12" t="s">
        <v>168</v>
      </c>
      <c r="DZ12" t="s">
        <v>303</v>
      </c>
      <c r="EA12" t="s">
        <v>169</v>
      </c>
      <c r="EB12" t="s">
        <v>53</v>
      </c>
      <c r="EC12" t="s">
        <v>54</v>
      </c>
      <c r="ED12" t="s">
        <v>55</v>
      </c>
      <c r="EE12" t="s">
        <v>215</v>
      </c>
      <c r="EF12" t="s">
        <v>541</v>
      </c>
      <c r="EG12" t="s">
        <v>192</v>
      </c>
      <c r="EH12" t="s">
        <v>170</v>
      </c>
      <c r="EI12" t="s">
        <v>129</v>
      </c>
      <c r="EJ12" t="s">
        <v>56</v>
      </c>
      <c r="EK12" t="s">
        <v>57</v>
      </c>
      <c r="EL12" t="s">
        <v>265</v>
      </c>
      <c r="EM12" t="s">
        <v>284</v>
      </c>
      <c r="EN12" t="s">
        <v>216</v>
      </c>
      <c r="EO12" t="s">
        <v>130</v>
      </c>
      <c r="EP12" t="s">
        <v>554</v>
      </c>
      <c r="EQ12" t="s">
        <v>217</v>
      </c>
      <c r="ER12" t="s">
        <v>58</v>
      </c>
      <c r="ES12" t="s">
        <v>131</v>
      </c>
      <c r="ET12" t="s">
        <v>59</v>
      </c>
      <c r="EU12" t="s">
        <v>218</v>
      </c>
      <c r="EV12" t="s">
        <v>285</v>
      </c>
      <c r="EW12" t="s">
        <v>219</v>
      </c>
      <c r="EX12" t="s">
        <v>171</v>
      </c>
      <c r="EY12" t="s">
        <v>172</v>
      </c>
      <c r="EZ12" t="s">
        <v>173</v>
      </c>
      <c r="FA12" t="s">
        <v>174</v>
      </c>
      <c r="FB12" t="s">
        <v>175</v>
      </c>
      <c r="FC12" t="s">
        <v>176</v>
      </c>
      <c r="FD12" t="s">
        <v>177</v>
      </c>
      <c r="FE12" t="s">
        <v>555</v>
      </c>
      <c r="FF12" t="s">
        <v>193</v>
      </c>
      <c r="FG12" t="s">
        <v>220</v>
      </c>
      <c r="FH12" t="s">
        <v>178</v>
      </c>
      <c r="FI12" t="s">
        <v>179</v>
      </c>
      <c r="FJ12" t="s">
        <v>180</v>
      </c>
      <c r="FK12" t="s">
        <v>181</v>
      </c>
      <c r="FL12" t="s">
        <v>182</v>
      </c>
      <c r="FM12" t="s">
        <v>304</v>
      </c>
      <c r="FN12" t="s">
        <v>286</v>
      </c>
      <c r="FO12" t="s">
        <v>508</v>
      </c>
      <c r="FP12" t="s">
        <v>221</v>
      </c>
      <c r="FQ12" t="s">
        <v>222</v>
      </c>
      <c r="FR12" t="s">
        <v>223</v>
      </c>
      <c r="FS12" t="s">
        <v>556</v>
      </c>
      <c r="FT12" t="s">
        <v>542</v>
      </c>
      <c r="FU12" t="s">
        <v>266</v>
      </c>
      <c r="FV12" t="s">
        <v>267</v>
      </c>
      <c r="FW12" t="s">
        <v>287</v>
      </c>
      <c r="FX12" t="s">
        <v>224</v>
      </c>
      <c r="FY12" t="s">
        <v>240</v>
      </c>
      <c r="FZ12" t="s">
        <v>225</v>
      </c>
      <c r="GA12" t="s">
        <v>226</v>
      </c>
      <c r="GB12" t="s">
        <v>543</v>
      </c>
      <c r="GC12" t="s">
        <v>194</v>
      </c>
      <c r="GD12" t="s">
        <v>268</v>
      </c>
      <c r="GE12" t="s">
        <v>557</v>
      </c>
      <c r="GF12" t="s">
        <v>345</v>
      </c>
      <c r="GG12" t="s">
        <v>227</v>
      </c>
      <c r="GH12" t="s">
        <v>228</v>
      </c>
      <c r="GI12" t="s">
        <v>530</v>
      </c>
      <c r="GJ12" t="s">
        <v>514</v>
      </c>
      <c r="GK12" t="s">
        <v>183</v>
      </c>
      <c r="GL12" t="s">
        <v>229</v>
      </c>
      <c r="GM12" t="s">
        <v>230</v>
      </c>
      <c r="GN12" t="s">
        <v>231</v>
      </c>
      <c r="GO12" t="s">
        <v>517</v>
      </c>
      <c r="GP12" t="s">
        <v>132</v>
      </c>
      <c r="GQ12" t="s">
        <v>133</v>
      </c>
      <c r="GR12" t="s">
        <v>134</v>
      </c>
      <c r="GS12" t="s">
        <v>135</v>
      </c>
      <c r="GT12" t="s">
        <v>136</v>
      </c>
      <c r="GU12" t="s">
        <v>137</v>
      </c>
      <c r="GV12" t="s">
        <v>138</v>
      </c>
      <c r="GW12" t="s">
        <v>139</v>
      </c>
      <c r="GX12" t="s">
        <v>140</v>
      </c>
      <c r="GY12" t="s">
        <v>141</v>
      </c>
      <c r="GZ12" t="s">
        <v>142</v>
      </c>
      <c r="HA12" t="s">
        <v>143</v>
      </c>
      <c r="HB12" t="s">
        <v>144</v>
      </c>
      <c r="HC12" t="s">
        <v>145</v>
      </c>
      <c r="HD12" t="s">
        <v>146</v>
      </c>
      <c r="HE12" t="s">
        <v>147</v>
      </c>
      <c r="HF12" t="s">
        <v>148</v>
      </c>
      <c r="HG12" t="s">
        <v>149</v>
      </c>
      <c r="HH12" t="s">
        <v>150</v>
      </c>
      <c r="HI12" t="s">
        <v>232</v>
      </c>
      <c r="HJ12" t="s">
        <v>558</v>
      </c>
      <c r="HK12" t="s">
        <v>60</v>
      </c>
      <c r="HL12" t="s">
        <v>61</v>
      </c>
      <c r="HM12" t="s">
        <v>62</v>
      </c>
      <c r="HN12" t="s">
        <v>63</v>
      </c>
      <c r="HO12" t="s">
        <v>64</v>
      </c>
      <c r="HP12" t="s">
        <v>65</v>
      </c>
      <c r="HQ12" t="s">
        <v>66</v>
      </c>
      <c r="HR12" t="s">
        <v>67</v>
      </c>
      <c r="HS12" t="s">
        <v>68</v>
      </c>
      <c r="HT12" t="s">
        <v>69</v>
      </c>
      <c r="HU12" t="s">
        <v>70</v>
      </c>
      <c r="HV12" t="s">
        <v>71</v>
      </c>
      <c r="HW12" t="s">
        <v>72</v>
      </c>
      <c r="HX12" t="s">
        <v>73</v>
      </c>
      <c r="HY12" t="s">
        <v>74</v>
      </c>
      <c r="HZ12" t="s">
        <v>75</v>
      </c>
      <c r="IA12" t="s">
        <v>76</v>
      </c>
      <c r="IB12" t="s">
        <v>77</v>
      </c>
      <c r="IC12" t="s">
        <v>78</v>
      </c>
      <c r="ID12" t="s">
        <v>79</v>
      </c>
      <c r="IE12" t="s">
        <v>80</v>
      </c>
      <c r="IF12" t="s">
        <v>81</v>
      </c>
      <c r="IG12" t="s">
        <v>82</v>
      </c>
      <c r="IH12" t="s">
        <v>83</v>
      </c>
      <c r="II12" t="s">
        <v>84</v>
      </c>
      <c r="IJ12" t="s">
        <v>85</v>
      </c>
      <c r="IK12" t="s">
        <v>86</v>
      </c>
      <c r="IL12" t="s">
        <v>87</v>
      </c>
      <c r="IM12" t="s">
        <v>88</v>
      </c>
      <c r="IN12" t="s">
        <v>89</v>
      </c>
      <c r="IO12" t="s">
        <v>90</v>
      </c>
      <c r="IP12" t="s">
        <v>91</v>
      </c>
      <c r="IQ12" t="s">
        <v>92</v>
      </c>
      <c r="IR12" t="s">
        <v>93</v>
      </c>
      <c r="IS12" t="s">
        <v>94</v>
      </c>
      <c r="IT12" t="s">
        <v>95</v>
      </c>
      <c r="IU12" t="s">
        <v>96</v>
      </c>
      <c r="IV12" t="s">
        <v>97</v>
      </c>
      <c r="IW12" t="s">
        <v>98</v>
      </c>
      <c r="IX12" t="s">
        <v>99</v>
      </c>
      <c r="IY12" t="s">
        <v>441</v>
      </c>
      <c r="IZ12" t="s">
        <v>100</v>
      </c>
      <c r="JA12" t="s">
        <v>101</v>
      </c>
      <c r="JB12" t="s">
        <v>102</v>
      </c>
      <c r="JC12" t="s">
        <v>103</v>
      </c>
      <c r="JD12" t="s">
        <v>104</v>
      </c>
      <c r="JE12" t="s">
        <v>105</v>
      </c>
      <c r="JF12" t="s">
        <v>106</v>
      </c>
      <c r="JG12" t="s">
        <v>107</v>
      </c>
      <c r="JH12" t="s">
        <v>108</v>
      </c>
      <c r="JI12" t="s">
        <v>109</v>
      </c>
      <c r="JJ12" t="s">
        <v>110</v>
      </c>
      <c r="JK12" t="s">
        <v>360</v>
      </c>
      <c r="JL12" t="s">
        <v>357</v>
      </c>
      <c r="JM12" t="s">
        <v>250</v>
      </c>
      <c r="JN12" t="s">
        <v>288</v>
      </c>
      <c r="JO12" t="s">
        <v>559</v>
      </c>
      <c r="JP12" t="s">
        <v>251</v>
      </c>
      <c r="JQ12" t="s">
        <v>252</v>
      </c>
      <c r="JR12" t="s">
        <v>312</v>
      </c>
      <c r="JS12" t="s">
        <v>253</v>
      </c>
      <c r="JT12" t="s">
        <v>571</v>
      </c>
      <c r="JU12" t="s">
        <v>575</v>
      </c>
      <c r="JV12" t="s">
        <v>560</v>
      </c>
      <c r="JW12" t="s">
        <v>498</v>
      </c>
      <c r="JX12" t="s">
        <v>289</v>
      </c>
      <c r="JY12" t="s">
        <v>290</v>
      </c>
      <c r="JZ12" t="s">
        <v>184</v>
      </c>
      <c r="KA12" t="s">
        <v>185</v>
      </c>
      <c r="KB12" t="s">
        <v>186</v>
      </c>
      <c r="KC12" t="s">
        <v>187</v>
      </c>
      <c r="KD12" t="s">
        <v>188</v>
      </c>
      <c r="KE12" t="s">
        <v>254</v>
      </c>
      <c r="KF12" t="s">
        <v>477</v>
      </c>
      <c r="KG12" t="s">
        <v>467</v>
      </c>
      <c r="KH12" t="s">
        <v>488</v>
      </c>
      <c r="KI12" t="s">
        <v>468</v>
      </c>
    </row>
    <row r="13" spans="1:307">
      <c r="A13" t="s">
        <v>576</v>
      </c>
      <c r="B13" t="s">
        <v>577</v>
      </c>
      <c r="C13">
        <v>25</v>
      </c>
      <c r="D13">
        <v>59</v>
      </c>
      <c r="E13" s="37">
        <v>8.4999999999999994E-33</v>
      </c>
      <c r="F13" t="s">
        <v>9</v>
      </c>
      <c r="G13" t="s">
        <v>11</v>
      </c>
      <c r="H13" t="s">
        <v>15</v>
      </c>
      <c r="I13" t="s">
        <v>18</v>
      </c>
      <c r="J13" t="s">
        <v>20</v>
      </c>
      <c r="K13" t="s">
        <v>23</v>
      </c>
      <c r="L13" t="s">
        <v>24</v>
      </c>
      <c r="M13" t="s">
        <v>27</v>
      </c>
      <c r="N13" t="s">
        <v>29</v>
      </c>
      <c r="O13" t="s">
        <v>30</v>
      </c>
      <c r="P13" t="s">
        <v>33</v>
      </c>
      <c r="Q13" t="s">
        <v>35</v>
      </c>
      <c r="R13" t="s">
        <v>36</v>
      </c>
      <c r="S13" t="s">
        <v>37</v>
      </c>
      <c r="T13" t="s">
        <v>38</v>
      </c>
      <c r="U13" t="s">
        <v>39</v>
      </c>
      <c r="V13" t="s">
        <v>40</v>
      </c>
      <c r="W13" t="s">
        <v>44</v>
      </c>
      <c r="X13" t="s">
        <v>45</v>
      </c>
      <c r="Y13" t="s">
        <v>48</v>
      </c>
      <c r="Z13" t="s">
        <v>51</v>
      </c>
      <c r="AA13" t="s">
        <v>52</v>
      </c>
      <c r="AB13" t="s">
        <v>53</v>
      </c>
      <c r="AC13" t="s">
        <v>58</v>
      </c>
      <c r="AD13" t="s">
        <v>59</v>
      </c>
      <c r="AE13" t="s">
        <v>60</v>
      </c>
      <c r="AF13" t="s">
        <v>61</v>
      </c>
      <c r="AG13" t="s">
        <v>62</v>
      </c>
      <c r="AH13" t="s">
        <v>63</v>
      </c>
      <c r="AI13" t="s">
        <v>64</v>
      </c>
      <c r="AJ13" t="s">
        <v>65</v>
      </c>
      <c r="AK13" t="s">
        <v>66</v>
      </c>
      <c r="AL13" t="s">
        <v>67</v>
      </c>
      <c r="AM13" t="s">
        <v>68</v>
      </c>
      <c r="AN13" t="s">
        <v>69</v>
      </c>
      <c r="AO13" t="s">
        <v>70</v>
      </c>
      <c r="AP13" t="s">
        <v>71</v>
      </c>
      <c r="AQ13" t="s">
        <v>72</v>
      </c>
      <c r="AR13" t="s">
        <v>73</v>
      </c>
      <c r="AS13" t="s">
        <v>74</v>
      </c>
      <c r="AT13" t="s">
        <v>75</v>
      </c>
      <c r="AU13" t="s">
        <v>76</v>
      </c>
      <c r="AV13" t="s">
        <v>77</v>
      </c>
      <c r="AW13" t="s">
        <v>78</v>
      </c>
      <c r="AX13" t="s">
        <v>79</v>
      </c>
      <c r="AY13" t="s">
        <v>80</v>
      </c>
      <c r="AZ13" t="s">
        <v>81</v>
      </c>
      <c r="BA13" t="s">
        <v>82</v>
      </c>
      <c r="BB13" t="s">
        <v>83</v>
      </c>
      <c r="BC13" t="s">
        <v>84</v>
      </c>
    </row>
    <row r="14" spans="1:307">
      <c r="A14" t="s">
        <v>578</v>
      </c>
      <c r="B14" t="s">
        <v>579</v>
      </c>
      <c r="C14">
        <v>145</v>
      </c>
      <c r="D14">
        <v>10645</v>
      </c>
      <c r="E14" s="37">
        <v>4.3400000000000001E-30</v>
      </c>
      <c r="F14" t="s">
        <v>153</v>
      </c>
      <c r="G14" t="s">
        <v>9</v>
      </c>
      <c r="H14" t="s">
        <v>203</v>
      </c>
      <c r="I14" t="s">
        <v>10</v>
      </c>
      <c r="J14" t="s">
        <v>11</v>
      </c>
      <c r="K14" t="s">
        <v>12</v>
      </c>
      <c r="L14" t="s">
        <v>245</v>
      </c>
      <c r="M14" t="s">
        <v>113</v>
      </c>
      <c r="N14" t="s">
        <v>13</v>
      </c>
      <c r="O14" t="s">
        <v>263</v>
      </c>
      <c r="P14" t="s">
        <v>14</v>
      </c>
      <c r="Q14" t="s">
        <v>311</v>
      </c>
      <c r="R14" t="s">
        <v>204</v>
      </c>
      <c r="S14" t="s">
        <v>154</v>
      </c>
      <c r="T14" t="s">
        <v>114</v>
      </c>
      <c r="U14" t="s">
        <v>155</v>
      </c>
      <c r="V14" t="s">
        <v>15</v>
      </c>
      <c r="W14" t="s">
        <v>115</v>
      </c>
      <c r="X14" t="s">
        <v>205</v>
      </c>
      <c r="Y14" t="s">
        <v>246</v>
      </c>
      <c r="Z14" t="s">
        <v>116</v>
      </c>
      <c r="AA14" t="s">
        <v>206</v>
      </c>
      <c r="AB14" t="s">
        <v>239</v>
      </c>
      <c r="AC14" t="s">
        <v>533</v>
      </c>
      <c r="AD14" t="s">
        <v>117</v>
      </c>
      <c r="AE14" t="s">
        <v>534</v>
      </c>
      <c r="AF14" t="s">
        <v>156</v>
      </c>
      <c r="AG14" t="s">
        <v>157</v>
      </c>
      <c r="AH14" t="s">
        <v>158</v>
      </c>
      <c r="AI14" t="s">
        <v>567</v>
      </c>
      <c r="AJ14" t="s">
        <v>340</v>
      </c>
      <c r="AK14" t="s">
        <v>16</v>
      </c>
      <c r="AL14" t="s">
        <v>548</v>
      </c>
      <c r="AM14" t="s">
        <v>521</v>
      </c>
      <c r="AN14" t="s">
        <v>118</v>
      </c>
      <c r="AO14" t="s">
        <v>247</v>
      </c>
      <c r="AP14" t="s">
        <v>119</v>
      </c>
      <c r="AQ14" t="s">
        <v>549</v>
      </c>
      <c r="AR14" t="s">
        <v>17</v>
      </c>
      <c r="AS14" t="s">
        <v>356</v>
      </c>
      <c r="AT14" t="s">
        <v>550</v>
      </c>
      <c r="AU14" t="s">
        <v>120</v>
      </c>
      <c r="AV14" t="s">
        <v>121</v>
      </c>
      <c r="AW14" t="s">
        <v>279</v>
      </c>
      <c r="AX14" t="s">
        <v>18</v>
      </c>
      <c r="AY14" t="s">
        <v>159</v>
      </c>
      <c r="AZ14" t="s">
        <v>568</v>
      </c>
      <c r="BA14" t="s">
        <v>19</v>
      </c>
      <c r="BB14" t="s">
        <v>122</v>
      </c>
      <c r="BC14" t="s">
        <v>160</v>
      </c>
      <c r="BD14" t="s">
        <v>535</v>
      </c>
      <c r="BE14" t="s">
        <v>528</v>
      </c>
      <c r="BF14" t="s">
        <v>123</v>
      </c>
      <c r="BG14" t="s">
        <v>536</v>
      </c>
      <c r="BH14" t="s">
        <v>207</v>
      </c>
      <c r="BI14" t="s">
        <v>124</v>
      </c>
      <c r="BJ14" t="s">
        <v>20</v>
      </c>
      <c r="BK14" t="s">
        <v>21</v>
      </c>
      <c r="BL14" t="s">
        <v>341</v>
      </c>
      <c r="BM14" t="s">
        <v>529</v>
      </c>
      <c r="BN14" t="s">
        <v>22</v>
      </c>
      <c r="BO14" t="s">
        <v>569</v>
      </c>
      <c r="BP14" t="s">
        <v>574</v>
      </c>
      <c r="BQ14" t="s">
        <v>161</v>
      </c>
      <c r="BR14" t="s">
        <v>23</v>
      </c>
      <c r="BS14" t="s">
        <v>280</v>
      </c>
      <c r="BT14" t="s">
        <v>264</v>
      </c>
      <c r="BU14" t="s">
        <v>359</v>
      </c>
      <c r="BV14" t="s">
        <v>24</v>
      </c>
      <c r="BW14" t="s">
        <v>281</v>
      </c>
      <c r="BX14" t="s">
        <v>162</v>
      </c>
      <c r="BY14" t="s">
        <v>125</v>
      </c>
      <c r="BZ14" t="s">
        <v>537</v>
      </c>
      <c r="CA14" t="s">
        <v>163</v>
      </c>
      <c r="CB14" t="s">
        <v>25</v>
      </c>
      <c r="CC14" t="s">
        <v>164</v>
      </c>
      <c r="CD14" t="s">
        <v>26</v>
      </c>
      <c r="CE14" t="s">
        <v>27</v>
      </c>
      <c r="CF14" t="s">
        <v>210</v>
      </c>
      <c r="CG14" t="s">
        <v>28</v>
      </c>
      <c r="CH14" t="s">
        <v>126</v>
      </c>
      <c r="CI14" t="s">
        <v>29</v>
      </c>
      <c r="CJ14" t="s">
        <v>30</v>
      </c>
      <c r="CK14" t="s">
        <v>538</v>
      </c>
      <c r="CL14" t="s">
        <v>31</v>
      </c>
      <c r="CM14" t="s">
        <v>551</v>
      </c>
      <c r="CN14" t="s">
        <v>552</v>
      </c>
      <c r="CO14" t="s">
        <v>165</v>
      </c>
      <c r="CP14" t="s">
        <v>32</v>
      </c>
      <c r="CQ14" t="s">
        <v>33</v>
      </c>
      <c r="CR14" t="s">
        <v>34</v>
      </c>
      <c r="CS14" t="s">
        <v>166</v>
      </c>
      <c r="CT14" t="s">
        <v>35</v>
      </c>
      <c r="CU14" t="s">
        <v>580</v>
      </c>
      <c r="CV14" t="s">
        <v>36</v>
      </c>
      <c r="CW14" t="s">
        <v>37</v>
      </c>
      <c r="CX14" t="s">
        <v>38</v>
      </c>
      <c r="CY14" t="s">
        <v>211</v>
      </c>
      <c r="CZ14" t="s">
        <v>39</v>
      </c>
      <c r="DA14" t="s">
        <v>127</v>
      </c>
      <c r="DB14" t="s">
        <v>248</v>
      </c>
      <c r="DC14" t="s">
        <v>539</v>
      </c>
      <c r="DD14" t="s">
        <v>40</v>
      </c>
      <c r="DE14" t="s">
        <v>128</v>
      </c>
      <c r="DF14" t="s">
        <v>41</v>
      </c>
      <c r="DG14" t="s">
        <v>42</v>
      </c>
      <c r="DH14" t="s">
        <v>283</v>
      </c>
      <c r="DI14" t="s">
        <v>43</v>
      </c>
      <c r="DJ14" t="s">
        <v>212</v>
      </c>
      <c r="DK14" t="s">
        <v>249</v>
      </c>
      <c r="DL14" t="s">
        <v>167</v>
      </c>
      <c r="DM14" t="s">
        <v>44</v>
      </c>
      <c r="DN14" t="s">
        <v>45</v>
      </c>
      <c r="DO14" t="s">
        <v>46</v>
      </c>
      <c r="DP14" t="s">
        <v>47</v>
      </c>
      <c r="DQ14" t="s">
        <v>191</v>
      </c>
      <c r="DR14" t="s">
        <v>48</v>
      </c>
      <c r="DS14" t="s">
        <v>213</v>
      </c>
      <c r="DT14" t="s">
        <v>553</v>
      </c>
      <c r="DU14" t="s">
        <v>49</v>
      </c>
      <c r="DV14" t="s">
        <v>540</v>
      </c>
      <c r="DW14" t="s">
        <v>214</v>
      </c>
      <c r="DX14" t="s">
        <v>50</v>
      </c>
      <c r="DY14" t="s">
        <v>51</v>
      </c>
      <c r="DZ14" t="s">
        <v>52</v>
      </c>
      <c r="EA14" t="s">
        <v>168</v>
      </c>
      <c r="EB14" t="s">
        <v>303</v>
      </c>
      <c r="EC14" t="s">
        <v>169</v>
      </c>
      <c r="ED14" t="s">
        <v>53</v>
      </c>
      <c r="EE14" t="s">
        <v>54</v>
      </c>
      <c r="EF14" t="s">
        <v>55</v>
      </c>
      <c r="EG14" t="s">
        <v>215</v>
      </c>
      <c r="EH14" t="s">
        <v>541</v>
      </c>
      <c r="EI14" t="s">
        <v>192</v>
      </c>
      <c r="EJ14" t="s">
        <v>342</v>
      </c>
      <c r="EK14" t="s">
        <v>170</v>
      </c>
      <c r="EL14" t="s">
        <v>129</v>
      </c>
      <c r="EM14" t="s">
        <v>56</v>
      </c>
      <c r="EN14" t="s">
        <v>57</v>
      </c>
      <c r="EO14" t="s">
        <v>284</v>
      </c>
      <c r="EP14" t="s">
        <v>216</v>
      </c>
      <c r="EQ14" t="s">
        <v>130</v>
      </c>
      <c r="ER14" t="s">
        <v>58</v>
      </c>
      <c r="ES14" t="s">
        <v>131</v>
      </c>
      <c r="ET14" t="s">
        <v>59</v>
      </c>
      <c r="EU14" t="s">
        <v>218</v>
      </c>
      <c r="EV14" t="s">
        <v>285</v>
      </c>
      <c r="EW14" t="s">
        <v>219</v>
      </c>
      <c r="EX14" t="s">
        <v>171</v>
      </c>
      <c r="EY14" t="s">
        <v>172</v>
      </c>
      <c r="EZ14" t="s">
        <v>173</v>
      </c>
      <c r="FA14" t="s">
        <v>174</v>
      </c>
      <c r="FB14" t="s">
        <v>175</v>
      </c>
      <c r="FC14" t="s">
        <v>176</v>
      </c>
      <c r="FD14" t="s">
        <v>177</v>
      </c>
      <c r="FE14" t="s">
        <v>555</v>
      </c>
      <c r="FF14" t="s">
        <v>193</v>
      </c>
      <c r="FG14" t="s">
        <v>492</v>
      </c>
      <c r="FH14" t="s">
        <v>220</v>
      </c>
      <c r="FI14" t="s">
        <v>178</v>
      </c>
      <c r="FJ14" t="s">
        <v>179</v>
      </c>
      <c r="FK14" t="s">
        <v>180</v>
      </c>
      <c r="FL14" t="s">
        <v>181</v>
      </c>
      <c r="FM14" t="s">
        <v>581</v>
      </c>
      <c r="FN14" t="s">
        <v>182</v>
      </c>
      <c r="FO14" t="s">
        <v>304</v>
      </c>
      <c r="FP14" t="s">
        <v>508</v>
      </c>
      <c r="FQ14" t="s">
        <v>221</v>
      </c>
      <c r="FR14" t="s">
        <v>222</v>
      </c>
      <c r="FS14" t="s">
        <v>223</v>
      </c>
      <c r="FT14" t="s">
        <v>556</v>
      </c>
      <c r="FU14" t="s">
        <v>542</v>
      </c>
      <c r="FV14" t="s">
        <v>267</v>
      </c>
      <c r="FW14" t="s">
        <v>287</v>
      </c>
      <c r="FX14" t="s">
        <v>224</v>
      </c>
      <c r="FY14" t="s">
        <v>240</v>
      </c>
      <c r="FZ14" t="s">
        <v>343</v>
      </c>
      <c r="GA14" t="s">
        <v>344</v>
      </c>
      <c r="GB14" t="s">
        <v>225</v>
      </c>
      <c r="GC14" t="s">
        <v>226</v>
      </c>
      <c r="GD14" t="s">
        <v>543</v>
      </c>
      <c r="GE14" t="s">
        <v>194</v>
      </c>
      <c r="GF14" t="s">
        <v>268</v>
      </c>
      <c r="GG14" t="s">
        <v>570</v>
      </c>
      <c r="GH14" t="s">
        <v>557</v>
      </c>
      <c r="GI14" t="s">
        <v>345</v>
      </c>
      <c r="GJ14" t="s">
        <v>227</v>
      </c>
      <c r="GK14" t="s">
        <v>530</v>
      </c>
      <c r="GL14" t="s">
        <v>183</v>
      </c>
      <c r="GM14" t="s">
        <v>230</v>
      </c>
      <c r="GN14" t="s">
        <v>231</v>
      </c>
      <c r="GO14" t="s">
        <v>517</v>
      </c>
      <c r="GP14" t="s">
        <v>132</v>
      </c>
      <c r="GQ14" t="s">
        <v>133</v>
      </c>
      <c r="GR14" t="s">
        <v>134</v>
      </c>
      <c r="GS14" t="s">
        <v>135</v>
      </c>
      <c r="GT14" t="s">
        <v>136</v>
      </c>
      <c r="GU14" t="s">
        <v>137</v>
      </c>
      <c r="GV14" t="s">
        <v>138</v>
      </c>
      <c r="GW14" t="s">
        <v>139</v>
      </c>
      <c r="GX14" t="s">
        <v>140</v>
      </c>
      <c r="GY14" t="s">
        <v>141</v>
      </c>
      <c r="GZ14" t="s">
        <v>142</v>
      </c>
      <c r="HA14" t="s">
        <v>143</v>
      </c>
      <c r="HB14" t="s">
        <v>144</v>
      </c>
      <c r="HC14" t="s">
        <v>145</v>
      </c>
      <c r="HD14" t="s">
        <v>146</v>
      </c>
      <c r="HE14" t="s">
        <v>147</v>
      </c>
      <c r="HF14" t="s">
        <v>148</v>
      </c>
      <c r="HG14" t="s">
        <v>149</v>
      </c>
      <c r="HH14" t="s">
        <v>150</v>
      </c>
      <c r="HI14" t="s">
        <v>507</v>
      </c>
      <c r="HJ14" t="s">
        <v>558</v>
      </c>
      <c r="HK14" t="s">
        <v>60</v>
      </c>
      <c r="HL14" t="s">
        <v>61</v>
      </c>
      <c r="HM14" t="s">
        <v>62</v>
      </c>
      <c r="HN14" t="s">
        <v>63</v>
      </c>
      <c r="HO14" t="s">
        <v>64</v>
      </c>
      <c r="HP14" t="s">
        <v>65</v>
      </c>
      <c r="HQ14" t="s">
        <v>66</v>
      </c>
      <c r="HR14" t="s">
        <v>67</v>
      </c>
      <c r="HS14" t="s">
        <v>68</v>
      </c>
      <c r="HT14" t="s">
        <v>69</v>
      </c>
      <c r="HU14" t="s">
        <v>70</v>
      </c>
      <c r="HV14" t="s">
        <v>71</v>
      </c>
      <c r="HW14" t="s">
        <v>72</v>
      </c>
      <c r="HX14" t="s">
        <v>73</v>
      </c>
      <c r="HY14" t="s">
        <v>74</v>
      </c>
      <c r="HZ14" t="s">
        <v>75</v>
      </c>
      <c r="IA14" t="s">
        <v>76</v>
      </c>
      <c r="IB14" t="s">
        <v>77</v>
      </c>
      <c r="IC14" t="s">
        <v>78</v>
      </c>
      <c r="ID14" t="s">
        <v>79</v>
      </c>
      <c r="IE14" t="s">
        <v>80</v>
      </c>
      <c r="IF14" t="s">
        <v>81</v>
      </c>
      <c r="IG14" t="s">
        <v>82</v>
      </c>
      <c r="IH14" t="s">
        <v>83</v>
      </c>
      <c r="II14" t="s">
        <v>84</v>
      </c>
      <c r="IJ14" t="s">
        <v>85</v>
      </c>
      <c r="IK14" t="s">
        <v>86</v>
      </c>
      <c r="IL14" t="s">
        <v>87</v>
      </c>
      <c r="IM14" t="s">
        <v>88</v>
      </c>
      <c r="IN14" t="s">
        <v>89</v>
      </c>
      <c r="IO14" t="s">
        <v>90</v>
      </c>
      <c r="IP14" t="s">
        <v>91</v>
      </c>
      <c r="IQ14" t="s">
        <v>92</v>
      </c>
      <c r="IR14" t="s">
        <v>93</v>
      </c>
      <c r="IS14" t="s">
        <v>94</v>
      </c>
      <c r="IT14" t="s">
        <v>95</v>
      </c>
      <c r="IU14" t="s">
        <v>96</v>
      </c>
      <c r="IV14" t="s">
        <v>97</v>
      </c>
      <c r="IW14" t="s">
        <v>98</v>
      </c>
      <c r="IX14" t="s">
        <v>99</v>
      </c>
      <c r="IY14" t="s">
        <v>441</v>
      </c>
      <c r="IZ14" t="s">
        <v>100</v>
      </c>
      <c r="JA14" t="s">
        <v>101</v>
      </c>
      <c r="JB14" t="s">
        <v>102</v>
      </c>
      <c r="JC14" t="s">
        <v>103</v>
      </c>
      <c r="JD14" t="s">
        <v>104</v>
      </c>
      <c r="JE14" t="s">
        <v>105</v>
      </c>
      <c r="JF14" t="s">
        <v>106</v>
      </c>
      <c r="JG14" t="s">
        <v>107</v>
      </c>
      <c r="JH14" t="s">
        <v>108</v>
      </c>
      <c r="JI14" t="s">
        <v>109</v>
      </c>
      <c r="JJ14" t="s">
        <v>110</v>
      </c>
      <c r="JK14" t="s">
        <v>360</v>
      </c>
      <c r="JL14" t="s">
        <v>357</v>
      </c>
      <c r="JM14" t="s">
        <v>250</v>
      </c>
      <c r="JN14" t="s">
        <v>288</v>
      </c>
      <c r="JO14" t="s">
        <v>559</v>
      </c>
      <c r="JP14" t="s">
        <v>251</v>
      </c>
      <c r="JQ14" t="s">
        <v>252</v>
      </c>
      <c r="JR14" t="s">
        <v>312</v>
      </c>
      <c r="JS14" t="s">
        <v>253</v>
      </c>
      <c r="JT14" t="s">
        <v>571</v>
      </c>
      <c r="JU14" t="s">
        <v>575</v>
      </c>
      <c r="JV14" t="s">
        <v>560</v>
      </c>
      <c r="JW14" t="s">
        <v>498</v>
      </c>
      <c r="JX14" t="s">
        <v>289</v>
      </c>
      <c r="JY14" t="s">
        <v>290</v>
      </c>
      <c r="JZ14" t="s">
        <v>184</v>
      </c>
      <c r="KA14" t="s">
        <v>185</v>
      </c>
      <c r="KB14" t="s">
        <v>186</v>
      </c>
      <c r="KC14" t="s">
        <v>187</v>
      </c>
      <c r="KD14" t="s">
        <v>188</v>
      </c>
      <c r="KE14" t="s">
        <v>254</v>
      </c>
      <c r="KF14" t="s">
        <v>477</v>
      </c>
      <c r="KG14" t="s">
        <v>467</v>
      </c>
      <c r="KH14" t="s">
        <v>488</v>
      </c>
      <c r="KI14" t="s">
        <v>468</v>
      </c>
    </row>
    <row r="15" spans="1:307">
      <c r="A15" t="s">
        <v>582</v>
      </c>
      <c r="B15" t="s">
        <v>583</v>
      </c>
      <c r="C15">
        <v>24</v>
      </c>
      <c r="D15">
        <v>71</v>
      </c>
      <c r="E15" s="37">
        <v>1.4600000000000001E-29</v>
      </c>
      <c r="F15" t="s">
        <v>11</v>
      </c>
      <c r="G15" t="s">
        <v>15</v>
      </c>
      <c r="H15" t="s">
        <v>116</v>
      </c>
      <c r="I15" t="s">
        <v>521</v>
      </c>
      <c r="J15" t="s">
        <v>18</v>
      </c>
      <c r="K15" t="s">
        <v>19</v>
      </c>
      <c r="L15" t="s">
        <v>529</v>
      </c>
      <c r="M15" t="s">
        <v>22</v>
      </c>
      <c r="N15" t="s">
        <v>264</v>
      </c>
      <c r="O15" t="s">
        <v>24</v>
      </c>
      <c r="P15" t="s">
        <v>25</v>
      </c>
      <c r="Q15" t="s">
        <v>26</v>
      </c>
      <c r="R15" t="s">
        <v>29</v>
      </c>
      <c r="S15" t="s">
        <v>31</v>
      </c>
      <c r="T15" t="s">
        <v>32</v>
      </c>
      <c r="U15" t="s">
        <v>36</v>
      </c>
      <c r="V15" t="s">
        <v>42</v>
      </c>
      <c r="W15" t="s">
        <v>44</v>
      </c>
      <c r="X15" t="s">
        <v>45</v>
      </c>
      <c r="Y15" t="s">
        <v>48</v>
      </c>
      <c r="Z15" t="s">
        <v>49</v>
      </c>
      <c r="AA15" t="s">
        <v>52</v>
      </c>
      <c r="AB15" t="s">
        <v>265</v>
      </c>
      <c r="AC15" t="s">
        <v>59</v>
      </c>
      <c r="AD15" t="s">
        <v>508</v>
      </c>
      <c r="AE15" t="s">
        <v>266</v>
      </c>
      <c r="AF15" t="s">
        <v>267</v>
      </c>
      <c r="AG15" t="s">
        <v>137</v>
      </c>
      <c r="AH15" t="s">
        <v>60</v>
      </c>
      <c r="AI15" t="s">
        <v>63</v>
      </c>
      <c r="AJ15" t="s">
        <v>64</v>
      </c>
      <c r="AK15" t="s">
        <v>69</v>
      </c>
      <c r="AL15" t="s">
        <v>70</v>
      </c>
      <c r="AM15" t="s">
        <v>71</v>
      </c>
      <c r="AN15" t="s">
        <v>77</v>
      </c>
      <c r="AO15" t="s">
        <v>78</v>
      </c>
      <c r="AP15" t="s">
        <v>81</v>
      </c>
      <c r="AQ15" t="s">
        <v>82</v>
      </c>
      <c r="AR15" t="s">
        <v>83</v>
      </c>
      <c r="AS15" t="s">
        <v>96</v>
      </c>
      <c r="AT15" t="s">
        <v>97</v>
      </c>
      <c r="AU15" t="s">
        <v>99</v>
      </c>
      <c r="AV15" t="s">
        <v>441</v>
      </c>
      <c r="AW15" t="s">
        <v>100</v>
      </c>
      <c r="AX15" t="s">
        <v>102</v>
      </c>
      <c r="AY15" t="s">
        <v>103</v>
      </c>
      <c r="AZ15" t="s">
        <v>104</v>
      </c>
      <c r="BA15" t="s">
        <v>107</v>
      </c>
    </row>
    <row r="16" spans="1:307">
      <c r="A16" t="s">
        <v>584</v>
      </c>
      <c r="B16" t="s">
        <v>585</v>
      </c>
      <c r="C16">
        <v>151</v>
      </c>
      <c r="D16">
        <v>12219</v>
      </c>
      <c r="E16" s="37">
        <v>9.8799999999999997E-29</v>
      </c>
      <c r="F16" t="s">
        <v>153</v>
      </c>
      <c r="G16" t="s">
        <v>9</v>
      </c>
      <c r="H16" t="s">
        <v>203</v>
      </c>
      <c r="I16" t="s">
        <v>10</v>
      </c>
      <c r="J16" t="s">
        <v>11</v>
      </c>
      <c r="K16" t="s">
        <v>12</v>
      </c>
      <c r="L16" t="s">
        <v>245</v>
      </c>
      <c r="M16" t="s">
        <v>113</v>
      </c>
      <c r="N16" t="s">
        <v>13</v>
      </c>
      <c r="O16" t="s">
        <v>263</v>
      </c>
      <c r="P16" t="s">
        <v>14</v>
      </c>
      <c r="Q16" t="s">
        <v>311</v>
      </c>
      <c r="R16" t="s">
        <v>204</v>
      </c>
      <c r="S16" t="s">
        <v>154</v>
      </c>
      <c r="T16" t="s">
        <v>114</v>
      </c>
      <c r="U16" t="s">
        <v>155</v>
      </c>
      <c r="V16" t="s">
        <v>15</v>
      </c>
      <c r="W16" t="s">
        <v>115</v>
      </c>
      <c r="X16" t="s">
        <v>205</v>
      </c>
      <c r="Y16" t="s">
        <v>246</v>
      </c>
      <c r="Z16" t="s">
        <v>116</v>
      </c>
      <c r="AA16" t="s">
        <v>206</v>
      </c>
      <c r="AB16" t="s">
        <v>239</v>
      </c>
      <c r="AC16" t="s">
        <v>533</v>
      </c>
      <c r="AD16" t="s">
        <v>117</v>
      </c>
      <c r="AE16" t="s">
        <v>534</v>
      </c>
      <c r="AF16" t="s">
        <v>156</v>
      </c>
      <c r="AG16" t="s">
        <v>157</v>
      </c>
      <c r="AH16" t="s">
        <v>158</v>
      </c>
      <c r="AI16" t="s">
        <v>567</v>
      </c>
      <c r="AJ16" t="s">
        <v>340</v>
      </c>
      <c r="AK16" t="s">
        <v>16</v>
      </c>
      <c r="AL16" t="s">
        <v>548</v>
      </c>
      <c r="AM16" t="s">
        <v>521</v>
      </c>
      <c r="AN16" t="s">
        <v>118</v>
      </c>
      <c r="AO16" t="s">
        <v>247</v>
      </c>
      <c r="AP16" t="s">
        <v>119</v>
      </c>
      <c r="AQ16" t="s">
        <v>549</v>
      </c>
      <c r="AR16" t="s">
        <v>17</v>
      </c>
      <c r="AS16" t="s">
        <v>356</v>
      </c>
      <c r="AT16" t="s">
        <v>550</v>
      </c>
      <c r="AU16" t="s">
        <v>120</v>
      </c>
      <c r="AV16" t="s">
        <v>121</v>
      </c>
      <c r="AW16" t="s">
        <v>279</v>
      </c>
      <c r="AX16" t="s">
        <v>18</v>
      </c>
      <c r="AY16" t="s">
        <v>159</v>
      </c>
      <c r="AZ16" t="s">
        <v>568</v>
      </c>
      <c r="BA16" t="s">
        <v>19</v>
      </c>
      <c r="BB16" t="s">
        <v>122</v>
      </c>
      <c r="BC16" t="s">
        <v>160</v>
      </c>
      <c r="BD16" t="s">
        <v>535</v>
      </c>
      <c r="BE16" t="s">
        <v>528</v>
      </c>
      <c r="BF16" t="s">
        <v>123</v>
      </c>
      <c r="BG16" t="s">
        <v>536</v>
      </c>
      <c r="BH16" t="s">
        <v>207</v>
      </c>
      <c r="BI16" t="s">
        <v>124</v>
      </c>
      <c r="BJ16" t="s">
        <v>208</v>
      </c>
      <c r="BK16" t="s">
        <v>20</v>
      </c>
      <c r="BL16" t="s">
        <v>21</v>
      </c>
      <c r="BM16" t="s">
        <v>209</v>
      </c>
      <c r="BN16" t="s">
        <v>341</v>
      </c>
      <c r="BO16" t="s">
        <v>529</v>
      </c>
      <c r="BP16" t="s">
        <v>22</v>
      </c>
      <c r="BQ16" t="s">
        <v>569</v>
      </c>
      <c r="BR16" t="s">
        <v>574</v>
      </c>
      <c r="BS16" t="s">
        <v>161</v>
      </c>
      <c r="BT16" t="s">
        <v>23</v>
      </c>
      <c r="BU16" t="s">
        <v>280</v>
      </c>
      <c r="BV16" t="s">
        <v>264</v>
      </c>
      <c r="BW16" t="s">
        <v>359</v>
      </c>
      <c r="BX16" t="s">
        <v>24</v>
      </c>
      <c r="BY16" t="s">
        <v>281</v>
      </c>
      <c r="BZ16" t="s">
        <v>162</v>
      </c>
      <c r="CA16" t="s">
        <v>125</v>
      </c>
      <c r="CB16" t="s">
        <v>537</v>
      </c>
      <c r="CC16" t="s">
        <v>163</v>
      </c>
      <c r="CD16" t="s">
        <v>25</v>
      </c>
      <c r="CE16" t="s">
        <v>164</v>
      </c>
      <c r="CF16" t="s">
        <v>26</v>
      </c>
      <c r="CG16" t="s">
        <v>27</v>
      </c>
      <c r="CH16" t="s">
        <v>210</v>
      </c>
      <c r="CI16" t="s">
        <v>28</v>
      </c>
      <c r="CJ16" t="s">
        <v>126</v>
      </c>
      <c r="CK16" t="s">
        <v>29</v>
      </c>
      <c r="CL16" t="s">
        <v>30</v>
      </c>
      <c r="CM16" t="s">
        <v>538</v>
      </c>
      <c r="CN16" t="s">
        <v>31</v>
      </c>
      <c r="CO16" t="s">
        <v>551</v>
      </c>
      <c r="CP16" t="s">
        <v>552</v>
      </c>
      <c r="CQ16" t="s">
        <v>282</v>
      </c>
      <c r="CR16" t="s">
        <v>165</v>
      </c>
      <c r="CS16" t="s">
        <v>32</v>
      </c>
      <c r="CT16" t="s">
        <v>33</v>
      </c>
      <c r="CU16" t="s">
        <v>34</v>
      </c>
      <c r="CV16" t="s">
        <v>166</v>
      </c>
      <c r="CW16" t="s">
        <v>35</v>
      </c>
      <c r="CX16" t="s">
        <v>580</v>
      </c>
      <c r="CY16" t="s">
        <v>36</v>
      </c>
      <c r="CZ16" t="s">
        <v>37</v>
      </c>
      <c r="DA16" t="s">
        <v>38</v>
      </c>
      <c r="DB16" t="s">
        <v>211</v>
      </c>
      <c r="DC16" t="s">
        <v>39</v>
      </c>
      <c r="DD16" t="s">
        <v>127</v>
      </c>
      <c r="DE16" t="s">
        <v>248</v>
      </c>
      <c r="DF16" t="s">
        <v>539</v>
      </c>
      <c r="DG16" t="s">
        <v>40</v>
      </c>
      <c r="DH16" t="s">
        <v>128</v>
      </c>
      <c r="DI16" t="s">
        <v>41</v>
      </c>
      <c r="DJ16" t="s">
        <v>42</v>
      </c>
      <c r="DK16" t="s">
        <v>283</v>
      </c>
      <c r="DL16" t="s">
        <v>43</v>
      </c>
      <c r="DM16" t="s">
        <v>212</v>
      </c>
      <c r="DN16" t="s">
        <v>249</v>
      </c>
      <c r="DO16" t="s">
        <v>167</v>
      </c>
      <c r="DP16" t="s">
        <v>44</v>
      </c>
      <c r="DQ16" t="s">
        <v>45</v>
      </c>
      <c r="DR16" t="s">
        <v>46</v>
      </c>
      <c r="DS16" t="s">
        <v>47</v>
      </c>
      <c r="DT16" t="s">
        <v>191</v>
      </c>
      <c r="DU16" t="s">
        <v>48</v>
      </c>
      <c r="DV16" t="s">
        <v>213</v>
      </c>
      <c r="DW16" t="s">
        <v>553</v>
      </c>
      <c r="DX16" t="s">
        <v>49</v>
      </c>
      <c r="DY16" t="s">
        <v>540</v>
      </c>
      <c r="DZ16" t="s">
        <v>214</v>
      </c>
      <c r="EA16" t="s">
        <v>50</v>
      </c>
      <c r="EB16" t="s">
        <v>51</v>
      </c>
      <c r="EC16" t="s">
        <v>52</v>
      </c>
      <c r="ED16" t="s">
        <v>168</v>
      </c>
      <c r="EE16" t="s">
        <v>303</v>
      </c>
      <c r="EF16" t="s">
        <v>169</v>
      </c>
      <c r="EG16" t="s">
        <v>53</v>
      </c>
      <c r="EH16" t="s">
        <v>54</v>
      </c>
      <c r="EI16" t="s">
        <v>55</v>
      </c>
      <c r="EJ16" t="s">
        <v>215</v>
      </c>
      <c r="EK16" t="s">
        <v>541</v>
      </c>
      <c r="EL16" t="s">
        <v>192</v>
      </c>
      <c r="EM16" t="s">
        <v>342</v>
      </c>
      <c r="EN16" t="s">
        <v>170</v>
      </c>
      <c r="EO16" t="s">
        <v>129</v>
      </c>
      <c r="EP16" t="s">
        <v>56</v>
      </c>
      <c r="EQ16" t="s">
        <v>57</v>
      </c>
      <c r="ER16" t="s">
        <v>265</v>
      </c>
      <c r="ES16" t="s">
        <v>284</v>
      </c>
      <c r="ET16" t="s">
        <v>216</v>
      </c>
      <c r="EU16" t="s">
        <v>130</v>
      </c>
      <c r="EV16" t="s">
        <v>554</v>
      </c>
      <c r="EW16" t="s">
        <v>217</v>
      </c>
      <c r="EX16" t="s">
        <v>58</v>
      </c>
      <c r="EY16" t="s">
        <v>131</v>
      </c>
      <c r="EZ16" t="s">
        <v>59</v>
      </c>
      <c r="FA16" t="s">
        <v>218</v>
      </c>
      <c r="FB16" t="s">
        <v>285</v>
      </c>
      <c r="FC16" t="s">
        <v>219</v>
      </c>
      <c r="FD16" t="s">
        <v>171</v>
      </c>
      <c r="FE16" t="s">
        <v>172</v>
      </c>
      <c r="FF16" t="s">
        <v>173</v>
      </c>
      <c r="FG16" t="s">
        <v>174</v>
      </c>
      <c r="FH16" t="s">
        <v>175</v>
      </c>
      <c r="FI16" t="s">
        <v>176</v>
      </c>
      <c r="FJ16" t="s">
        <v>177</v>
      </c>
      <c r="FK16" t="s">
        <v>555</v>
      </c>
      <c r="FL16" t="s">
        <v>193</v>
      </c>
      <c r="FM16" t="s">
        <v>492</v>
      </c>
      <c r="FN16" t="s">
        <v>220</v>
      </c>
      <c r="FO16" t="s">
        <v>178</v>
      </c>
      <c r="FP16" t="s">
        <v>179</v>
      </c>
      <c r="FQ16" t="s">
        <v>180</v>
      </c>
      <c r="FR16" t="s">
        <v>181</v>
      </c>
      <c r="FS16" t="s">
        <v>581</v>
      </c>
      <c r="FT16" t="s">
        <v>182</v>
      </c>
      <c r="FU16" t="s">
        <v>304</v>
      </c>
      <c r="FV16" t="s">
        <v>286</v>
      </c>
      <c r="FW16" t="s">
        <v>508</v>
      </c>
      <c r="FX16" t="s">
        <v>221</v>
      </c>
      <c r="FY16" t="s">
        <v>222</v>
      </c>
      <c r="FZ16" t="s">
        <v>223</v>
      </c>
      <c r="GA16" t="s">
        <v>556</v>
      </c>
      <c r="GB16" t="s">
        <v>542</v>
      </c>
      <c r="GC16" t="s">
        <v>266</v>
      </c>
      <c r="GD16" t="s">
        <v>267</v>
      </c>
      <c r="GE16" t="s">
        <v>287</v>
      </c>
      <c r="GF16" t="s">
        <v>224</v>
      </c>
      <c r="GG16" t="s">
        <v>240</v>
      </c>
      <c r="GH16" t="s">
        <v>343</v>
      </c>
      <c r="GI16" t="s">
        <v>344</v>
      </c>
      <c r="GJ16" t="s">
        <v>225</v>
      </c>
      <c r="GK16" t="s">
        <v>226</v>
      </c>
      <c r="GL16" t="s">
        <v>543</v>
      </c>
      <c r="GM16" t="s">
        <v>194</v>
      </c>
      <c r="GN16" t="s">
        <v>268</v>
      </c>
      <c r="GO16" t="s">
        <v>570</v>
      </c>
      <c r="GP16" t="s">
        <v>557</v>
      </c>
      <c r="GQ16" t="s">
        <v>345</v>
      </c>
      <c r="GR16" t="s">
        <v>227</v>
      </c>
      <c r="GS16" t="s">
        <v>228</v>
      </c>
      <c r="GT16" t="s">
        <v>530</v>
      </c>
      <c r="GU16" t="s">
        <v>514</v>
      </c>
      <c r="GV16" t="s">
        <v>183</v>
      </c>
      <c r="GW16" t="s">
        <v>229</v>
      </c>
      <c r="GX16" t="s">
        <v>230</v>
      </c>
      <c r="GY16" t="s">
        <v>231</v>
      </c>
      <c r="GZ16" t="s">
        <v>517</v>
      </c>
      <c r="HA16" t="s">
        <v>132</v>
      </c>
      <c r="HB16" t="s">
        <v>133</v>
      </c>
      <c r="HC16" t="s">
        <v>134</v>
      </c>
      <c r="HD16" t="s">
        <v>135</v>
      </c>
      <c r="HE16" t="s">
        <v>136</v>
      </c>
      <c r="HF16" t="s">
        <v>137</v>
      </c>
      <c r="HG16" t="s">
        <v>138</v>
      </c>
      <c r="HH16" t="s">
        <v>139</v>
      </c>
      <c r="HI16" t="s">
        <v>140</v>
      </c>
      <c r="HJ16" t="s">
        <v>141</v>
      </c>
      <c r="HK16" t="s">
        <v>142</v>
      </c>
      <c r="HL16" t="s">
        <v>143</v>
      </c>
      <c r="HM16" t="s">
        <v>144</v>
      </c>
      <c r="HN16" t="s">
        <v>145</v>
      </c>
      <c r="HO16" t="s">
        <v>146</v>
      </c>
      <c r="HP16" t="s">
        <v>147</v>
      </c>
      <c r="HQ16" t="s">
        <v>148</v>
      </c>
      <c r="HR16" t="s">
        <v>149</v>
      </c>
      <c r="HS16" t="s">
        <v>150</v>
      </c>
      <c r="HT16" t="s">
        <v>232</v>
      </c>
      <c r="HU16" t="s">
        <v>507</v>
      </c>
      <c r="HV16" t="s">
        <v>558</v>
      </c>
      <c r="HW16" t="s">
        <v>60</v>
      </c>
      <c r="HX16" t="s">
        <v>61</v>
      </c>
      <c r="HY16" t="s">
        <v>62</v>
      </c>
      <c r="HZ16" t="s">
        <v>63</v>
      </c>
      <c r="IA16" t="s">
        <v>64</v>
      </c>
      <c r="IB16" t="s">
        <v>65</v>
      </c>
      <c r="IC16" t="s">
        <v>66</v>
      </c>
      <c r="ID16" t="s">
        <v>67</v>
      </c>
      <c r="IE16" t="s">
        <v>68</v>
      </c>
      <c r="IF16" t="s">
        <v>69</v>
      </c>
      <c r="IG16" t="s">
        <v>70</v>
      </c>
      <c r="IH16" t="s">
        <v>71</v>
      </c>
      <c r="II16" t="s">
        <v>72</v>
      </c>
      <c r="IJ16" t="s">
        <v>73</v>
      </c>
      <c r="IK16" t="s">
        <v>74</v>
      </c>
      <c r="IL16" t="s">
        <v>75</v>
      </c>
      <c r="IM16" t="s">
        <v>76</v>
      </c>
      <c r="IN16" t="s">
        <v>77</v>
      </c>
      <c r="IO16" t="s">
        <v>78</v>
      </c>
      <c r="IP16" t="s">
        <v>79</v>
      </c>
      <c r="IQ16" t="s">
        <v>80</v>
      </c>
      <c r="IR16" t="s">
        <v>81</v>
      </c>
      <c r="IS16" t="s">
        <v>82</v>
      </c>
      <c r="IT16" t="s">
        <v>83</v>
      </c>
      <c r="IU16" t="s">
        <v>84</v>
      </c>
      <c r="IV16" t="s">
        <v>85</v>
      </c>
      <c r="IW16" t="s">
        <v>86</v>
      </c>
      <c r="IX16" t="s">
        <v>87</v>
      </c>
      <c r="IY16" t="s">
        <v>88</v>
      </c>
      <c r="IZ16" t="s">
        <v>89</v>
      </c>
      <c r="JA16" t="s">
        <v>90</v>
      </c>
      <c r="JB16" t="s">
        <v>91</v>
      </c>
      <c r="JC16" t="s">
        <v>92</v>
      </c>
      <c r="JD16" t="s">
        <v>93</v>
      </c>
      <c r="JE16" t="s">
        <v>94</v>
      </c>
      <c r="JF16" t="s">
        <v>95</v>
      </c>
      <c r="JG16" t="s">
        <v>96</v>
      </c>
      <c r="JH16" t="s">
        <v>97</v>
      </c>
      <c r="JI16" t="s">
        <v>98</v>
      </c>
      <c r="JJ16" t="s">
        <v>99</v>
      </c>
      <c r="JK16" t="s">
        <v>441</v>
      </c>
      <c r="JL16" t="s">
        <v>100</v>
      </c>
      <c r="JM16" t="s">
        <v>101</v>
      </c>
      <c r="JN16" t="s">
        <v>102</v>
      </c>
      <c r="JO16" t="s">
        <v>103</v>
      </c>
      <c r="JP16" t="s">
        <v>104</v>
      </c>
      <c r="JQ16" t="s">
        <v>105</v>
      </c>
      <c r="JR16" t="s">
        <v>106</v>
      </c>
      <c r="JS16" t="s">
        <v>107</v>
      </c>
      <c r="JT16" t="s">
        <v>108</v>
      </c>
      <c r="JU16" t="s">
        <v>109</v>
      </c>
      <c r="JV16" t="s">
        <v>110</v>
      </c>
      <c r="JW16" t="s">
        <v>360</v>
      </c>
      <c r="JX16" t="s">
        <v>357</v>
      </c>
      <c r="JY16" t="s">
        <v>250</v>
      </c>
      <c r="JZ16" t="s">
        <v>288</v>
      </c>
      <c r="KA16" t="s">
        <v>559</v>
      </c>
      <c r="KB16" t="s">
        <v>251</v>
      </c>
      <c r="KC16" t="s">
        <v>252</v>
      </c>
      <c r="KD16" t="s">
        <v>312</v>
      </c>
      <c r="KE16" t="s">
        <v>253</v>
      </c>
      <c r="KF16" t="s">
        <v>571</v>
      </c>
      <c r="KG16" t="s">
        <v>575</v>
      </c>
      <c r="KH16" t="s">
        <v>560</v>
      </c>
      <c r="KI16" t="s">
        <v>498</v>
      </c>
      <c r="KJ16" t="s">
        <v>289</v>
      </c>
      <c r="KK16" t="s">
        <v>290</v>
      </c>
      <c r="KL16" t="s">
        <v>184</v>
      </c>
      <c r="KM16" t="s">
        <v>185</v>
      </c>
      <c r="KN16" t="s">
        <v>186</v>
      </c>
      <c r="KO16" t="s">
        <v>187</v>
      </c>
      <c r="KP16" t="s">
        <v>188</v>
      </c>
      <c r="KQ16" t="s">
        <v>254</v>
      </c>
      <c r="KR16" t="s">
        <v>477</v>
      </c>
      <c r="KS16" t="s">
        <v>467</v>
      </c>
      <c r="KT16" t="s">
        <v>488</v>
      </c>
      <c r="KU16" t="s">
        <v>468</v>
      </c>
    </row>
    <row r="17" spans="1:247">
      <c r="A17" t="s">
        <v>586</v>
      </c>
      <c r="B17" t="s">
        <v>587</v>
      </c>
      <c r="C17">
        <v>16</v>
      </c>
      <c r="D17">
        <v>20</v>
      </c>
      <c r="E17" s="37">
        <v>2.4100000000000002E-24</v>
      </c>
      <c r="F17" t="s">
        <v>113</v>
      </c>
      <c r="G17" t="s">
        <v>114</v>
      </c>
      <c r="H17" t="s">
        <v>115</v>
      </c>
      <c r="I17" t="s">
        <v>116</v>
      </c>
      <c r="J17" t="s">
        <v>117</v>
      </c>
      <c r="K17" t="s">
        <v>118</v>
      </c>
      <c r="L17" t="s">
        <v>119</v>
      </c>
      <c r="M17" t="s">
        <v>120</v>
      </c>
      <c r="N17" t="s">
        <v>122</v>
      </c>
      <c r="O17" t="s">
        <v>123</v>
      </c>
      <c r="P17" t="s">
        <v>124</v>
      </c>
      <c r="Q17" t="s">
        <v>127</v>
      </c>
      <c r="R17" t="s">
        <v>128</v>
      </c>
      <c r="S17" t="s">
        <v>129</v>
      </c>
      <c r="T17" t="s">
        <v>130</v>
      </c>
      <c r="U17" t="s">
        <v>131</v>
      </c>
      <c r="V17" t="s">
        <v>132</v>
      </c>
      <c r="W17" t="s">
        <v>133</v>
      </c>
      <c r="X17" t="s">
        <v>134</v>
      </c>
      <c r="Y17" t="s">
        <v>135</v>
      </c>
      <c r="Z17" t="s">
        <v>136</v>
      </c>
      <c r="AA17" t="s">
        <v>137</v>
      </c>
      <c r="AB17" t="s">
        <v>138</v>
      </c>
      <c r="AC17" t="s">
        <v>139</v>
      </c>
      <c r="AD17" t="s">
        <v>140</v>
      </c>
      <c r="AE17" t="s">
        <v>141</v>
      </c>
      <c r="AF17" t="s">
        <v>142</v>
      </c>
      <c r="AG17" t="s">
        <v>143</v>
      </c>
      <c r="AH17" t="s">
        <v>144</v>
      </c>
      <c r="AI17" t="s">
        <v>145</v>
      </c>
      <c r="AJ17" t="s">
        <v>146</v>
      </c>
      <c r="AK17" t="s">
        <v>147</v>
      </c>
    </row>
    <row r="18" spans="1:247">
      <c r="A18" t="s">
        <v>588</v>
      </c>
      <c r="B18" t="s">
        <v>589</v>
      </c>
      <c r="C18">
        <v>17</v>
      </c>
      <c r="D18">
        <v>30</v>
      </c>
      <c r="E18" s="37">
        <v>5.2E-24</v>
      </c>
      <c r="F18" t="s">
        <v>11</v>
      </c>
      <c r="G18" t="s">
        <v>15</v>
      </c>
      <c r="H18" t="s">
        <v>521</v>
      </c>
      <c r="I18" t="s">
        <v>18</v>
      </c>
      <c r="J18" t="s">
        <v>529</v>
      </c>
      <c r="K18" t="s">
        <v>22</v>
      </c>
      <c r="L18" t="s">
        <v>24</v>
      </c>
      <c r="M18" t="s">
        <v>25</v>
      </c>
      <c r="N18" t="s">
        <v>26</v>
      </c>
      <c r="O18" t="s">
        <v>31</v>
      </c>
      <c r="P18" t="s">
        <v>36</v>
      </c>
      <c r="Q18" t="s">
        <v>44</v>
      </c>
      <c r="R18" t="s">
        <v>45</v>
      </c>
      <c r="S18" t="s">
        <v>48</v>
      </c>
      <c r="T18" t="s">
        <v>49</v>
      </c>
      <c r="U18" t="s">
        <v>52</v>
      </c>
      <c r="V18" t="s">
        <v>59</v>
      </c>
      <c r="W18" t="s">
        <v>508</v>
      </c>
      <c r="X18" t="s">
        <v>60</v>
      </c>
      <c r="Y18" t="s">
        <v>63</v>
      </c>
      <c r="Z18" t="s">
        <v>64</v>
      </c>
      <c r="AA18" t="s">
        <v>69</v>
      </c>
      <c r="AB18" t="s">
        <v>70</v>
      </c>
      <c r="AC18" t="s">
        <v>71</v>
      </c>
      <c r="AD18" t="s">
        <v>77</v>
      </c>
      <c r="AE18" t="s">
        <v>78</v>
      </c>
      <c r="AF18" t="s">
        <v>81</v>
      </c>
      <c r="AG18" t="s">
        <v>83</v>
      </c>
      <c r="AH18" t="s">
        <v>96</v>
      </c>
      <c r="AI18" t="s">
        <v>97</v>
      </c>
      <c r="AJ18" t="s">
        <v>441</v>
      </c>
      <c r="AK18" t="s">
        <v>100</v>
      </c>
      <c r="AL18" t="s">
        <v>102</v>
      </c>
      <c r="AM18" t="s">
        <v>103</v>
      </c>
    </row>
    <row r="19" spans="1:247">
      <c r="A19" t="s">
        <v>590</v>
      </c>
      <c r="B19" t="s">
        <v>591</v>
      </c>
      <c r="C19">
        <v>85</v>
      </c>
      <c r="D19">
        <v>3809</v>
      </c>
      <c r="E19" s="37">
        <v>7.7200000000000002E-24</v>
      </c>
      <c r="F19" t="s">
        <v>9</v>
      </c>
      <c r="G19" t="s">
        <v>10</v>
      </c>
      <c r="H19" t="s">
        <v>11</v>
      </c>
      <c r="I19" t="s">
        <v>12</v>
      </c>
      <c r="J19" t="s">
        <v>245</v>
      </c>
      <c r="K19" t="s">
        <v>13</v>
      </c>
      <c r="L19" t="s">
        <v>263</v>
      </c>
      <c r="M19" t="s">
        <v>14</v>
      </c>
      <c r="N19" t="s">
        <v>15</v>
      </c>
      <c r="O19" t="s">
        <v>116</v>
      </c>
      <c r="P19" t="s">
        <v>533</v>
      </c>
      <c r="Q19" t="s">
        <v>117</v>
      </c>
      <c r="R19" t="s">
        <v>567</v>
      </c>
      <c r="S19" t="s">
        <v>340</v>
      </c>
      <c r="T19" t="s">
        <v>16</v>
      </c>
      <c r="U19" t="s">
        <v>521</v>
      </c>
      <c r="V19" t="s">
        <v>247</v>
      </c>
      <c r="W19" t="s">
        <v>549</v>
      </c>
      <c r="X19" t="s">
        <v>17</v>
      </c>
      <c r="Y19" t="s">
        <v>550</v>
      </c>
      <c r="Z19" t="s">
        <v>121</v>
      </c>
      <c r="AA19" t="s">
        <v>18</v>
      </c>
      <c r="AB19" t="s">
        <v>568</v>
      </c>
      <c r="AC19" t="s">
        <v>19</v>
      </c>
      <c r="AD19" t="s">
        <v>122</v>
      </c>
      <c r="AE19" t="s">
        <v>528</v>
      </c>
      <c r="AF19" t="s">
        <v>124</v>
      </c>
      <c r="AG19" t="s">
        <v>20</v>
      </c>
      <c r="AH19" t="s">
        <v>21</v>
      </c>
      <c r="AI19" t="s">
        <v>341</v>
      </c>
      <c r="AJ19" t="s">
        <v>529</v>
      </c>
      <c r="AK19" t="s">
        <v>22</v>
      </c>
      <c r="AL19" t="s">
        <v>569</v>
      </c>
      <c r="AM19" t="s">
        <v>574</v>
      </c>
      <c r="AN19" t="s">
        <v>23</v>
      </c>
      <c r="AO19" t="s">
        <v>24</v>
      </c>
      <c r="AP19" t="s">
        <v>281</v>
      </c>
      <c r="AQ19" t="s">
        <v>25</v>
      </c>
      <c r="AR19" t="s">
        <v>26</v>
      </c>
      <c r="AS19" t="s">
        <v>27</v>
      </c>
      <c r="AT19" t="s">
        <v>28</v>
      </c>
      <c r="AU19" t="s">
        <v>126</v>
      </c>
      <c r="AV19" t="s">
        <v>29</v>
      </c>
      <c r="AW19" t="s">
        <v>30</v>
      </c>
      <c r="AX19" t="s">
        <v>31</v>
      </c>
      <c r="AY19" t="s">
        <v>552</v>
      </c>
      <c r="AZ19" t="s">
        <v>32</v>
      </c>
      <c r="BA19" t="s">
        <v>33</v>
      </c>
      <c r="BB19" t="s">
        <v>34</v>
      </c>
      <c r="BC19" t="s">
        <v>35</v>
      </c>
      <c r="BD19" t="s">
        <v>36</v>
      </c>
      <c r="BE19" t="s">
        <v>37</v>
      </c>
      <c r="BF19" t="s">
        <v>38</v>
      </c>
      <c r="BG19" t="s">
        <v>211</v>
      </c>
      <c r="BH19" t="s">
        <v>39</v>
      </c>
      <c r="BI19" t="s">
        <v>248</v>
      </c>
      <c r="BJ19" t="s">
        <v>40</v>
      </c>
      <c r="BK19" t="s">
        <v>41</v>
      </c>
      <c r="BL19" t="s">
        <v>42</v>
      </c>
      <c r="BM19" t="s">
        <v>283</v>
      </c>
      <c r="BN19" t="s">
        <v>43</v>
      </c>
      <c r="BO19" t="s">
        <v>44</v>
      </c>
      <c r="BP19" t="s">
        <v>45</v>
      </c>
      <c r="BQ19" t="s">
        <v>46</v>
      </c>
      <c r="BR19" t="s">
        <v>47</v>
      </c>
      <c r="BS19" t="s">
        <v>191</v>
      </c>
      <c r="BT19" t="s">
        <v>48</v>
      </c>
      <c r="BU19" t="s">
        <v>553</v>
      </c>
      <c r="BV19" t="s">
        <v>49</v>
      </c>
      <c r="BW19" t="s">
        <v>540</v>
      </c>
      <c r="BX19" t="s">
        <v>214</v>
      </c>
      <c r="BY19" t="s">
        <v>50</v>
      </c>
      <c r="BZ19" t="s">
        <v>51</v>
      </c>
      <c r="CA19" t="s">
        <v>52</v>
      </c>
      <c r="CB19" t="s">
        <v>303</v>
      </c>
      <c r="CC19" t="s">
        <v>53</v>
      </c>
      <c r="CD19" t="s">
        <v>54</v>
      </c>
      <c r="CE19" t="s">
        <v>55</v>
      </c>
      <c r="CF19" t="s">
        <v>215</v>
      </c>
      <c r="CG19" t="s">
        <v>342</v>
      </c>
      <c r="CH19" t="s">
        <v>56</v>
      </c>
      <c r="CI19" t="s">
        <v>57</v>
      </c>
      <c r="CJ19" t="s">
        <v>130</v>
      </c>
      <c r="CK19" t="s">
        <v>58</v>
      </c>
      <c r="CL19" t="s">
        <v>59</v>
      </c>
      <c r="CM19" t="s">
        <v>219</v>
      </c>
      <c r="CN19" t="s">
        <v>555</v>
      </c>
      <c r="CO19" t="s">
        <v>193</v>
      </c>
      <c r="CP19" t="s">
        <v>492</v>
      </c>
      <c r="CQ19" t="s">
        <v>304</v>
      </c>
      <c r="CR19" t="s">
        <v>508</v>
      </c>
      <c r="CS19" t="s">
        <v>542</v>
      </c>
      <c r="CT19" t="s">
        <v>343</v>
      </c>
      <c r="CU19" t="s">
        <v>344</v>
      </c>
      <c r="CV19" t="s">
        <v>225</v>
      </c>
      <c r="CW19" t="s">
        <v>226</v>
      </c>
      <c r="CX19" t="s">
        <v>268</v>
      </c>
      <c r="CY19" t="s">
        <v>570</v>
      </c>
      <c r="CZ19" t="s">
        <v>557</v>
      </c>
      <c r="DA19" t="s">
        <v>345</v>
      </c>
      <c r="DB19" t="s">
        <v>530</v>
      </c>
      <c r="DC19" t="s">
        <v>132</v>
      </c>
      <c r="DD19" t="s">
        <v>133</v>
      </c>
      <c r="DE19" t="s">
        <v>135</v>
      </c>
      <c r="DF19" t="s">
        <v>137</v>
      </c>
      <c r="DG19" t="s">
        <v>144</v>
      </c>
      <c r="DH19" t="s">
        <v>148</v>
      </c>
      <c r="DI19" t="s">
        <v>149</v>
      </c>
      <c r="DJ19" t="s">
        <v>507</v>
      </c>
      <c r="DK19" t="s">
        <v>60</v>
      </c>
      <c r="DL19" t="s">
        <v>61</v>
      </c>
      <c r="DM19" t="s">
        <v>62</v>
      </c>
      <c r="DN19" t="s">
        <v>63</v>
      </c>
      <c r="DO19" t="s">
        <v>64</v>
      </c>
      <c r="DP19" t="s">
        <v>65</v>
      </c>
      <c r="DQ19" t="s">
        <v>66</v>
      </c>
      <c r="DR19" t="s">
        <v>67</v>
      </c>
      <c r="DS19" t="s">
        <v>68</v>
      </c>
      <c r="DT19" t="s">
        <v>69</v>
      </c>
      <c r="DU19" t="s">
        <v>70</v>
      </c>
      <c r="DV19" t="s">
        <v>71</v>
      </c>
      <c r="DW19" t="s">
        <v>72</v>
      </c>
      <c r="DX19" t="s">
        <v>73</v>
      </c>
      <c r="DY19" t="s">
        <v>74</v>
      </c>
      <c r="DZ19" t="s">
        <v>75</v>
      </c>
      <c r="EA19" t="s">
        <v>76</v>
      </c>
      <c r="EB19" t="s">
        <v>77</v>
      </c>
      <c r="EC19" t="s">
        <v>78</v>
      </c>
      <c r="ED19" t="s">
        <v>79</v>
      </c>
      <c r="EE19" t="s">
        <v>80</v>
      </c>
      <c r="EF19" t="s">
        <v>81</v>
      </c>
      <c r="EG19" t="s">
        <v>82</v>
      </c>
      <c r="EH19" t="s">
        <v>83</v>
      </c>
      <c r="EI19" t="s">
        <v>84</v>
      </c>
      <c r="EJ19" t="s">
        <v>85</v>
      </c>
      <c r="EK19" t="s">
        <v>86</v>
      </c>
      <c r="EL19" t="s">
        <v>87</v>
      </c>
      <c r="EM19" t="s">
        <v>88</v>
      </c>
      <c r="EN19" t="s">
        <v>89</v>
      </c>
      <c r="EO19" t="s">
        <v>90</v>
      </c>
      <c r="EP19" t="s">
        <v>91</v>
      </c>
      <c r="EQ19" t="s">
        <v>92</v>
      </c>
      <c r="ER19" t="s">
        <v>93</v>
      </c>
      <c r="ES19" t="s">
        <v>94</v>
      </c>
      <c r="ET19" t="s">
        <v>95</v>
      </c>
      <c r="EU19" t="s">
        <v>96</v>
      </c>
      <c r="EV19" t="s">
        <v>97</v>
      </c>
      <c r="EW19" t="s">
        <v>98</v>
      </c>
      <c r="EX19" t="s">
        <v>99</v>
      </c>
      <c r="EY19" t="s">
        <v>441</v>
      </c>
      <c r="EZ19" t="s">
        <v>100</v>
      </c>
      <c r="FA19" t="s">
        <v>101</v>
      </c>
      <c r="FB19" t="s">
        <v>102</v>
      </c>
      <c r="FC19" t="s">
        <v>103</v>
      </c>
      <c r="FD19" t="s">
        <v>104</v>
      </c>
      <c r="FE19" t="s">
        <v>105</v>
      </c>
      <c r="FF19" t="s">
        <v>106</v>
      </c>
      <c r="FG19" t="s">
        <v>107</v>
      </c>
      <c r="FH19" t="s">
        <v>108</v>
      </c>
      <c r="FI19" t="s">
        <v>109</v>
      </c>
      <c r="FJ19" t="s">
        <v>110</v>
      </c>
      <c r="FK19" t="s">
        <v>250</v>
      </c>
      <c r="FL19" t="s">
        <v>288</v>
      </c>
      <c r="FM19" t="s">
        <v>559</v>
      </c>
      <c r="FN19" t="s">
        <v>251</v>
      </c>
      <c r="FO19" t="s">
        <v>252</v>
      </c>
      <c r="FP19" t="s">
        <v>571</v>
      </c>
      <c r="FQ19" t="s">
        <v>575</v>
      </c>
      <c r="FR19" t="s">
        <v>560</v>
      </c>
      <c r="FS19" t="s">
        <v>290</v>
      </c>
    </row>
    <row r="20" spans="1:247">
      <c r="A20" t="s">
        <v>592</v>
      </c>
      <c r="B20" t="s">
        <v>593</v>
      </c>
      <c r="C20">
        <v>20</v>
      </c>
      <c r="D20">
        <v>67</v>
      </c>
      <c r="E20" s="37">
        <v>8.0099999999999997E-24</v>
      </c>
      <c r="F20" t="s">
        <v>113</v>
      </c>
      <c r="G20" t="s">
        <v>114</v>
      </c>
      <c r="H20" t="s">
        <v>115</v>
      </c>
      <c r="I20" t="s">
        <v>116</v>
      </c>
      <c r="J20" t="s">
        <v>117</v>
      </c>
      <c r="K20" t="s">
        <v>118</v>
      </c>
      <c r="L20" t="s">
        <v>119</v>
      </c>
      <c r="M20" t="s">
        <v>120</v>
      </c>
      <c r="N20" t="s">
        <v>121</v>
      </c>
      <c r="O20" t="s">
        <v>122</v>
      </c>
      <c r="P20" t="s">
        <v>123</v>
      </c>
      <c r="Q20" t="s">
        <v>124</v>
      </c>
      <c r="R20" t="s">
        <v>125</v>
      </c>
      <c r="S20" t="s">
        <v>126</v>
      </c>
      <c r="T20" t="s">
        <v>127</v>
      </c>
      <c r="U20" t="s">
        <v>128</v>
      </c>
      <c r="V20" t="s">
        <v>192</v>
      </c>
      <c r="W20" t="s">
        <v>129</v>
      </c>
      <c r="X20" t="s">
        <v>130</v>
      </c>
      <c r="Y20" t="s">
        <v>131</v>
      </c>
      <c r="Z20" t="s">
        <v>194</v>
      </c>
      <c r="AA20" t="s">
        <v>132</v>
      </c>
      <c r="AB20" t="s">
        <v>133</v>
      </c>
      <c r="AC20" t="s">
        <v>134</v>
      </c>
      <c r="AD20" t="s">
        <v>135</v>
      </c>
      <c r="AE20" t="s">
        <v>136</v>
      </c>
      <c r="AF20" t="s">
        <v>137</v>
      </c>
      <c r="AG20" t="s">
        <v>138</v>
      </c>
      <c r="AH20" t="s">
        <v>139</v>
      </c>
      <c r="AI20" t="s">
        <v>140</v>
      </c>
      <c r="AJ20" t="s">
        <v>141</v>
      </c>
      <c r="AK20" t="s">
        <v>142</v>
      </c>
      <c r="AL20" t="s">
        <v>143</v>
      </c>
      <c r="AM20" t="s">
        <v>144</v>
      </c>
      <c r="AN20" t="s">
        <v>145</v>
      </c>
      <c r="AO20" t="s">
        <v>146</v>
      </c>
      <c r="AP20" t="s">
        <v>147</v>
      </c>
      <c r="AQ20" t="s">
        <v>148</v>
      </c>
      <c r="AR20" t="s">
        <v>149</v>
      </c>
      <c r="AS20" t="s">
        <v>150</v>
      </c>
    </row>
    <row r="21" spans="1:247">
      <c r="A21" t="s">
        <v>594</v>
      </c>
      <c r="B21" t="s">
        <v>595</v>
      </c>
      <c r="C21">
        <v>21</v>
      </c>
      <c r="D21">
        <v>212</v>
      </c>
      <c r="E21" s="37">
        <v>2.9699999999999999E-16</v>
      </c>
      <c r="F21" t="s">
        <v>153</v>
      </c>
      <c r="G21" t="s">
        <v>203</v>
      </c>
      <c r="H21" t="s">
        <v>311</v>
      </c>
      <c r="I21" t="s">
        <v>205</v>
      </c>
      <c r="J21" t="s">
        <v>533</v>
      </c>
      <c r="K21" t="s">
        <v>158</v>
      </c>
      <c r="L21" t="s">
        <v>247</v>
      </c>
      <c r="M21" t="s">
        <v>279</v>
      </c>
      <c r="N21" t="s">
        <v>160</v>
      </c>
      <c r="O21" t="s">
        <v>207</v>
      </c>
      <c r="P21" t="s">
        <v>161</v>
      </c>
      <c r="Q21" t="s">
        <v>210</v>
      </c>
      <c r="R21" t="s">
        <v>166</v>
      </c>
      <c r="S21" t="s">
        <v>211</v>
      </c>
      <c r="T21" t="s">
        <v>248</v>
      </c>
      <c r="U21" t="s">
        <v>43</v>
      </c>
      <c r="V21" t="s">
        <v>212</v>
      </c>
      <c r="W21" t="s">
        <v>191</v>
      </c>
      <c r="X21" t="s">
        <v>213</v>
      </c>
      <c r="Y21" t="s">
        <v>168</v>
      </c>
      <c r="Z21" t="s">
        <v>554</v>
      </c>
      <c r="AA21" t="s">
        <v>218</v>
      </c>
      <c r="AB21" t="s">
        <v>285</v>
      </c>
      <c r="AC21" t="s">
        <v>219</v>
      </c>
      <c r="AD21" t="s">
        <v>173</v>
      </c>
      <c r="AE21" t="s">
        <v>177</v>
      </c>
      <c r="AF21" t="s">
        <v>193</v>
      </c>
      <c r="AG21" t="s">
        <v>220</v>
      </c>
      <c r="AH21" t="s">
        <v>178</v>
      </c>
      <c r="AI21" t="s">
        <v>179</v>
      </c>
      <c r="AJ21" t="s">
        <v>221</v>
      </c>
      <c r="AK21" t="s">
        <v>222</v>
      </c>
      <c r="AL21" t="s">
        <v>223</v>
      </c>
      <c r="AM21" t="s">
        <v>542</v>
      </c>
      <c r="AN21" t="s">
        <v>227</v>
      </c>
      <c r="AO21" t="s">
        <v>514</v>
      </c>
      <c r="AP21" t="s">
        <v>101</v>
      </c>
      <c r="AQ21" t="s">
        <v>250</v>
      </c>
      <c r="AR21" t="s">
        <v>252</v>
      </c>
      <c r="AS21" t="s">
        <v>312</v>
      </c>
      <c r="AT21" t="s">
        <v>185</v>
      </c>
      <c r="AU21" t="s">
        <v>186</v>
      </c>
    </row>
    <row r="22" spans="1:247">
      <c r="A22" t="s">
        <v>596</v>
      </c>
      <c r="B22" t="s">
        <v>597</v>
      </c>
      <c r="C22">
        <v>22</v>
      </c>
      <c r="D22">
        <v>255</v>
      </c>
      <c r="E22" s="37">
        <v>7.0799999999999997E-16</v>
      </c>
      <c r="F22" t="s">
        <v>153</v>
      </c>
      <c r="G22" t="s">
        <v>155</v>
      </c>
      <c r="H22" t="s">
        <v>534</v>
      </c>
      <c r="I22" t="s">
        <v>156</v>
      </c>
      <c r="J22" t="s">
        <v>157</v>
      </c>
      <c r="K22" t="s">
        <v>158</v>
      </c>
      <c r="L22" t="s">
        <v>159</v>
      </c>
      <c r="M22" t="s">
        <v>160</v>
      </c>
      <c r="N22" t="s">
        <v>207</v>
      </c>
      <c r="O22" t="s">
        <v>161</v>
      </c>
      <c r="P22" t="s">
        <v>162</v>
      </c>
      <c r="Q22" t="s">
        <v>163</v>
      </c>
      <c r="R22" t="s">
        <v>164</v>
      </c>
      <c r="S22" t="s">
        <v>165</v>
      </c>
      <c r="T22" t="s">
        <v>166</v>
      </c>
      <c r="U22" t="s">
        <v>167</v>
      </c>
      <c r="V22" t="s">
        <v>214</v>
      </c>
      <c r="W22" t="s">
        <v>168</v>
      </c>
      <c r="X22" t="s">
        <v>169</v>
      </c>
      <c r="Y22" t="s">
        <v>215</v>
      </c>
      <c r="Z22" t="s">
        <v>170</v>
      </c>
      <c r="AA22" t="s">
        <v>284</v>
      </c>
      <c r="AB22" t="s">
        <v>171</v>
      </c>
      <c r="AC22" t="s">
        <v>172</v>
      </c>
      <c r="AD22" t="s">
        <v>173</v>
      </c>
      <c r="AE22" t="s">
        <v>174</v>
      </c>
      <c r="AF22" t="s">
        <v>175</v>
      </c>
      <c r="AG22" t="s">
        <v>176</v>
      </c>
      <c r="AH22" t="s">
        <v>177</v>
      </c>
      <c r="AI22" t="s">
        <v>178</v>
      </c>
      <c r="AJ22" t="s">
        <v>179</v>
      </c>
      <c r="AK22" t="s">
        <v>181</v>
      </c>
      <c r="AL22" t="s">
        <v>182</v>
      </c>
      <c r="AM22" t="s">
        <v>221</v>
      </c>
      <c r="AN22" t="s">
        <v>225</v>
      </c>
      <c r="AO22" t="s">
        <v>226</v>
      </c>
      <c r="AP22" t="s">
        <v>183</v>
      </c>
      <c r="AQ22" t="s">
        <v>498</v>
      </c>
      <c r="AR22" t="s">
        <v>289</v>
      </c>
      <c r="AS22" t="s">
        <v>184</v>
      </c>
      <c r="AT22" t="s">
        <v>185</v>
      </c>
      <c r="AU22" t="s">
        <v>186</v>
      </c>
      <c r="AV22" t="s">
        <v>187</v>
      </c>
      <c r="AW22" t="s">
        <v>188</v>
      </c>
    </row>
    <row r="23" spans="1:247">
      <c r="A23" t="s">
        <v>598</v>
      </c>
      <c r="B23" t="s">
        <v>599</v>
      </c>
      <c r="C23">
        <v>117</v>
      </c>
      <c r="D23">
        <v>9088</v>
      </c>
      <c r="E23" s="37">
        <v>9.3700000000000004E-16</v>
      </c>
      <c r="F23" t="s">
        <v>153</v>
      </c>
      <c r="G23" t="s">
        <v>9</v>
      </c>
      <c r="H23" t="s">
        <v>203</v>
      </c>
      <c r="I23" t="s">
        <v>245</v>
      </c>
      <c r="J23" t="s">
        <v>113</v>
      </c>
      <c r="K23" t="s">
        <v>13</v>
      </c>
      <c r="L23" t="s">
        <v>263</v>
      </c>
      <c r="M23" t="s">
        <v>14</v>
      </c>
      <c r="N23" t="s">
        <v>204</v>
      </c>
      <c r="O23" t="s">
        <v>154</v>
      </c>
      <c r="P23" t="s">
        <v>114</v>
      </c>
      <c r="Q23" t="s">
        <v>155</v>
      </c>
      <c r="R23" t="s">
        <v>115</v>
      </c>
      <c r="S23" t="s">
        <v>205</v>
      </c>
      <c r="T23" t="s">
        <v>246</v>
      </c>
      <c r="U23" t="s">
        <v>116</v>
      </c>
      <c r="V23" t="s">
        <v>206</v>
      </c>
      <c r="W23" t="s">
        <v>117</v>
      </c>
      <c r="X23" t="s">
        <v>534</v>
      </c>
      <c r="Y23" t="s">
        <v>156</v>
      </c>
      <c r="Z23" t="s">
        <v>157</v>
      </c>
      <c r="AA23" t="s">
        <v>158</v>
      </c>
      <c r="AB23" t="s">
        <v>340</v>
      </c>
      <c r="AC23" t="s">
        <v>16</v>
      </c>
      <c r="AD23" t="s">
        <v>548</v>
      </c>
      <c r="AE23" t="s">
        <v>521</v>
      </c>
      <c r="AF23" t="s">
        <v>118</v>
      </c>
      <c r="AG23" t="s">
        <v>247</v>
      </c>
      <c r="AH23" t="s">
        <v>119</v>
      </c>
      <c r="AI23" t="s">
        <v>549</v>
      </c>
      <c r="AJ23" t="s">
        <v>17</v>
      </c>
      <c r="AK23" t="s">
        <v>120</v>
      </c>
      <c r="AL23" t="s">
        <v>121</v>
      </c>
      <c r="AM23" t="s">
        <v>279</v>
      </c>
      <c r="AN23" t="s">
        <v>18</v>
      </c>
      <c r="AO23" t="s">
        <v>159</v>
      </c>
      <c r="AP23" t="s">
        <v>568</v>
      </c>
      <c r="AQ23" t="s">
        <v>19</v>
      </c>
      <c r="AR23" t="s">
        <v>122</v>
      </c>
      <c r="AS23" t="s">
        <v>160</v>
      </c>
      <c r="AT23" t="s">
        <v>535</v>
      </c>
      <c r="AU23" t="s">
        <v>528</v>
      </c>
      <c r="AV23" t="s">
        <v>123</v>
      </c>
      <c r="AW23" t="s">
        <v>207</v>
      </c>
      <c r="AX23" t="s">
        <v>124</v>
      </c>
      <c r="AY23" t="s">
        <v>20</v>
      </c>
      <c r="AZ23" t="s">
        <v>21</v>
      </c>
      <c r="BA23" t="s">
        <v>341</v>
      </c>
      <c r="BB23" t="s">
        <v>529</v>
      </c>
      <c r="BC23" t="s">
        <v>22</v>
      </c>
      <c r="BD23" t="s">
        <v>569</v>
      </c>
      <c r="BE23" t="s">
        <v>161</v>
      </c>
      <c r="BF23" t="s">
        <v>280</v>
      </c>
      <c r="BG23" t="s">
        <v>264</v>
      </c>
      <c r="BH23" t="s">
        <v>359</v>
      </c>
      <c r="BI23" t="s">
        <v>281</v>
      </c>
      <c r="BJ23" t="s">
        <v>162</v>
      </c>
      <c r="BK23" t="s">
        <v>125</v>
      </c>
      <c r="BL23" t="s">
        <v>537</v>
      </c>
      <c r="BM23" t="s">
        <v>163</v>
      </c>
      <c r="BN23" t="s">
        <v>25</v>
      </c>
      <c r="BO23" t="s">
        <v>164</v>
      </c>
      <c r="BP23" t="s">
        <v>26</v>
      </c>
      <c r="BQ23" t="s">
        <v>210</v>
      </c>
      <c r="BR23" t="s">
        <v>28</v>
      </c>
      <c r="BS23" t="s">
        <v>126</v>
      </c>
      <c r="BT23" t="s">
        <v>30</v>
      </c>
      <c r="BU23" t="s">
        <v>538</v>
      </c>
      <c r="BV23" t="s">
        <v>31</v>
      </c>
      <c r="BW23" t="s">
        <v>551</v>
      </c>
      <c r="BX23" t="s">
        <v>552</v>
      </c>
      <c r="BY23" t="s">
        <v>165</v>
      </c>
      <c r="BZ23" t="s">
        <v>32</v>
      </c>
      <c r="CA23" t="s">
        <v>166</v>
      </c>
      <c r="CB23" t="s">
        <v>35</v>
      </c>
      <c r="CC23" t="s">
        <v>580</v>
      </c>
      <c r="CD23" t="s">
        <v>37</v>
      </c>
      <c r="CE23" t="s">
        <v>211</v>
      </c>
      <c r="CF23" t="s">
        <v>39</v>
      </c>
      <c r="CG23" t="s">
        <v>127</v>
      </c>
      <c r="CH23" t="s">
        <v>248</v>
      </c>
      <c r="CI23" t="s">
        <v>539</v>
      </c>
      <c r="CJ23" t="s">
        <v>40</v>
      </c>
      <c r="CK23" t="s">
        <v>128</v>
      </c>
      <c r="CL23" t="s">
        <v>41</v>
      </c>
      <c r="CM23" t="s">
        <v>42</v>
      </c>
      <c r="CN23" t="s">
        <v>283</v>
      </c>
      <c r="CO23" t="s">
        <v>43</v>
      </c>
      <c r="CP23" t="s">
        <v>212</v>
      </c>
      <c r="CQ23" t="s">
        <v>249</v>
      </c>
      <c r="CR23" t="s">
        <v>167</v>
      </c>
      <c r="CS23" t="s">
        <v>45</v>
      </c>
      <c r="CT23" t="s">
        <v>47</v>
      </c>
      <c r="CU23" t="s">
        <v>191</v>
      </c>
      <c r="CV23" t="s">
        <v>48</v>
      </c>
      <c r="CW23" t="s">
        <v>213</v>
      </c>
      <c r="CX23" t="s">
        <v>553</v>
      </c>
      <c r="CY23" t="s">
        <v>49</v>
      </c>
      <c r="CZ23" t="s">
        <v>540</v>
      </c>
      <c r="DA23" t="s">
        <v>214</v>
      </c>
      <c r="DB23" t="s">
        <v>50</v>
      </c>
      <c r="DC23" t="s">
        <v>168</v>
      </c>
      <c r="DD23" t="s">
        <v>303</v>
      </c>
      <c r="DE23" t="s">
        <v>169</v>
      </c>
      <c r="DF23" t="s">
        <v>53</v>
      </c>
      <c r="DG23" t="s">
        <v>215</v>
      </c>
      <c r="DH23" t="s">
        <v>541</v>
      </c>
      <c r="DI23" t="s">
        <v>192</v>
      </c>
      <c r="DJ23" t="s">
        <v>342</v>
      </c>
      <c r="DK23" t="s">
        <v>170</v>
      </c>
      <c r="DL23" t="s">
        <v>129</v>
      </c>
      <c r="DM23" t="s">
        <v>57</v>
      </c>
      <c r="DN23" t="s">
        <v>284</v>
      </c>
      <c r="DO23" t="s">
        <v>216</v>
      </c>
      <c r="DP23" t="s">
        <v>130</v>
      </c>
      <c r="DQ23" t="s">
        <v>131</v>
      </c>
      <c r="DR23" t="s">
        <v>59</v>
      </c>
      <c r="DS23" t="s">
        <v>218</v>
      </c>
      <c r="DT23" t="s">
        <v>285</v>
      </c>
      <c r="DU23" t="s">
        <v>219</v>
      </c>
      <c r="DV23" t="s">
        <v>171</v>
      </c>
      <c r="DW23" t="s">
        <v>172</v>
      </c>
      <c r="DX23" t="s">
        <v>173</v>
      </c>
      <c r="DY23" t="s">
        <v>174</v>
      </c>
      <c r="DZ23" t="s">
        <v>175</v>
      </c>
      <c r="EA23" t="s">
        <v>176</v>
      </c>
      <c r="EB23" t="s">
        <v>177</v>
      </c>
      <c r="EC23" t="s">
        <v>555</v>
      </c>
      <c r="ED23" t="s">
        <v>193</v>
      </c>
      <c r="EE23" t="s">
        <v>492</v>
      </c>
      <c r="EF23" t="s">
        <v>220</v>
      </c>
      <c r="EG23" t="s">
        <v>178</v>
      </c>
      <c r="EH23" t="s">
        <v>179</v>
      </c>
      <c r="EI23" t="s">
        <v>180</v>
      </c>
      <c r="EJ23" t="s">
        <v>181</v>
      </c>
      <c r="EK23" t="s">
        <v>581</v>
      </c>
      <c r="EL23" t="s">
        <v>182</v>
      </c>
      <c r="EM23" t="s">
        <v>304</v>
      </c>
      <c r="EN23" t="s">
        <v>508</v>
      </c>
      <c r="EO23" t="s">
        <v>221</v>
      </c>
      <c r="EP23" t="s">
        <v>222</v>
      </c>
      <c r="EQ23" t="s">
        <v>223</v>
      </c>
      <c r="ER23" t="s">
        <v>556</v>
      </c>
      <c r="ES23" t="s">
        <v>267</v>
      </c>
      <c r="ET23" t="s">
        <v>287</v>
      </c>
      <c r="EU23" t="s">
        <v>224</v>
      </c>
      <c r="EV23" t="s">
        <v>343</v>
      </c>
      <c r="EW23" t="s">
        <v>344</v>
      </c>
      <c r="EX23" t="s">
        <v>225</v>
      </c>
      <c r="EY23" t="s">
        <v>226</v>
      </c>
      <c r="EZ23" t="s">
        <v>543</v>
      </c>
      <c r="FA23" t="s">
        <v>194</v>
      </c>
      <c r="FB23" t="s">
        <v>268</v>
      </c>
      <c r="FC23" t="s">
        <v>557</v>
      </c>
      <c r="FD23" t="s">
        <v>345</v>
      </c>
      <c r="FE23" t="s">
        <v>227</v>
      </c>
      <c r="FF23" t="s">
        <v>530</v>
      </c>
      <c r="FG23" t="s">
        <v>183</v>
      </c>
      <c r="FH23" t="s">
        <v>230</v>
      </c>
      <c r="FI23" t="s">
        <v>231</v>
      </c>
      <c r="FJ23" t="s">
        <v>517</v>
      </c>
      <c r="FK23" t="s">
        <v>132</v>
      </c>
      <c r="FL23" t="s">
        <v>133</v>
      </c>
      <c r="FM23" t="s">
        <v>134</v>
      </c>
      <c r="FN23" t="s">
        <v>135</v>
      </c>
      <c r="FO23" t="s">
        <v>136</v>
      </c>
      <c r="FP23" t="s">
        <v>137</v>
      </c>
      <c r="FQ23" t="s">
        <v>138</v>
      </c>
      <c r="FR23" t="s">
        <v>139</v>
      </c>
      <c r="FS23" t="s">
        <v>140</v>
      </c>
      <c r="FT23" t="s">
        <v>141</v>
      </c>
      <c r="FU23" t="s">
        <v>142</v>
      </c>
      <c r="FV23" t="s">
        <v>143</v>
      </c>
      <c r="FW23" t="s">
        <v>144</v>
      </c>
      <c r="FX23" t="s">
        <v>145</v>
      </c>
      <c r="FY23" t="s">
        <v>146</v>
      </c>
      <c r="FZ23" t="s">
        <v>147</v>
      </c>
      <c r="GA23" t="s">
        <v>148</v>
      </c>
      <c r="GB23" t="s">
        <v>149</v>
      </c>
      <c r="GC23" t="s">
        <v>150</v>
      </c>
      <c r="GD23" t="s">
        <v>507</v>
      </c>
      <c r="GE23" t="s">
        <v>558</v>
      </c>
      <c r="GF23" t="s">
        <v>61</v>
      </c>
      <c r="GG23" t="s">
        <v>63</v>
      </c>
      <c r="GH23" t="s">
        <v>65</v>
      </c>
      <c r="GI23" t="s">
        <v>66</v>
      </c>
      <c r="GJ23" t="s">
        <v>67</v>
      </c>
      <c r="GK23" t="s">
        <v>68</v>
      </c>
      <c r="GL23" t="s">
        <v>69</v>
      </c>
      <c r="GM23" t="s">
        <v>70</v>
      </c>
      <c r="GN23" t="s">
        <v>72</v>
      </c>
      <c r="GO23" t="s">
        <v>79</v>
      </c>
      <c r="GP23" t="s">
        <v>80</v>
      </c>
      <c r="GQ23" t="s">
        <v>81</v>
      </c>
      <c r="GR23" t="s">
        <v>85</v>
      </c>
      <c r="GS23" t="s">
        <v>87</v>
      </c>
      <c r="GT23" t="s">
        <v>88</v>
      </c>
      <c r="GU23" t="s">
        <v>89</v>
      </c>
      <c r="GV23" t="s">
        <v>93</v>
      </c>
      <c r="GW23" t="s">
        <v>94</v>
      </c>
      <c r="GX23" t="s">
        <v>96</v>
      </c>
      <c r="GY23" t="s">
        <v>97</v>
      </c>
      <c r="GZ23" t="s">
        <v>99</v>
      </c>
      <c r="HA23" t="s">
        <v>441</v>
      </c>
      <c r="HB23" t="s">
        <v>100</v>
      </c>
      <c r="HC23" t="s">
        <v>101</v>
      </c>
      <c r="HD23" t="s">
        <v>102</v>
      </c>
      <c r="HE23" t="s">
        <v>103</v>
      </c>
      <c r="HF23" t="s">
        <v>104</v>
      </c>
      <c r="HG23" t="s">
        <v>105</v>
      </c>
      <c r="HH23" t="s">
        <v>107</v>
      </c>
      <c r="HI23" t="s">
        <v>108</v>
      </c>
      <c r="HJ23" t="s">
        <v>109</v>
      </c>
      <c r="HK23" t="s">
        <v>110</v>
      </c>
      <c r="HL23" t="s">
        <v>360</v>
      </c>
      <c r="HM23" t="s">
        <v>250</v>
      </c>
      <c r="HN23" t="s">
        <v>288</v>
      </c>
      <c r="HO23" t="s">
        <v>251</v>
      </c>
      <c r="HP23" t="s">
        <v>252</v>
      </c>
      <c r="HQ23" t="s">
        <v>253</v>
      </c>
      <c r="HR23" t="s">
        <v>571</v>
      </c>
      <c r="HS23" t="s">
        <v>560</v>
      </c>
      <c r="HT23" t="s">
        <v>498</v>
      </c>
      <c r="HU23" t="s">
        <v>289</v>
      </c>
      <c r="HV23" t="s">
        <v>290</v>
      </c>
      <c r="HW23" t="s">
        <v>184</v>
      </c>
      <c r="HX23" t="s">
        <v>185</v>
      </c>
      <c r="HY23" t="s">
        <v>186</v>
      </c>
      <c r="HZ23" t="s">
        <v>187</v>
      </c>
      <c r="IA23" t="s">
        <v>188</v>
      </c>
      <c r="IB23" t="s">
        <v>254</v>
      </c>
      <c r="IC23" t="s">
        <v>477</v>
      </c>
      <c r="ID23" t="s">
        <v>488</v>
      </c>
      <c r="IE23" t="s">
        <v>468</v>
      </c>
    </row>
    <row r="24" spans="1:247">
      <c r="A24" t="s">
        <v>600</v>
      </c>
      <c r="B24" t="s">
        <v>601</v>
      </c>
      <c r="C24">
        <v>121</v>
      </c>
      <c r="D24">
        <v>9775</v>
      </c>
      <c r="E24" s="37">
        <v>2.3199999999999998E-15</v>
      </c>
      <c r="F24" t="s">
        <v>153</v>
      </c>
      <c r="G24" t="s">
        <v>9</v>
      </c>
      <c r="H24" t="s">
        <v>203</v>
      </c>
      <c r="I24" t="s">
        <v>245</v>
      </c>
      <c r="J24" t="s">
        <v>113</v>
      </c>
      <c r="K24" t="s">
        <v>13</v>
      </c>
      <c r="L24" t="s">
        <v>263</v>
      </c>
      <c r="M24" t="s">
        <v>14</v>
      </c>
      <c r="N24" t="s">
        <v>311</v>
      </c>
      <c r="O24" t="s">
        <v>204</v>
      </c>
      <c r="P24" t="s">
        <v>154</v>
      </c>
      <c r="Q24" t="s">
        <v>114</v>
      </c>
      <c r="R24" t="s">
        <v>155</v>
      </c>
      <c r="S24" t="s">
        <v>115</v>
      </c>
      <c r="T24" t="s">
        <v>205</v>
      </c>
      <c r="U24" t="s">
        <v>246</v>
      </c>
      <c r="V24" t="s">
        <v>116</v>
      </c>
      <c r="W24" t="s">
        <v>206</v>
      </c>
      <c r="X24" t="s">
        <v>239</v>
      </c>
      <c r="Y24" t="s">
        <v>117</v>
      </c>
      <c r="Z24" t="s">
        <v>534</v>
      </c>
      <c r="AA24" t="s">
        <v>156</v>
      </c>
      <c r="AB24" t="s">
        <v>157</v>
      </c>
      <c r="AC24" t="s">
        <v>158</v>
      </c>
      <c r="AD24" t="s">
        <v>340</v>
      </c>
      <c r="AE24" t="s">
        <v>16</v>
      </c>
      <c r="AF24" t="s">
        <v>548</v>
      </c>
      <c r="AG24" t="s">
        <v>521</v>
      </c>
      <c r="AH24" t="s">
        <v>118</v>
      </c>
      <c r="AI24" t="s">
        <v>247</v>
      </c>
      <c r="AJ24" t="s">
        <v>119</v>
      </c>
      <c r="AK24" t="s">
        <v>549</v>
      </c>
      <c r="AL24" t="s">
        <v>17</v>
      </c>
      <c r="AM24" t="s">
        <v>356</v>
      </c>
      <c r="AN24" t="s">
        <v>120</v>
      </c>
      <c r="AO24" t="s">
        <v>121</v>
      </c>
      <c r="AP24" t="s">
        <v>279</v>
      </c>
      <c r="AQ24" t="s">
        <v>18</v>
      </c>
      <c r="AR24" t="s">
        <v>159</v>
      </c>
      <c r="AS24" t="s">
        <v>568</v>
      </c>
      <c r="AT24" t="s">
        <v>19</v>
      </c>
      <c r="AU24" t="s">
        <v>122</v>
      </c>
      <c r="AV24" t="s">
        <v>160</v>
      </c>
      <c r="AW24" t="s">
        <v>535</v>
      </c>
      <c r="AX24" t="s">
        <v>528</v>
      </c>
      <c r="AY24" t="s">
        <v>123</v>
      </c>
      <c r="AZ24" t="s">
        <v>536</v>
      </c>
      <c r="BA24" t="s">
        <v>207</v>
      </c>
      <c r="BB24" t="s">
        <v>124</v>
      </c>
      <c r="BC24" t="s">
        <v>20</v>
      </c>
      <c r="BD24" t="s">
        <v>21</v>
      </c>
      <c r="BE24" t="s">
        <v>341</v>
      </c>
      <c r="BF24" t="s">
        <v>529</v>
      </c>
      <c r="BG24" t="s">
        <v>22</v>
      </c>
      <c r="BH24" t="s">
        <v>569</v>
      </c>
      <c r="BI24" t="s">
        <v>161</v>
      </c>
      <c r="BJ24" t="s">
        <v>280</v>
      </c>
      <c r="BK24" t="s">
        <v>264</v>
      </c>
      <c r="BL24" t="s">
        <v>359</v>
      </c>
      <c r="BM24" t="s">
        <v>281</v>
      </c>
      <c r="BN24" t="s">
        <v>162</v>
      </c>
      <c r="BO24" t="s">
        <v>125</v>
      </c>
      <c r="BP24" t="s">
        <v>537</v>
      </c>
      <c r="BQ24" t="s">
        <v>163</v>
      </c>
      <c r="BR24" t="s">
        <v>25</v>
      </c>
      <c r="BS24" t="s">
        <v>164</v>
      </c>
      <c r="BT24" t="s">
        <v>26</v>
      </c>
      <c r="BU24" t="s">
        <v>210</v>
      </c>
      <c r="BV24" t="s">
        <v>28</v>
      </c>
      <c r="BW24" t="s">
        <v>126</v>
      </c>
      <c r="BX24" t="s">
        <v>30</v>
      </c>
      <c r="BY24" t="s">
        <v>538</v>
      </c>
      <c r="BZ24" t="s">
        <v>31</v>
      </c>
      <c r="CA24" t="s">
        <v>551</v>
      </c>
      <c r="CB24" t="s">
        <v>552</v>
      </c>
      <c r="CC24" t="s">
        <v>165</v>
      </c>
      <c r="CD24" t="s">
        <v>32</v>
      </c>
      <c r="CE24" t="s">
        <v>166</v>
      </c>
      <c r="CF24" t="s">
        <v>35</v>
      </c>
      <c r="CG24" t="s">
        <v>580</v>
      </c>
      <c r="CH24" t="s">
        <v>37</v>
      </c>
      <c r="CI24" t="s">
        <v>211</v>
      </c>
      <c r="CJ24" t="s">
        <v>39</v>
      </c>
      <c r="CK24" t="s">
        <v>127</v>
      </c>
      <c r="CL24" t="s">
        <v>248</v>
      </c>
      <c r="CM24" t="s">
        <v>539</v>
      </c>
      <c r="CN24" t="s">
        <v>40</v>
      </c>
      <c r="CO24" t="s">
        <v>128</v>
      </c>
      <c r="CP24" t="s">
        <v>41</v>
      </c>
      <c r="CQ24" t="s">
        <v>42</v>
      </c>
      <c r="CR24" t="s">
        <v>283</v>
      </c>
      <c r="CS24" t="s">
        <v>43</v>
      </c>
      <c r="CT24" t="s">
        <v>212</v>
      </c>
      <c r="CU24" t="s">
        <v>249</v>
      </c>
      <c r="CV24" t="s">
        <v>167</v>
      </c>
      <c r="CW24" t="s">
        <v>45</v>
      </c>
      <c r="CX24" t="s">
        <v>47</v>
      </c>
      <c r="CY24" t="s">
        <v>191</v>
      </c>
      <c r="CZ24" t="s">
        <v>48</v>
      </c>
      <c r="DA24" t="s">
        <v>213</v>
      </c>
      <c r="DB24" t="s">
        <v>553</v>
      </c>
      <c r="DC24" t="s">
        <v>49</v>
      </c>
      <c r="DD24" t="s">
        <v>540</v>
      </c>
      <c r="DE24" t="s">
        <v>214</v>
      </c>
      <c r="DF24" t="s">
        <v>50</v>
      </c>
      <c r="DG24" t="s">
        <v>168</v>
      </c>
      <c r="DH24" t="s">
        <v>303</v>
      </c>
      <c r="DI24" t="s">
        <v>169</v>
      </c>
      <c r="DJ24" t="s">
        <v>53</v>
      </c>
      <c r="DK24" t="s">
        <v>215</v>
      </c>
      <c r="DL24" t="s">
        <v>541</v>
      </c>
      <c r="DM24" t="s">
        <v>192</v>
      </c>
      <c r="DN24" t="s">
        <v>342</v>
      </c>
      <c r="DO24" t="s">
        <v>170</v>
      </c>
      <c r="DP24" t="s">
        <v>129</v>
      </c>
      <c r="DQ24" t="s">
        <v>57</v>
      </c>
      <c r="DR24" t="s">
        <v>284</v>
      </c>
      <c r="DS24" t="s">
        <v>216</v>
      </c>
      <c r="DT24" t="s">
        <v>130</v>
      </c>
      <c r="DU24" t="s">
        <v>131</v>
      </c>
      <c r="DV24" t="s">
        <v>59</v>
      </c>
      <c r="DW24" t="s">
        <v>218</v>
      </c>
      <c r="DX24" t="s">
        <v>285</v>
      </c>
      <c r="DY24" t="s">
        <v>219</v>
      </c>
      <c r="DZ24" t="s">
        <v>171</v>
      </c>
      <c r="EA24" t="s">
        <v>172</v>
      </c>
      <c r="EB24" t="s">
        <v>173</v>
      </c>
      <c r="EC24" t="s">
        <v>174</v>
      </c>
      <c r="ED24" t="s">
        <v>175</v>
      </c>
      <c r="EE24" t="s">
        <v>176</v>
      </c>
      <c r="EF24" t="s">
        <v>177</v>
      </c>
      <c r="EG24" t="s">
        <v>555</v>
      </c>
      <c r="EH24" t="s">
        <v>193</v>
      </c>
      <c r="EI24" t="s">
        <v>492</v>
      </c>
      <c r="EJ24" t="s">
        <v>220</v>
      </c>
      <c r="EK24" t="s">
        <v>178</v>
      </c>
      <c r="EL24" t="s">
        <v>179</v>
      </c>
      <c r="EM24" t="s">
        <v>180</v>
      </c>
      <c r="EN24" t="s">
        <v>181</v>
      </c>
      <c r="EO24" t="s">
        <v>581</v>
      </c>
      <c r="EP24" t="s">
        <v>182</v>
      </c>
      <c r="EQ24" t="s">
        <v>304</v>
      </c>
      <c r="ER24" t="s">
        <v>508</v>
      </c>
      <c r="ES24" t="s">
        <v>221</v>
      </c>
      <c r="ET24" t="s">
        <v>222</v>
      </c>
      <c r="EU24" t="s">
        <v>223</v>
      </c>
      <c r="EV24" t="s">
        <v>556</v>
      </c>
      <c r="EW24" t="s">
        <v>267</v>
      </c>
      <c r="EX24" t="s">
        <v>287</v>
      </c>
      <c r="EY24" t="s">
        <v>224</v>
      </c>
      <c r="EZ24" t="s">
        <v>240</v>
      </c>
      <c r="FA24" t="s">
        <v>343</v>
      </c>
      <c r="FB24" t="s">
        <v>344</v>
      </c>
      <c r="FC24" t="s">
        <v>225</v>
      </c>
      <c r="FD24" t="s">
        <v>226</v>
      </c>
      <c r="FE24" t="s">
        <v>543</v>
      </c>
      <c r="FF24" t="s">
        <v>194</v>
      </c>
      <c r="FG24" t="s">
        <v>268</v>
      </c>
      <c r="FH24" t="s">
        <v>557</v>
      </c>
      <c r="FI24" t="s">
        <v>345</v>
      </c>
      <c r="FJ24" t="s">
        <v>227</v>
      </c>
      <c r="FK24" t="s">
        <v>530</v>
      </c>
      <c r="FL24" t="s">
        <v>183</v>
      </c>
      <c r="FM24" t="s">
        <v>230</v>
      </c>
      <c r="FN24" t="s">
        <v>231</v>
      </c>
      <c r="FO24" t="s">
        <v>517</v>
      </c>
      <c r="FP24" t="s">
        <v>132</v>
      </c>
      <c r="FQ24" t="s">
        <v>133</v>
      </c>
      <c r="FR24" t="s">
        <v>134</v>
      </c>
      <c r="FS24" t="s">
        <v>135</v>
      </c>
      <c r="FT24" t="s">
        <v>136</v>
      </c>
      <c r="FU24" t="s">
        <v>137</v>
      </c>
      <c r="FV24" t="s">
        <v>138</v>
      </c>
      <c r="FW24" t="s">
        <v>139</v>
      </c>
      <c r="FX24" t="s">
        <v>140</v>
      </c>
      <c r="FY24" t="s">
        <v>141</v>
      </c>
      <c r="FZ24" t="s">
        <v>142</v>
      </c>
      <c r="GA24" t="s">
        <v>143</v>
      </c>
      <c r="GB24" t="s">
        <v>144</v>
      </c>
      <c r="GC24" t="s">
        <v>145</v>
      </c>
      <c r="GD24" t="s">
        <v>146</v>
      </c>
      <c r="GE24" t="s">
        <v>147</v>
      </c>
      <c r="GF24" t="s">
        <v>148</v>
      </c>
      <c r="GG24" t="s">
        <v>149</v>
      </c>
      <c r="GH24" t="s">
        <v>150</v>
      </c>
      <c r="GI24" t="s">
        <v>507</v>
      </c>
      <c r="GJ24" t="s">
        <v>558</v>
      </c>
      <c r="GK24" t="s">
        <v>61</v>
      </c>
      <c r="GL24" t="s">
        <v>63</v>
      </c>
      <c r="GM24" t="s">
        <v>65</v>
      </c>
      <c r="GN24" t="s">
        <v>66</v>
      </c>
      <c r="GO24" t="s">
        <v>67</v>
      </c>
      <c r="GP24" t="s">
        <v>68</v>
      </c>
      <c r="GQ24" t="s">
        <v>69</v>
      </c>
      <c r="GR24" t="s">
        <v>70</v>
      </c>
      <c r="GS24" t="s">
        <v>72</v>
      </c>
      <c r="GT24" t="s">
        <v>79</v>
      </c>
      <c r="GU24" t="s">
        <v>80</v>
      </c>
      <c r="GV24" t="s">
        <v>81</v>
      </c>
      <c r="GW24" t="s">
        <v>85</v>
      </c>
      <c r="GX24" t="s">
        <v>87</v>
      </c>
      <c r="GY24" t="s">
        <v>88</v>
      </c>
      <c r="GZ24" t="s">
        <v>89</v>
      </c>
      <c r="HA24" t="s">
        <v>93</v>
      </c>
      <c r="HB24" t="s">
        <v>94</v>
      </c>
      <c r="HC24" t="s">
        <v>96</v>
      </c>
      <c r="HD24" t="s">
        <v>97</v>
      </c>
      <c r="HE24" t="s">
        <v>99</v>
      </c>
      <c r="HF24" t="s">
        <v>441</v>
      </c>
      <c r="HG24" t="s">
        <v>100</v>
      </c>
      <c r="HH24" t="s">
        <v>101</v>
      </c>
      <c r="HI24" t="s">
        <v>102</v>
      </c>
      <c r="HJ24" t="s">
        <v>103</v>
      </c>
      <c r="HK24" t="s">
        <v>104</v>
      </c>
      <c r="HL24" t="s">
        <v>105</v>
      </c>
      <c r="HM24" t="s">
        <v>107</v>
      </c>
      <c r="HN24" t="s">
        <v>108</v>
      </c>
      <c r="HO24" t="s">
        <v>109</v>
      </c>
      <c r="HP24" t="s">
        <v>110</v>
      </c>
      <c r="HQ24" t="s">
        <v>360</v>
      </c>
      <c r="HR24" t="s">
        <v>357</v>
      </c>
      <c r="HS24" t="s">
        <v>250</v>
      </c>
      <c r="HT24" t="s">
        <v>288</v>
      </c>
      <c r="HU24" t="s">
        <v>251</v>
      </c>
      <c r="HV24" t="s">
        <v>252</v>
      </c>
      <c r="HW24" t="s">
        <v>312</v>
      </c>
      <c r="HX24" t="s">
        <v>253</v>
      </c>
      <c r="HY24" t="s">
        <v>571</v>
      </c>
      <c r="HZ24" t="s">
        <v>560</v>
      </c>
      <c r="IA24" t="s">
        <v>498</v>
      </c>
      <c r="IB24" t="s">
        <v>289</v>
      </c>
      <c r="IC24" t="s">
        <v>290</v>
      </c>
      <c r="ID24" t="s">
        <v>184</v>
      </c>
      <c r="IE24" t="s">
        <v>185</v>
      </c>
      <c r="IF24" t="s">
        <v>186</v>
      </c>
      <c r="IG24" t="s">
        <v>187</v>
      </c>
      <c r="IH24" t="s">
        <v>188</v>
      </c>
      <c r="II24" t="s">
        <v>254</v>
      </c>
      <c r="IJ24" t="s">
        <v>477</v>
      </c>
      <c r="IK24" t="s">
        <v>467</v>
      </c>
      <c r="IL24" t="s">
        <v>488</v>
      </c>
      <c r="IM24" t="s">
        <v>468</v>
      </c>
    </row>
    <row r="25" spans="1:247">
      <c r="A25" t="s">
        <v>602</v>
      </c>
      <c r="B25" t="s">
        <v>603</v>
      </c>
      <c r="C25">
        <v>17</v>
      </c>
      <c r="D25">
        <v>131</v>
      </c>
      <c r="E25" s="37">
        <v>5.6599999999999997E-15</v>
      </c>
      <c r="F25" t="s">
        <v>153</v>
      </c>
      <c r="G25" t="s">
        <v>155</v>
      </c>
      <c r="H25" t="s">
        <v>156</v>
      </c>
      <c r="I25" t="s">
        <v>157</v>
      </c>
      <c r="J25" t="s">
        <v>158</v>
      </c>
      <c r="K25" t="s">
        <v>159</v>
      </c>
      <c r="L25" t="s">
        <v>160</v>
      </c>
      <c r="M25" t="s">
        <v>161</v>
      </c>
      <c r="N25" t="s">
        <v>162</v>
      </c>
      <c r="O25" t="s">
        <v>163</v>
      </c>
      <c r="P25" t="s">
        <v>164</v>
      </c>
      <c r="Q25" t="s">
        <v>165</v>
      </c>
      <c r="R25" t="s">
        <v>166</v>
      </c>
      <c r="S25" t="s">
        <v>167</v>
      </c>
      <c r="T25" t="s">
        <v>168</v>
      </c>
      <c r="U25" t="s">
        <v>169</v>
      </c>
      <c r="V25" t="s">
        <v>170</v>
      </c>
      <c r="W25" t="s">
        <v>171</v>
      </c>
      <c r="X25" t="s">
        <v>172</v>
      </c>
      <c r="Y25" t="s">
        <v>173</v>
      </c>
      <c r="Z25" t="s">
        <v>174</v>
      </c>
      <c r="AA25" t="s">
        <v>175</v>
      </c>
      <c r="AB25" t="s">
        <v>176</v>
      </c>
      <c r="AC25" t="s">
        <v>177</v>
      </c>
      <c r="AD25" t="s">
        <v>178</v>
      </c>
      <c r="AE25" t="s">
        <v>179</v>
      </c>
      <c r="AF25" t="s">
        <v>181</v>
      </c>
      <c r="AG25" t="s">
        <v>182</v>
      </c>
      <c r="AH25" t="s">
        <v>183</v>
      </c>
      <c r="AI25" t="s">
        <v>184</v>
      </c>
      <c r="AJ25" t="s">
        <v>185</v>
      </c>
      <c r="AK25" t="s">
        <v>186</v>
      </c>
      <c r="AL25" t="s">
        <v>187</v>
      </c>
      <c r="AM25" t="s">
        <v>188</v>
      </c>
    </row>
    <row r="26" spans="1:247">
      <c r="A26" t="s">
        <v>604</v>
      </c>
      <c r="B26" t="s">
        <v>605</v>
      </c>
      <c r="C26">
        <v>19</v>
      </c>
      <c r="D26">
        <v>212</v>
      </c>
      <c r="E26" s="37">
        <v>5.0100000000000002E-14</v>
      </c>
      <c r="F26" t="s">
        <v>153</v>
      </c>
      <c r="G26" t="s">
        <v>155</v>
      </c>
      <c r="H26" t="s">
        <v>534</v>
      </c>
      <c r="I26" t="s">
        <v>156</v>
      </c>
      <c r="J26" t="s">
        <v>157</v>
      </c>
      <c r="K26" t="s">
        <v>158</v>
      </c>
      <c r="L26" t="s">
        <v>159</v>
      </c>
      <c r="M26" t="s">
        <v>160</v>
      </c>
      <c r="N26" t="s">
        <v>161</v>
      </c>
      <c r="O26" t="s">
        <v>162</v>
      </c>
      <c r="P26" t="s">
        <v>163</v>
      </c>
      <c r="Q26" t="s">
        <v>164</v>
      </c>
      <c r="R26" t="s">
        <v>165</v>
      </c>
      <c r="S26" t="s">
        <v>166</v>
      </c>
      <c r="T26" t="s">
        <v>167</v>
      </c>
      <c r="U26" t="s">
        <v>168</v>
      </c>
      <c r="V26" t="s">
        <v>169</v>
      </c>
      <c r="W26" t="s">
        <v>170</v>
      </c>
      <c r="X26" t="s">
        <v>284</v>
      </c>
      <c r="Y26" t="s">
        <v>171</v>
      </c>
      <c r="Z26" t="s">
        <v>172</v>
      </c>
      <c r="AA26" t="s">
        <v>173</v>
      </c>
      <c r="AB26" t="s">
        <v>174</v>
      </c>
      <c r="AC26" t="s">
        <v>175</v>
      </c>
      <c r="AD26" t="s">
        <v>176</v>
      </c>
      <c r="AE26" t="s">
        <v>177</v>
      </c>
      <c r="AF26" t="s">
        <v>178</v>
      </c>
      <c r="AG26" t="s">
        <v>179</v>
      </c>
      <c r="AH26" t="s">
        <v>181</v>
      </c>
      <c r="AI26" t="s">
        <v>182</v>
      </c>
      <c r="AJ26" t="s">
        <v>183</v>
      </c>
      <c r="AK26" t="s">
        <v>498</v>
      </c>
      <c r="AL26" t="s">
        <v>289</v>
      </c>
      <c r="AM26" t="s">
        <v>184</v>
      </c>
      <c r="AN26" t="s">
        <v>185</v>
      </c>
      <c r="AO26" t="s">
        <v>186</v>
      </c>
      <c r="AP26" t="s">
        <v>187</v>
      </c>
      <c r="AQ26" t="s">
        <v>188</v>
      </c>
    </row>
    <row r="27" spans="1:247">
      <c r="A27" t="s">
        <v>606</v>
      </c>
      <c r="B27" t="s">
        <v>587</v>
      </c>
      <c r="C27" t="s">
        <v>607</v>
      </c>
      <c r="D27">
        <v>9</v>
      </c>
      <c r="E27">
        <v>11</v>
      </c>
      <c r="F27" s="37">
        <v>6.4000000000000005E-14</v>
      </c>
      <c r="G27" t="s">
        <v>113</v>
      </c>
      <c r="H27" t="s">
        <v>114</v>
      </c>
      <c r="I27" t="s">
        <v>115</v>
      </c>
      <c r="J27" t="s">
        <v>117</v>
      </c>
      <c r="K27" t="s">
        <v>118</v>
      </c>
      <c r="L27" t="s">
        <v>120</v>
      </c>
      <c r="M27" t="s">
        <v>123</v>
      </c>
      <c r="N27" t="s">
        <v>128</v>
      </c>
      <c r="O27" t="s">
        <v>131</v>
      </c>
      <c r="P27" t="s">
        <v>139</v>
      </c>
      <c r="Q27" t="s">
        <v>140</v>
      </c>
      <c r="R27" t="s">
        <v>141</v>
      </c>
      <c r="S27" t="s">
        <v>142</v>
      </c>
      <c r="T27" t="s">
        <v>143</v>
      </c>
      <c r="U27" t="s">
        <v>144</v>
      </c>
      <c r="V27" t="s">
        <v>145</v>
      </c>
      <c r="W27" t="s">
        <v>146</v>
      </c>
      <c r="X27" t="s">
        <v>147</v>
      </c>
    </row>
    <row r="28" spans="1:247">
      <c r="A28" t="s">
        <v>608</v>
      </c>
      <c r="B28" t="s">
        <v>609</v>
      </c>
      <c r="C28">
        <v>31</v>
      </c>
      <c r="D28">
        <v>854</v>
      </c>
      <c r="E28" s="37">
        <v>1.5799999999999999E-12</v>
      </c>
      <c r="F28" t="s">
        <v>153</v>
      </c>
      <c r="G28" t="s">
        <v>204</v>
      </c>
      <c r="H28" t="s">
        <v>154</v>
      </c>
      <c r="I28" t="s">
        <v>155</v>
      </c>
      <c r="J28" t="s">
        <v>205</v>
      </c>
      <c r="K28" t="s">
        <v>206</v>
      </c>
      <c r="L28" t="s">
        <v>534</v>
      </c>
      <c r="M28" t="s">
        <v>156</v>
      </c>
      <c r="N28" t="s">
        <v>157</v>
      </c>
      <c r="O28" t="s">
        <v>158</v>
      </c>
      <c r="P28" t="s">
        <v>159</v>
      </c>
      <c r="Q28" t="s">
        <v>19</v>
      </c>
      <c r="R28" t="s">
        <v>160</v>
      </c>
      <c r="S28" t="s">
        <v>528</v>
      </c>
      <c r="T28" t="s">
        <v>207</v>
      </c>
      <c r="U28" t="s">
        <v>161</v>
      </c>
      <c r="V28" t="s">
        <v>162</v>
      </c>
      <c r="W28" t="s">
        <v>163</v>
      </c>
      <c r="X28" t="s">
        <v>164</v>
      </c>
      <c r="Y28" t="s">
        <v>210</v>
      </c>
      <c r="Z28" t="s">
        <v>552</v>
      </c>
      <c r="AA28" t="s">
        <v>165</v>
      </c>
      <c r="AB28" t="s">
        <v>166</v>
      </c>
      <c r="AC28" t="s">
        <v>167</v>
      </c>
      <c r="AD28" t="s">
        <v>213</v>
      </c>
      <c r="AE28" t="s">
        <v>214</v>
      </c>
      <c r="AF28" t="s">
        <v>168</v>
      </c>
      <c r="AG28" t="s">
        <v>169</v>
      </c>
      <c r="AH28" t="s">
        <v>215</v>
      </c>
      <c r="AI28" t="s">
        <v>170</v>
      </c>
      <c r="AJ28" t="s">
        <v>284</v>
      </c>
      <c r="AK28" t="s">
        <v>171</v>
      </c>
      <c r="AL28" t="s">
        <v>172</v>
      </c>
      <c r="AM28" t="s">
        <v>173</v>
      </c>
      <c r="AN28" t="s">
        <v>174</v>
      </c>
      <c r="AO28" t="s">
        <v>175</v>
      </c>
      <c r="AP28" t="s">
        <v>176</v>
      </c>
      <c r="AQ28" t="s">
        <v>177</v>
      </c>
      <c r="AR28" t="s">
        <v>555</v>
      </c>
      <c r="AS28" t="s">
        <v>178</v>
      </c>
      <c r="AT28" t="s">
        <v>179</v>
      </c>
      <c r="AU28" t="s">
        <v>180</v>
      </c>
      <c r="AV28" t="s">
        <v>181</v>
      </c>
      <c r="AW28" t="s">
        <v>182</v>
      </c>
      <c r="AX28" t="s">
        <v>221</v>
      </c>
      <c r="AY28" t="s">
        <v>222</v>
      </c>
      <c r="AZ28" t="s">
        <v>223</v>
      </c>
      <c r="BA28" t="s">
        <v>225</v>
      </c>
      <c r="BB28" t="s">
        <v>226</v>
      </c>
      <c r="BC28" t="s">
        <v>227</v>
      </c>
      <c r="BD28" t="s">
        <v>530</v>
      </c>
      <c r="BE28" t="s">
        <v>183</v>
      </c>
      <c r="BF28" t="s">
        <v>230</v>
      </c>
      <c r="BG28" t="s">
        <v>231</v>
      </c>
      <c r="BH28" t="s">
        <v>104</v>
      </c>
      <c r="BI28" t="s">
        <v>498</v>
      </c>
      <c r="BJ28" t="s">
        <v>289</v>
      </c>
      <c r="BK28" t="s">
        <v>184</v>
      </c>
      <c r="BL28" t="s">
        <v>185</v>
      </c>
      <c r="BM28" t="s">
        <v>186</v>
      </c>
      <c r="BN28" t="s">
        <v>187</v>
      </c>
      <c r="BO28" t="s">
        <v>188</v>
      </c>
    </row>
    <row r="29" spans="1:247">
      <c r="A29" t="s">
        <v>610</v>
      </c>
      <c r="B29" t="s">
        <v>611</v>
      </c>
      <c r="C29">
        <v>10</v>
      </c>
      <c r="D29">
        <v>31</v>
      </c>
      <c r="E29" s="37">
        <v>2.3999999999999999E-12</v>
      </c>
      <c r="F29" t="s">
        <v>153</v>
      </c>
      <c r="G29" t="s">
        <v>156</v>
      </c>
      <c r="H29" t="s">
        <v>159</v>
      </c>
      <c r="I29" t="s">
        <v>160</v>
      </c>
      <c r="J29" t="s">
        <v>161</v>
      </c>
      <c r="K29" t="s">
        <v>163</v>
      </c>
      <c r="L29" t="s">
        <v>164</v>
      </c>
      <c r="M29" t="s">
        <v>165</v>
      </c>
      <c r="N29" t="s">
        <v>166</v>
      </c>
      <c r="O29" t="s">
        <v>169</v>
      </c>
      <c r="P29" t="s">
        <v>178</v>
      </c>
      <c r="Q29" t="s">
        <v>179</v>
      </c>
      <c r="R29" t="s">
        <v>181</v>
      </c>
      <c r="S29" t="s">
        <v>182</v>
      </c>
      <c r="T29" t="s">
        <v>183</v>
      </c>
      <c r="U29" t="s">
        <v>184</v>
      </c>
      <c r="V29" t="s">
        <v>185</v>
      </c>
      <c r="W29" t="s">
        <v>186</v>
      </c>
      <c r="X29" t="s">
        <v>187</v>
      </c>
      <c r="Y29" t="s">
        <v>188</v>
      </c>
    </row>
    <row r="30" spans="1:247">
      <c r="A30" t="s">
        <v>612</v>
      </c>
      <c r="B30" t="s">
        <v>613</v>
      </c>
      <c r="C30">
        <v>19</v>
      </c>
      <c r="D30">
        <v>321</v>
      </c>
      <c r="E30" s="37">
        <v>4.6299999999999998E-11</v>
      </c>
      <c r="F30" t="s">
        <v>153</v>
      </c>
      <c r="G30" t="s">
        <v>154</v>
      </c>
      <c r="H30" t="s">
        <v>155</v>
      </c>
      <c r="I30" t="s">
        <v>156</v>
      </c>
      <c r="J30" t="s">
        <v>157</v>
      </c>
      <c r="K30" t="s">
        <v>158</v>
      </c>
      <c r="L30" t="s">
        <v>159</v>
      </c>
      <c r="M30" t="s">
        <v>19</v>
      </c>
      <c r="N30" t="s">
        <v>160</v>
      </c>
      <c r="O30" t="s">
        <v>161</v>
      </c>
      <c r="P30" t="s">
        <v>162</v>
      </c>
      <c r="Q30" t="s">
        <v>163</v>
      </c>
      <c r="R30" t="s">
        <v>164</v>
      </c>
      <c r="S30" t="s">
        <v>165</v>
      </c>
      <c r="T30" t="s">
        <v>166</v>
      </c>
      <c r="U30" t="s">
        <v>167</v>
      </c>
      <c r="V30" t="s">
        <v>168</v>
      </c>
      <c r="W30" t="s">
        <v>169</v>
      </c>
      <c r="X30" t="s">
        <v>170</v>
      </c>
      <c r="Y30" t="s">
        <v>171</v>
      </c>
      <c r="Z30" t="s">
        <v>172</v>
      </c>
      <c r="AA30" t="s">
        <v>173</v>
      </c>
      <c r="AB30" t="s">
        <v>174</v>
      </c>
      <c r="AC30" t="s">
        <v>175</v>
      </c>
      <c r="AD30" t="s">
        <v>176</v>
      </c>
      <c r="AE30" t="s">
        <v>177</v>
      </c>
      <c r="AF30" t="s">
        <v>178</v>
      </c>
      <c r="AG30" t="s">
        <v>179</v>
      </c>
      <c r="AH30" t="s">
        <v>180</v>
      </c>
      <c r="AI30" t="s">
        <v>181</v>
      </c>
      <c r="AJ30" t="s">
        <v>182</v>
      </c>
      <c r="AK30" t="s">
        <v>183</v>
      </c>
      <c r="AL30" t="s">
        <v>104</v>
      </c>
      <c r="AM30" t="s">
        <v>184</v>
      </c>
      <c r="AN30" t="s">
        <v>185</v>
      </c>
      <c r="AO30" t="s">
        <v>186</v>
      </c>
      <c r="AP30" t="s">
        <v>187</v>
      </c>
      <c r="AQ30" t="s">
        <v>188</v>
      </c>
    </row>
    <row r="31" spans="1:247">
      <c r="A31" t="s">
        <v>614</v>
      </c>
      <c r="B31" t="s">
        <v>587</v>
      </c>
      <c r="C31" t="s">
        <v>615</v>
      </c>
      <c r="D31">
        <v>7</v>
      </c>
      <c r="E31">
        <v>8</v>
      </c>
      <c r="F31" s="37">
        <v>4.7899999999999997E-11</v>
      </c>
      <c r="G31" t="s">
        <v>116</v>
      </c>
      <c r="H31" t="s">
        <v>119</v>
      </c>
      <c r="I31" t="s">
        <v>122</v>
      </c>
      <c r="J31" t="s">
        <v>124</v>
      </c>
      <c r="K31" t="s">
        <v>127</v>
      </c>
      <c r="L31" t="s">
        <v>129</v>
      </c>
      <c r="M31" t="s">
        <v>130</v>
      </c>
      <c r="N31" t="s">
        <v>132</v>
      </c>
      <c r="O31" t="s">
        <v>133</v>
      </c>
      <c r="P31" t="s">
        <v>134</v>
      </c>
      <c r="Q31" t="s">
        <v>135</v>
      </c>
      <c r="R31" t="s">
        <v>136</v>
      </c>
      <c r="S31" t="s">
        <v>137</v>
      </c>
      <c r="T31" t="s">
        <v>138</v>
      </c>
    </row>
    <row r="32" spans="1:247">
      <c r="A32" t="s">
        <v>616</v>
      </c>
      <c r="B32" t="s">
        <v>617</v>
      </c>
      <c r="C32">
        <v>65</v>
      </c>
      <c r="D32">
        <v>3882</v>
      </c>
      <c r="E32" s="37">
        <v>4.7899999999999997E-11</v>
      </c>
      <c r="F32" t="s">
        <v>9</v>
      </c>
      <c r="G32" t="s">
        <v>113</v>
      </c>
      <c r="H32" t="s">
        <v>13</v>
      </c>
      <c r="I32" t="s">
        <v>263</v>
      </c>
      <c r="J32" t="s">
        <v>204</v>
      </c>
      <c r="K32" t="s">
        <v>114</v>
      </c>
      <c r="L32" t="s">
        <v>115</v>
      </c>
      <c r="M32" t="s">
        <v>205</v>
      </c>
      <c r="N32" t="s">
        <v>116</v>
      </c>
      <c r="O32" t="s">
        <v>206</v>
      </c>
      <c r="P32" t="s">
        <v>117</v>
      </c>
      <c r="Q32" t="s">
        <v>340</v>
      </c>
      <c r="R32" t="s">
        <v>16</v>
      </c>
      <c r="S32" t="s">
        <v>548</v>
      </c>
      <c r="T32" t="s">
        <v>118</v>
      </c>
      <c r="U32" t="s">
        <v>119</v>
      </c>
      <c r="V32" t="s">
        <v>549</v>
      </c>
      <c r="W32" t="s">
        <v>17</v>
      </c>
      <c r="X32" t="s">
        <v>120</v>
      </c>
      <c r="Y32" t="s">
        <v>121</v>
      </c>
      <c r="Z32" t="s">
        <v>18</v>
      </c>
      <c r="AA32" t="s">
        <v>568</v>
      </c>
      <c r="AB32" t="s">
        <v>19</v>
      </c>
      <c r="AC32" t="s">
        <v>122</v>
      </c>
      <c r="AD32" t="s">
        <v>160</v>
      </c>
      <c r="AE32" t="s">
        <v>123</v>
      </c>
      <c r="AF32" t="s">
        <v>207</v>
      </c>
      <c r="AG32" t="s">
        <v>124</v>
      </c>
      <c r="AH32" t="s">
        <v>341</v>
      </c>
      <c r="AI32" t="s">
        <v>529</v>
      </c>
      <c r="AJ32" t="s">
        <v>569</v>
      </c>
      <c r="AK32" t="s">
        <v>537</v>
      </c>
      <c r="AL32" t="s">
        <v>210</v>
      </c>
      <c r="AM32" t="s">
        <v>28</v>
      </c>
      <c r="AN32" t="s">
        <v>126</v>
      </c>
      <c r="AO32" t="s">
        <v>30</v>
      </c>
      <c r="AP32" t="s">
        <v>538</v>
      </c>
      <c r="AQ32" t="s">
        <v>552</v>
      </c>
      <c r="AR32" t="s">
        <v>32</v>
      </c>
      <c r="AS32" t="s">
        <v>35</v>
      </c>
      <c r="AT32" t="s">
        <v>37</v>
      </c>
      <c r="AU32" t="s">
        <v>211</v>
      </c>
      <c r="AV32" t="s">
        <v>127</v>
      </c>
      <c r="AW32" t="s">
        <v>248</v>
      </c>
      <c r="AX32" t="s">
        <v>40</v>
      </c>
      <c r="AY32" t="s">
        <v>128</v>
      </c>
      <c r="AZ32" t="s">
        <v>42</v>
      </c>
      <c r="BA32" t="s">
        <v>283</v>
      </c>
      <c r="BB32" t="s">
        <v>43</v>
      </c>
      <c r="BC32" t="s">
        <v>212</v>
      </c>
      <c r="BD32" t="s">
        <v>45</v>
      </c>
      <c r="BE32" t="s">
        <v>47</v>
      </c>
      <c r="BF32" t="s">
        <v>213</v>
      </c>
      <c r="BG32" t="s">
        <v>540</v>
      </c>
      <c r="BH32" t="s">
        <v>214</v>
      </c>
      <c r="BI32" t="s">
        <v>50</v>
      </c>
      <c r="BJ32" t="s">
        <v>168</v>
      </c>
      <c r="BK32" t="s">
        <v>215</v>
      </c>
      <c r="BL32" t="s">
        <v>192</v>
      </c>
      <c r="BM32" t="s">
        <v>342</v>
      </c>
      <c r="BN32" t="s">
        <v>129</v>
      </c>
      <c r="BO32" t="s">
        <v>57</v>
      </c>
      <c r="BP32" t="s">
        <v>130</v>
      </c>
      <c r="BQ32" t="s">
        <v>131</v>
      </c>
      <c r="BR32" t="s">
        <v>59</v>
      </c>
      <c r="BS32" t="s">
        <v>218</v>
      </c>
      <c r="BT32" t="s">
        <v>219</v>
      </c>
      <c r="BU32" t="s">
        <v>173</v>
      </c>
      <c r="BV32" t="s">
        <v>555</v>
      </c>
      <c r="BW32" t="s">
        <v>492</v>
      </c>
      <c r="BX32" t="s">
        <v>508</v>
      </c>
      <c r="BY32" t="s">
        <v>221</v>
      </c>
      <c r="BZ32" t="s">
        <v>222</v>
      </c>
      <c r="CA32" t="s">
        <v>223</v>
      </c>
      <c r="CB32" t="s">
        <v>556</v>
      </c>
      <c r="CC32" t="s">
        <v>343</v>
      </c>
      <c r="CD32" t="s">
        <v>344</v>
      </c>
      <c r="CE32" t="s">
        <v>225</v>
      </c>
      <c r="CF32" t="s">
        <v>226</v>
      </c>
      <c r="CG32" t="s">
        <v>543</v>
      </c>
      <c r="CH32" t="s">
        <v>194</v>
      </c>
      <c r="CI32" t="s">
        <v>268</v>
      </c>
      <c r="CJ32" t="s">
        <v>557</v>
      </c>
      <c r="CK32" t="s">
        <v>345</v>
      </c>
      <c r="CL32" t="s">
        <v>227</v>
      </c>
      <c r="CM32" t="s">
        <v>230</v>
      </c>
      <c r="CN32" t="s">
        <v>231</v>
      </c>
      <c r="CO32" t="s">
        <v>517</v>
      </c>
      <c r="CP32" t="s">
        <v>132</v>
      </c>
      <c r="CQ32" t="s">
        <v>133</v>
      </c>
      <c r="CR32" t="s">
        <v>134</v>
      </c>
      <c r="CS32" t="s">
        <v>135</v>
      </c>
      <c r="CT32" t="s">
        <v>136</v>
      </c>
      <c r="CU32" t="s">
        <v>137</v>
      </c>
      <c r="CV32" t="s">
        <v>138</v>
      </c>
      <c r="CW32" t="s">
        <v>139</v>
      </c>
      <c r="CX32" t="s">
        <v>140</v>
      </c>
      <c r="CY32" t="s">
        <v>141</v>
      </c>
      <c r="CZ32" t="s">
        <v>142</v>
      </c>
      <c r="DA32" t="s">
        <v>143</v>
      </c>
      <c r="DB32" t="s">
        <v>144</v>
      </c>
      <c r="DC32" t="s">
        <v>145</v>
      </c>
      <c r="DD32" t="s">
        <v>146</v>
      </c>
      <c r="DE32" t="s">
        <v>147</v>
      </c>
      <c r="DF32" t="s">
        <v>148</v>
      </c>
      <c r="DG32" t="s">
        <v>149</v>
      </c>
      <c r="DH32" t="s">
        <v>507</v>
      </c>
      <c r="DI32" t="s">
        <v>61</v>
      </c>
      <c r="DJ32" t="s">
        <v>63</v>
      </c>
      <c r="DK32" t="s">
        <v>66</v>
      </c>
      <c r="DL32" t="s">
        <v>67</v>
      </c>
      <c r="DM32" t="s">
        <v>68</v>
      </c>
      <c r="DN32" t="s">
        <v>70</v>
      </c>
      <c r="DO32" t="s">
        <v>80</v>
      </c>
      <c r="DP32" t="s">
        <v>81</v>
      </c>
      <c r="DQ32" t="s">
        <v>85</v>
      </c>
      <c r="DR32" t="s">
        <v>87</v>
      </c>
      <c r="DS32" t="s">
        <v>88</v>
      </c>
      <c r="DT32" t="s">
        <v>89</v>
      </c>
      <c r="DU32" t="s">
        <v>94</v>
      </c>
      <c r="DV32" t="s">
        <v>99</v>
      </c>
      <c r="DW32" t="s">
        <v>101</v>
      </c>
      <c r="DX32" t="s">
        <v>104</v>
      </c>
      <c r="DY32" t="s">
        <v>105</v>
      </c>
      <c r="DZ32" t="s">
        <v>107</v>
      </c>
      <c r="EA32" t="s">
        <v>109</v>
      </c>
      <c r="EB32" t="s">
        <v>288</v>
      </c>
      <c r="EC32" t="s">
        <v>252</v>
      </c>
      <c r="ED32" t="s">
        <v>571</v>
      </c>
      <c r="EE32" t="s">
        <v>185</v>
      </c>
    </row>
    <row r="33" spans="1:159">
      <c r="A33" t="s">
        <v>618</v>
      </c>
      <c r="B33" t="s">
        <v>619</v>
      </c>
      <c r="C33">
        <v>20</v>
      </c>
      <c r="D33">
        <v>373</v>
      </c>
      <c r="E33" s="37">
        <v>5.9699999999999998E-11</v>
      </c>
      <c r="F33" t="s">
        <v>153</v>
      </c>
      <c r="G33" t="s">
        <v>154</v>
      </c>
      <c r="H33" t="s">
        <v>155</v>
      </c>
      <c r="I33" t="s">
        <v>156</v>
      </c>
      <c r="J33" t="s">
        <v>157</v>
      </c>
      <c r="K33" t="s">
        <v>158</v>
      </c>
      <c r="L33" t="s">
        <v>340</v>
      </c>
      <c r="M33" t="s">
        <v>159</v>
      </c>
      <c r="N33" t="s">
        <v>19</v>
      </c>
      <c r="O33" t="s">
        <v>160</v>
      </c>
      <c r="P33" t="s">
        <v>161</v>
      </c>
      <c r="Q33" t="s">
        <v>162</v>
      </c>
      <c r="R33" t="s">
        <v>163</v>
      </c>
      <c r="S33" t="s">
        <v>164</v>
      </c>
      <c r="T33" t="s">
        <v>165</v>
      </c>
      <c r="U33" t="s">
        <v>166</v>
      </c>
      <c r="V33" t="s">
        <v>167</v>
      </c>
      <c r="W33" t="s">
        <v>168</v>
      </c>
      <c r="X33" t="s">
        <v>169</v>
      </c>
      <c r="Y33" t="s">
        <v>170</v>
      </c>
      <c r="Z33" t="s">
        <v>171</v>
      </c>
      <c r="AA33" t="s">
        <v>172</v>
      </c>
      <c r="AB33" t="s">
        <v>173</v>
      </c>
      <c r="AC33" t="s">
        <v>174</v>
      </c>
      <c r="AD33" t="s">
        <v>175</v>
      </c>
      <c r="AE33" t="s">
        <v>176</v>
      </c>
      <c r="AF33" t="s">
        <v>177</v>
      </c>
      <c r="AG33" t="s">
        <v>178</v>
      </c>
      <c r="AH33" t="s">
        <v>179</v>
      </c>
      <c r="AI33" t="s">
        <v>180</v>
      </c>
      <c r="AJ33" t="s">
        <v>181</v>
      </c>
      <c r="AK33" t="s">
        <v>182</v>
      </c>
      <c r="AL33" t="s">
        <v>345</v>
      </c>
      <c r="AM33" t="s">
        <v>183</v>
      </c>
      <c r="AN33" t="s">
        <v>104</v>
      </c>
      <c r="AO33" t="s">
        <v>184</v>
      </c>
      <c r="AP33" t="s">
        <v>185</v>
      </c>
      <c r="AQ33" t="s">
        <v>186</v>
      </c>
      <c r="AR33" t="s">
        <v>187</v>
      </c>
      <c r="AS33" t="s">
        <v>188</v>
      </c>
    </row>
    <row r="34" spans="1:159">
      <c r="A34" t="s">
        <v>620</v>
      </c>
      <c r="B34" t="s">
        <v>621</v>
      </c>
      <c r="C34">
        <v>23</v>
      </c>
      <c r="D34">
        <v>539</v>
      </c>
      <c r="E34" s="37">
        <v>1.1700000000000001E-10</v>
      </c>
      <c r="F34" t="s">
        <v>153</v>
      </c>
      <c r="G34" t="s">
        <v>154</v>
      </c>
      <c r="H34" t="s">
        <v>155</v>
      </c>
      <c r="I34" t="s">
        <v>534</v>
      </c>
      <c r="J34" t="s">
        <v>156</v>
      </c>
      <c r="K34" t="s">
        <v>157</v>
      </c>
      <c r="L34" t="s">
        <v>158</v>
      </c>
      <c r="M34" t="s">
        <v>159</v>
      </c>
      <c r="N34" t="s">
        <v>19</v>
      </c>
      <c r="O34" t="s">
        <v>160</v>
      </c>
      <c r="P34" t="s">
        <v>528</v>
      </c>
      <c r="Q34" t="s">
        <v>161</v>
      </c>
      <c r="R34" t="s">
        <v>162</v>
      </c>
      <c r="S34" t="s">
        <v>163</v>
      </c>
      <c r="T34" t="s">
        <v>164</v>
      </c>
      <c r="U34" t="s">
        <v>165</v>
      </c>
      <c r="V34" t="s">
        <v>166</v>
      </c>
      <c r="W34" t="s">
        <v>167</v>
      </c>
      <c r="X34" t="s">
        <v>214</v>
      </c>
      <c r="Y34" t="s">
        <v>168</v>
      </c>
      <c r="Z34" t="s">
        <v>169</v>
      </c>
      <c r="AA34" t="s">
        <v>170</v>
      </c>
      <c r="AB34" t="s">
        <v>284</v>
      </c>
      <c r="AC34" t="s">
        <v>171</v>
      </c>
      <c r="AD34" t="s">
        <v>172</v>
      </c>
      <c r="AE34" t="s">
        <v>173</v>
      </c>
      <c r="AF34" t="s">
        <v>174</v>
      </c>
      <c r="AG34" t="s">
        <v>175</v>
      </c>
      <c r="AH34" t="s">
        <v>176</v>
      </c>
      <c r="AI34" t="s">
        <v>177</v>
      </c>
      <c r="AJ34" t="s">
        <v>178</v>
      </c>
      <c r="AK34" t="s">
        <v>179</v>
      </c>
      <c r="AL34" t="s">
        <v>180</v>
      </c>
      <c r="AM34" t="s">
        <v>181</v>
      </c>
      <c r="AN34" t="s">
        <v>182</v>
      </c>
      <c r="AO34" t="s">
        <v>226</v>
      </c>
      <c r="AP34" t="s">
        <v>530</v>
      </c>
      <c r="AQ34" t="s">
        <v>183</v>
      </c>
      <c r="AR34" t="s">
        <v>104</v>
      </c>
      <c r="AS34" t="s">
        <v>498</v>
      </c>
      <c r="AT34" t="s">
        <v>289</v>
      </c>
      <c r="AU34" t="s">
        <v>184</v>
      </c>
      <c r="AV34" t="s">
        <v>185</v>
      </c>
      <c r="AW34" t="s">
        <v>186</v>
      </c>
      <c r="AX34" t="s">
        <v>187</v>
      </c>
      <c r="AY34" t="s">
        <v>188</v>
      </c>
    </row>
    <row r="35" spans="1:159">
      <c r="A35" t="s">
        <v>622</v>
      </c>
      <c r="B35" t="s">
        <v>623</v>
      </c>
      <c r="C35">
        <v>33</v>
      </c>
      <c r="D35">
        <v>1266</v>
      </c>
      <c r="E35" s="37">
        <v>1.08E-9</v>
      </c>
      <c r="F35" t="s">
        <v>113</v>
      </c>
      <c r="G35" t="s">
        <v>204</v>
      </c>
      <c r="H35" t="s">
        <v>114</v>
      </c>
      <c r="I35" t="s">
        <v>115</v>
      </c>
      <c r="J35" t="s">
        <v>116</v>
      </c>
      <c r="K35" t="s">
        <v>206</v>
      </c>
      <c r="L35" t="s">
        <v>117</v>
      </c>
      <c r="M35" t="s">
        <v>156</v>
      </c>
      <c r="N35" t="s">
        <v>118</v>
      </c>
      <c r="O35" t="s">
        <v>119</v>
      </c>
      <c r="P35" t="s">
        <v>120</v>
      </c>
      <c r="Q35" t="s">
        <v>121</v>
      </c>
      <c r="R35" t="s">
        <v>122</v>
      </c>
      <c r="S35" t="s">
        <v>160</v>
      </c>
      <c r="T35" t="s">
        <v>123</v>
      </c>
      <c r="U35" t="s">
        <v>207</v>
      </c>
      <c r="V35" t="s">
        <v>124</v>
      </c>
      <c r="W35" t="s">
        <v>529</v>
      </c>
      <c r="X35" t="s">
        <v>161</v>
      </c>
      <c r="Y35" t="s">
        <v>125</v>
      </c>
      <c r="Z35" t="s">
        <v>163</v>
      </c>
      <c r="AA35" t="s">
        <v>164</v>
      </c>
      <c r="AB35" t="s">
        <v>210</v>
      </c>
      <c r="AC35" t="s">
        <v>126</v>
      </c>
      <c r="AD35" t="s">
        <v>165</v>
      </c>
      <c r="AE35" t="s">
        <v>127</v>
      </c>
      <c r="AF35" t="s">
        <v>128</v>
      </c>
      <c r="AG35" t="s">
        <v>213</v>
      </c>
      <c r="AH35" t="s">
        <v>540</v>
      </c>
      <c r="AI35" t="s">
        <v>192</v>
      </c>
      <c r="AJ35" t="s">
        <v>129</v>
      </c>
      <c r="AK35" t="s">
        <v>130</v>
      </c>
      <c r="AL35" t="s">
        <v>131</v>
      </c>
      <c r="AM35" t="s">
        <v>182</v>
      </c>
      <c r="AN35" t="s">
        <v>508</v>
      </c>
      <c r="AO35" t="s">
        <v>221</v>
      </c>
      <c r="AP35" t="s">
        <v>222</v>
      </c>
      <c r="AQ35" t="s">
        <v>223</v>
      </c>
      <c r="AR35" t="s">
        <v>194</v>
      </c>
      <c r="AS35" t="s">
        <v>230</v>
      </c>
      <c r="AT35" t="s">
        <v>231</v>
      </c>
      <c r="AU35" t="s">
        <v>132</v>
      </c>
      <c r="AV35" t="s">
        <v>133</v>
      </c>
      <c r="AW35" t="s">
        <v>134</v>
      </c>
      <c r="AX35" t="s">
        <v>135</v>
      </c>
      <c r="AY35" t="s">
        <v>136</v>
      </c>
      <c r="AZ35" t="s">
        <v>137</v>
      </c>
      <c r="BA35" t="s">
        <v>138</v>
      </c>
      <c r="BB35" t="s">
        <v>139</v>
      </c>
      <c r="BC35" t="s">
        <v>140</v>
      </c>
      <c r="BD35" t="s">
        <v>141</v>
      </c>
      <c r="BE35" t="s">
        <v>142</v>
      </c>
      <c r="BF35" t="s">
        <v>143</v>
      </c>
      <c r="BG35" t="s">
        <v>144</v>
      </c>
      <c r="BH35" t="s">
        <v>145</v>
      </c>
      <c r="BI35" t="s">
        <v>146</v>
      </c>
      <c r="BJ35" t="s">
        <v>147</v>
      </c>
      <c r="BK35" t="s">
        <v>148</v>
      </c>
      <c r="BL35" t="s">
        <v>149</v>
      </c>
      <c r="BM35" t="s">
        <v>150</v>
      </c>
      <c r="BN35" t="s">
        <v>507</v>
      </c>
      <c r="BO35" t="s">
        <v>184</v>
      </c>
      <c r="BP35" t="s">
        <v>185</v>
      </c>
      <c r="BQ35" t="s">
        <v>186</v>
      </c>
      <c r="BR35" t="s">
        <v>187</v>
      </c>
      <c r="BS35" t="s">
        <v>188</v>
      </c>
    </row>
    <row r="36" spans="1:159">
      <c r="A36" t="s">
        <v>624</v>
      </c>
      <c r="B36" t="s">
        <v>625</v>
      </c>
      <c r="C36">
        <v>57</v>
      </c>
      <c r="D36">
        <v>3386</v>
      </c>
      <c r="E36" s="37">
        <v>1.43E-9</v>
      </c>
      <c r="F36" t="s">
        <v>9</v>
      </c>
      <c r="G36" t="s">
        <v>113</v>
      </c>
      <c r="H36" t="s">
        <v>13</v>
      </c>
      <c r="I36" t="s">
        <v>263</v>
      </c>
      <c r="J36" t="s">
        <v>114</v>
      </c>
      <c r="K36" t="s">
        <v>115</v>
      </c>
      <c r="L36" t="s">
        <v>116</v>
      </c>
      <c r="M36" t="s">
        <v>206</v>
      </c>
      <c r="N36" t="s">
        <v>117</v>
      </c>
      <c r="O36" t="s">
        <v>340</v>
      </c>
      <c r="P36" t="s">
        <v>16</v>
      </c>
      <c r="Q36" t="s">
        <v>548</v>
      </c>
      <c r="R36" t="s">
        <v>118</v>
      </c>
      <c r="S36" t="s">
        <v>119</v>
      </c>
      <c r="T36" t="s">
        <v>549</v>
      </c>
      <c r="U36" t="s">
        <v>17</v>
      </c>
      <c r="V36" t="s">
        <v>120</v>
      </c>
      <c r="W36" t="s">
        <v>121</v>
      </c>
      <c r="X36" t="s">
        <v>18</v>
      </c>
      <c r="Y36" t="s">
        <v>568</v>
      </c>
      <c r="Z36" t="s">
        <v>19</v>
      </c>
      <c r="AA36" t="s">
        <v>122</v>
      </c>
      <c r="AB36" t="s">
        <v>160</v>
      </c>
      <c r="AC36" t="s">
        <v>123</v>
      </c>
      <c r="AD36" t="s">
        <v>124</v>
      </c>
      <c r="AE36" t="s">
        <v>341</v>
      </c>
      <c r="AF36" t="s">
        <v>529</v>
      </c>
      <c r="AG36" t="s">
        <v>569</v>
      </c>
      <c r="AH36" t="s">
        <v>28</v>
      </c>
      <c r="AI36" t="s">
        <v>126</v>
      </c>
      <c r="AJ36" t="s">
        <v>30</v>
      </c>
      <c r="AK36" t="s">
        <v>538</v>
      </c>
      <c r="AL36" t="s">
        <v>552</v>
      </c>
      <c r="AM36" t="s">
        <v>32</v>
      </c>
      <c r="AN36" t="s">
        <v>35</v>
      </c>
      <c r="AO36" t="s">
        <v>37</v>
      </c>
      <c r="AP36" t="s">
        <v>211</v>
      </c>
      <c r="AQ36" t="s">
        <v>127</v>
      </c>
      <c r="AR36" t="s">
        <v>248</v>
      </c>
      <c r="AS36" t="s">
        <v>40</v>
      </c>
      <c r="AT36" t="s">
        <v>128</v>
      </c>
      <c r="AU36" t="s">
        <v>42</v>
      </c>
      <c r="AV36" t="s">
        <v>283</v>
      </c>
      <c r="AW36" t="s">
        <v>43</v>
      </c>
      <c r="AX36" t="s">
        <v>212</v>
      </c>
      <c r="AY36" t="s">
        <v>45</v>
      </c>
      <c r="AZ36" t="s">
        <v>47</v>
      </c>
      <c r="BA36" t="s">
        <v>213</v>
      </c>
      <c r="BB36" t="s">
        <v>540</v>
      </c>
      <c r="BC36" t="s">
        <v>50</v>
      </c>
      <c r="BD36" t="s">
        <v>168</v>
      </c>
      <c r="BE36" t="s">
        <v>342</v>
      </c>
      <c r="BF36" t="s">
        <v>129</v>
      </c>
      <c r="BG36" t="s">
        <v>57</v>
      </c>
      <c r="BH36" t="s">
        <v>130</v>
      </c>
      <c r="BI36" t="s">
        <v>131</v>
      </c>
      <c r="BJ36" t="s">
        <v>59</v>
      </c>
      <c r="BK36" t="s">
        <v>218</v>
      </c>
      <c r="BL36" t="s">
        <v>219</v>
      </c>
      <c r="BM36" t="s">
        <v>173</v>
      </c>
      <c r="BN36" t="s">
        <v>555</v>
      </c>
      <c r="BO36" t="s">
        <v>492</v>
      </c>
      <c r="BP36" t="s">
        <v>508</v>
      </c>
      <c r="BQ36" t="s">
        <v>222</v>
      </c>
      <c r="BR36" t="s">
        <v>556</v>
      </c>
      <c r="BS36" t="s">
        <v>343</v>
      </c>
      <c r="BT36" t="s">
        <v>344</v>
      </c>
      <c r="BU36" t="s">
        <v>543</v>
      </c>
      <c r="BV36" t="s">
        <v>268</v>
      </c>
      <c r="BW36" t="s">
        <v>557</v>
      </c>
      <c r="BX36" t="s">
        <v>345</v>
      </c>
      <c r="BY36" t="s">
        <v>230</v>
      </c>
      <c r="BZ36" t="s">
        <v>132</v>
      </c>
      <c r="CA36" t="s">
        <v>133</v>
      </c>
      <c r="CB36" t="s">
        <v>134</v>
      </c>
      <c r="CC36" t="s">
        <v>135</v>
      </c>
      <c r="CD36" t="s">
        <v>136</v>
      </c>
      <c r="CE36" t="s">
        <v>137</v>
      </c>
      <c r="CF36" t="s">
        <v>138</v>
      </c>
      <c r="CG36" t="s">
        <v>139</v>
      </c>
      <c r="CH36" t="s">
        <v>140</v>
      </c>
      <c r="CI36" t="s">
        <v>141</v>
      </c>
      <c r="CJ36" t="s">
        <v>142</v>
      </c>
      <c r="CK36" t="s">
        <v>143</v>
      </c>
      <c r="CL36" t="s">
        <v>144</v>
      </c>
      <c r="CM36" t="s">
        <v>145</v>
      </c>
      <c r="CN36" t="s">
        <v>146</v>
      </c>
      <c r="CO36" t="s">
        <v>147</v>
      </c>
      <c r="CP36" t="s">
        <v>148</v>
      </c>
      <c r="CQ36" t="s">
        <v>149</v>
      </c>
      <c r="CR36" t="s">
        <v>507</v>
      </c>
      <c r="CS36" t="s">
        <v>61</v>
      </c>
      <c r="CT36" t="s">
        <v>63</v>
      </c>
      <c r="CU36" t="s">
        <v>66</v>
      </c>
      <c r="CV36" t="s">
        <v>67</v>
      </c>
      <c r="CW36" t="s">
        <v>68</v>
      </c>
      <c r="CX36" t="s">
        <v>70</v>
      </c>
      <c r="CY36" t="s">
        <v>80</v>
      </c>
      <c r="CZ36" t="s">
        <v>81</v>
      </c>
      <c r="DA36" t="s">
        <v>85</v>
      </c>
      <c r="DB36" t="s">
        <v>87</v>
      </c>
      <c r="DC36" t="s">
        <v>88</v>
      </c>
      <c r="DD36" t="s">
        <v>89</v>
      </c>
      <c r="DE36" t="s">
        <v>94</v>
      </c>
      <c r="DF36" t="s">
        <v>99</v>
      </c>
      <c r="DG36" t="s">
        <v>101</v>
      </c>
      <c r="DH36" t="s">
        <v>104</v>
      </c>
      <c r="DI36" t="s">
        <v>105</v>
      </c>
      <c r="DJ36" t="s">
        <v>107</v>
      </c>
      <c r="DK36" t="s">
        <v>109</v>
      </c>
      <c r="DL36" t="s">
        <v>288</v>
      </c>
      <c r="DM36" t="s">
        <v>252</v>
      </c>
      <c r="DN36" t="s">
        <v>571</v>
      </c>
      <c r="DO36" t="s">
        <v>185</v>
      </c>
    </row>
    <row r="37" spans="1:159">
      <c r="A37" t="s">
        <v>626</v>
      </c>
      <c r="B37" t="s">
        <v>627</v>
      </c>
      <c r="C37">
        <v>29</v>
      </c>
      <c r="D37">
        <v>1009</v>
      </c>
      <c r="E37" s="37">
        <v>1.87E-9</v>
      </c>
      <c r="F37" t="s">
        <v>153</v>
      </c>
      <c r="G37" t="s">
        <v>245</v>
      </c>
      <c r="H37" t="s">
        <v>311</v>
      </c>
      <c r="I37" t="s">
        <v>155</v>
      </c>
      <c r="J37" t="s">
        <v>246</v>
      </c>
      <c r="K37" t="s">
        <v>534</v>
      </c>
      <c r="L37" t="s">
        <v>156</v>
      </c>
      <c r="M37" t="s">
        <v>157</v>
      </c>
      <c r="N37" t="s">
        <v>158</v>
      </c>
      <c r="O37" t="s">
        <v>247</v>
      </c>
      <c r="P37" t="s">
        <v>159</v>
      </c>
      <c r="Q37" t="s">
        <v>160</v>
      </c>
      <c r="R37" t="s">
        <v>535</v>
      </c>
      <c r="S37" t="s">
        <v>536</v>
      </c>
      <c r="T37" t="s">
        <v>161</v>
      </c>
      <c r="U37" t="s">
        <v>162</v>
      </c>
      <c r="V37" t="s">
        <v>163</v>
      </c>
      <c r="W37" t="s">
        <v>164</v>
      </c>
      <c r="X37" t="s">
        <v>165</v>
      </c>
      <c r="Y37" t="s">
        <v>166</v>
      </c>
      <c r="Z37" t="s">
        <v>539</v>
      </c>
      <c r="AA37" t="s">
        <v>249</v>
      </c>
      <c r="AB37" t="s">
        <v>167</v>
      </c>
      <c r="AC37" t="s">
        <v>191</v>
      </c>
      <c r="AD37" t="s">
        <v>168</v>
      </c>
      <c r="AE37" t="s">
        <v>169</v>
      </c>
      <c r="AF37" t="s">
        <v>541</v>
      </c>
      <c r="AG37" t="s">
        <v>170</v>
      </c>
      <c r="AH37" t="s">
        <v>284</v>
      </c>
      <c r="AI37" t="s">
        <v>171</v>
      </c>
      <c r="AJ37" t="s">
        <v>172</v>
      </c>
      <c r="AK37" t="s">
        <v>173</v>
      </c>
      <c r="AL37" t="s">
        <v>174</v>
      </c>
      <c r="AM37" t="s">
        <v>175</v>
      </c>
      <c r="AN37" t="s">
        <v>176</v>
      </c>
      <c r="AO37" t="s">
        <v>177</v>
      </c>
      <c r="AP37" t="s">
        <v>193</v>
      </c>
      <c r="AQ37" t="s">
        <v>178</v>
      </c>
      <c r="AR37" t="s">
        <v>179</v>
      </c>
      <c r="AS37" t="s">
        <v>181</v>
      </c>
      <c r="AT37" t="s">
        <v>182</v>
      </c>
      <c r="AU37" t="s">
        <v>183</v>
      </c>
      <c r="AV37" t="s">
        <v>250</v>
      </c>
      <c r="AW37" t="s">
        <v>251</v>
      </c>
      <c r="AX37" t="s">
        <v>312</v>
      </c>
      <c r="AY37" t="s">
        <v>253</v>
      </c>
      <c r="AZ37" t="s">
        <v>498</v>
      </c>
      <c r="BA37" t="s">
        <v>289</v>
      </c>
      <c r="BB37" t="s">
        <v>184</v>
      </c>
      <c r="BC37" t="s">
        <v>185</v>
      </c>
      <c r="BD37" t="s">
        <v>186</v>
      </c>
      <c r="BE37" t="s">
        <v>187</v>
      </c>
      <c r="BF37" t="s">
        <v>188</v>
      </c>
      <c r="BG37" t="s">
        <v>254</v>
      </c>
      <c r="BH37" t="s">
        <v>477</v>
      </c>
      <c r="BI37" t="s">
        <v>467</v>
      </c>
      <c r="BJ37" t="s">
        <v>488</v>
      </c>
      <c r="BK37" t="s">
        <v>468</v>
      </c>
    </row>
    <row r="38" spans="1:159">
      <c r="A38" t="s">
        <v>628</v>
      </c>
      <c r="B38" t="s">
        <v>629</v>
      </c>
      <c r="C38">
        <v>33</v>
      </c>
      <c r="D38">
        <v>1312</v>
      </c>
      <c r="E38" s="37">
        <v>2.5000000000000001E-9</v>
      </c>
      <c r="F38" t="s">
        <v>153</v>
      </c>
      <c r="G38" t="s">
        <v>204</v>
      </c>
      <c r="H38" t="s">
        <v>154</v>
      </c>
      <c r="I38" t="s">
        <v>155</v>
      </c>
      <c r="J38" t="s">
        <v>205</v>
      </c>
      <c r="K38" t="s">
        <v>206</v>
      </c>
      <c r="L38" t="s">
        <v>534</v>
      </c>
      <c r="M38" t="s">
        <v>156</v>
      </c>
      <c r="N38" t="s">
        <v>157</v>
      </c>
      <c r="O38" t="s">
        <v>158</v>
      </c>
      <c r="P38" t="s">
        <v>159</v>
      </c>
      <c r="Q38" t="s">
        <v>19</v>
      </c>
      <c r="R38" t="s">
        <v>160</v>
      </c>
      <c r="S38" t="s">
        <v>535</v>
      </c>
      <c r="T38" t="s">
        <v>528</v>
      </c>
      <c r="U38" t="s">
        <v>207</v>
      </c>
      <c r="V38" t="s">
        <v>161</v>
      </c>
      <c r="W38" t="s">
        <v>162</v>
      </c>
      <c r="X38" t="s">
        <v>163</v>
      </c>
      <c r="Y38" t="s">
        <v>164</v>
      </c>
      <c r="Z38" t="s">
        <v>210</v>
      </c>
      <c r="AA38" t="s">
        <v>552</v>
      </c>
      <c r="AB38" t="s">
        <v>165</v>
      </c>
      <c r="AC38" t="s">
        <v>166</v>
      </c>
      <c r="AD38" t="s">
        <v>211</v>
      </c>
      <c r="AE38" t="s">
        <v>167</v>
      </c>
      <c r="AF38" t="s">
        <v>213</v>
      </c>
      <c r="AG38" t="s">
        <v>214</v>
      </c>
      <c r="AH38" t="s">
        <v>168</v>
      </c>
      <c r="AI38" t="s">
        <v>169</v>
      </c>
      <c r="AJ38" t="s">
        <v>215</v>
      </c>
      <c r="AK38" t="s">
        <v>170</v>
      </c>
      <c r="AL38" t="s">
        <v>284</v>
      </c>
      <c r="AM38" t="s">
        <v>219</v>
      </c>
      <c r="AN38" t="s">
        <v>171</v>
      </c>
      <c r="AO38" t="s">
        <v>172</v>
      </c>
      <c r="AP38" t="s">
        <v>173</v>
      </c>
      <c r="AQ38" t="s">
        <v>174</v>
      </c>
      <c r="AR38" t="s">
        <v>175</v>
      </c>
      <c r="AS38" t="s">
        <v>176</v>
      </c>
      <c r="AT38" t="s">
        <v>177</v>
      </c>
      <c r="AU38" t="s">
        <v>555</v>
      </c>
      <c r="AV38" t="s">
        <v>178</v>
      </c>
      <c r="AW38" t="s">
        <v>179</v>
      </c>
      <c r="AX38" t="s">
        <v>180</v>
      </c>
      <c r="AY38" t="s">
        <v>181</v>
      </c>
      <c r="AZ38" t="s">
        <v>182</v>
      </c>
      <c r="BA38" t="s">
        <v>221</v>
      </c>
      <c r="BB38" t="s">
        <v>222</v>
      </c>
      <c r="BC38" t="s">
        <v>223</v>
      </c>
      <c r="BD38" t="s">
        <v>225</v>
      </c>
      <c r="BE38" t="s">
        <v>226</v>
      </c>
      <c r="BF38" t="s">
        <v>227</v>
      </c>
      <c r="BG38" t="s">
        <v>530</v>
      </c>
      <c r="BH38" t="s">
        <v>183</v>
      </c>
      <c r="BI38" t="s">
        <v>230</v>
      </c>
      <c r="BJ38" t="s">
        <v>231</v>
      </c>
      <c r="BK38" t="s">
        <v>104</v>
      </c>
      <c r="BL38" t="s">
        <v>498</v>
      </c>
      <c r="BM38" t="s">
        <v>289</v>
      </c>
      <c r="BN38" t="s">
        <v>184</v>
      </c>
      <c r="BO38" t="s">
        <v>185</v>
      </c>
      <c r="BP38" t="s">
        <v>186</v>
      </c>
      <c r="BQ38" t="s">
        <v>187</v>
      </c>
      <c r="BR38" t="s">
        <v>188</v>
      </c>
      <c r="BS38" t="s">
        <v>468</v>
      </c>
    </row>
    <row r="39" spans="1:159">
      <c r="A39" t="s">
        <v>630</v>
      </c>
      <c r="B39" t="s">
        <v>631</v>
      </c>
      <c r="C39">
        <v>11</v>
      </c>
      <c r="D39">
        <v>103</v>
      </c>
      <c r="E39" s="37">
        <v>4.42E-9</v>
      </c>
      <c r="F39" t="s">
        <v>204</v>
      </c>
      <c r="G39" t="s">
        <v>206</v>
      </c>
      <c r="H39" t="s">
        <v>156</v>
      </c>
      <c r="I39" t="s">
        <v>160</v>
      </c>
      <c r="J39" t="s">
        <v>207</v>
      </c>
      <c r="K39" t="s">
        <v>161</v>
      </c>
      <c r="L39" t="s">
        <v>163</v>
      </c>
      <c r="M39" t="s">
        <v>164</v>
      </c>
      <c r="N39" t="s">
        <v>210</v>
      </c>
      <c r="O39" t="s">
        <v>165</v>
      </c>
      <c r="P39" t="s">
        <v>213</v>
      </c>
      <c r="Q39" t="s">
        <v>182</v>
      </c>
      <c r="R39" t="s">
        <v>221</v>
      </c>
      <c r="S39" t="s">
        <v>222</v>
      </c>
      <c r="T39" t="s">
        <v>223</v>
      </c>
      <c r="U39" t="s">
        <v>230</v>
      </c>
      <c r="V39" t="s">
        <v>231</v>
      </c>
      <c r="W39" t="s">
        <v>184</v>
      </c>
      <c r="X39" t="s">
        <v>185</v>
      </c>
      <c r="Y39" t="s">
        <v>186</v>
      </c>
      <c r="Z39" t="s">
        <v>187</v>
      </c>
      <c r="AA39" t="s">
        <v>188</v>
      </c>
    </row>
    <row r="40" spans="1:159">
      <c r="A40" t="s">
        <v>632</v>
      </c>
      <c r="B40" t="s">
        <v>633</v>
      </c>
      <c r="C40">
        <v>10</v>
      </c>
      <c r="D40">
        <v>78</v>
      </c>
      <c r="E40" s="37">
        <v>5.3199999999999998E-9</v>
      </c>
      <c r="F40" t="s">
        <v>153</v>
      </c>
      <c r="G40" t="s">
        <v>156</v>
      </c>
      <c r="H40" t="s">
        <v>159</v>
      </c>
      <c r="I40" t="s">
        <v>160</v>
      </c>
      <c r="J40" t="s">
        <v>161</v>
      </c>
      <c r="K40" t="s">
        <v>163</v>
      </c>
      <c r="L40" t="s">
        <v>164</v>
      </c>
      <c r="M40" t="s">
        <v>165</v>
      </c>
      <c r="N40" t="s">
        <v>166</v>
      </c>
      <c r="O40" t="s">
        <v>169</v>
      </c>
      <c r="P40" t="s">
        <v>178</v>
      </c>
      <c r="Q40" t="s">
        <v>179</v>
      </c>
      <c r="R40" t="s">
        <v>181</v>
      </c>
      <c r="S40" t="s">
        <v>182</v>
      </c>
      <c r="T40" t="s">
        <v>183</v>
      </c>
      <c r="U40" t="s">
        <v>184</v>
      </c>
      <c r="V40" t="s">
        <v>185</v>
      </c>
      <c r="W40" t="s">
        <v>186</v>
      </c>
      <c r="X40" t="s">
        <v>187</v>
      </c>
      <c r="Y40" t="s">
        <v>188</v>
      </c>
    </row>
    <row r="41" spans="1:159">
      <c r="A41" t="s">
        <v>634</v>
      </c>
      <c r="B41" t="s">
        <v>635</v>
      </c>
      <c r="C41">
        <v>10</v>
      </c>
      <c r="D41">
        <v>79</v>
      </c>
      <c r="E41" s="37">
        <v>5.8399999999999997E-9</v>
      </c>
      <c r="F41" t="s">
        <v>153</v>
      </c>
      <c r="G41" t="s">
        <v>156</v>
      </c>
      <c r="H41" t="s">
        <v>159</v>
      </c>
      <c r="I41" t="s">
        <v>160</v>
      </c>
      <c r="J41" t="s">
        <v>161</v>
      </c>
      <c r="K41" t="s">
        <v>163</v>
      </c>
      <c r="L41" t="s">
        <v>164</v>
      </c>
      <c r="M41" t="s">
        <v>165</v>
      </c>
      <c r="N41" t="s">
        <v>166</v>
      </c>
      <c r="O41" t="s">
        <v>169</v>
      </c>
      <c r="P41" t="s">
        <v>178</v>
      </c>
      <c r="Q41" t="s">
        <v>179</v>
      </c>
      <c r="R41" t="s">
        <v>181</v>
      </c>
      <c r="S41" t="s">
        <v>182</v>
      </c>
      <c r="T41" t="s">
        <v>183</v>
      </c>
      <c r="U41" t="s">
        <v>184</v>
      </c>
      <c r="V41" t="s">
        <v>185</v>
      </c>
      <c r="W41" t="s">
        <v>186</v>
      </c>
      <c r="X41" t="s">
        <v>187</v>
      </c>
      <c r="Y41" t="s">
        <v>188</v>
      </c>
    </row>
    <row r="42" spans="1:159">
      <c r="A42" t="s">
        <v>636</v>
      </c>
      <c r="B42" t="s">
        <v>637</v>
      </c>
      <c r="C42">
        <v>7</v>
      </c>
      <c r="D42">
        <v>21</v>
      </c>
      <c r="E42" s="37">
        <v>6.17E-9</v>
      </c>
      <c r="F42" t="s">
        <v>155</v>
      </c>
      <c r="G42" t="s">
        <v>157</v>
      </c>
      <c r="H42" t="s">
        <v>158</v>
      </c>
      <c r="I42" t="s">
        <v>162</v>
      </c>
      <c r="J42" t="s">
        <v>167</v>
      </c>
      <c r="K42" t="s">
        <v>168</v>
      </c>
      <c r="L42" t="s">
        <v>170</v>
      </c>
      <c r="M42" t="s">
        <v>171</v>
      </c>
      <c r="N42" t="s">
        <v>172</v>
      </c>
      <c r="O42" t="s">
        <v>173</v>
      </c>
      <c r="P42" t="s">
        <v>174</v>
      </c>
      <c r="Q42" t="s">
        <v>175</v>
      </c>
      <c r="R42" t="s">
        <v>176</v>
      </c>
      <c r="S42" t="s">
        <v>177</v>
      </c>
    </row>
    <row r="43" spans="1:159">
      <c r="A43" t="s">
        <v>638</v>
      </c>
      <c r="B43" t="s">
        <v>639</v>
      </c>
      <c r="C43">
        <v>28</v>
      </c>
      <c r="D43">
        <v>1015</v>
      </c>
      <c r="E43" s="37">
        <v>8.5600000000000002E-9</v>
      </c>
      <c r="F43" t="s">
        <v>153</v>
      </c>
      <c r="G43" t="s">
        <v>245</v>
      </c>
      <c r="H43" t="s">
        <v>154</v>
      </c>
      <c r="I43" t="s">
        <v>155</v>
      </c>
      <c r="J43" t="s">
        <v>534</v>
      </c>
      <c r="K43" t="s">
        <v>156</v>
      </c>
      <c r="L43" t="s">
        <v>157</v>
      </c>
      <c r="M43" t="s">
        <v>158</v>
      </c>
      <c r="N43" t="s">
        <v>340</v>
      </c>
      <c r="O43" t="s">
        <v>549</v>
      </c>
      <c r="P43" t="s">
        <v>159</v>
      </c>
      <c r="Q43" t="s">
        <v>568</v>
      </c>
      <c r="R43" t="s">
        <v>19</v>
      </c>
      <c r="S43" t="s">
        <v>160</v>
      </c>
      <c r="T43" t="s">
        <v>528</v>
      </c>
      <c r="U43" t="s">
        <v>161</v>
      </c>
      <c r="V43" t="s">
        <v>280</v>
      </c>
      <c r="W43" t="s">
        <v>162</v>
      </c>
      <c r="X43" t="s">
        <v>163</v>
      </c>
      <c r="Y43" t="s">
        <v>164</v>
      </c>
      <c r="Z43" t="s">
        <v>165</v>
      </c>
      <c r="AA43" t="s">
        <v>166</v>
      </c>
      <c r="AB43" t="s">
        <v>167</v>
      </c>
      <c r="AC43" t="s">
        <v>214</v>
      </c>
      <c r="AD43" t="s">
        <v>168</v>
      </c>
      <c r="AE43" t="s">
        <v>169</v>
      </c>
      <c r="AF43" t="s">
        <v>170</v>
      </c>
      <c r="AG43" t="s">
        <v>284</v>
      </c>
      <c r="AH43" t="s">
        <v>171</v>
      </c>
      <c r="AI43" t="s">
        <v>172</v>
      </c>
      <c r="AJ43" t="s">
        <v>173</v>
      </c>
      <c r="AK43" t="s">
        <v>174</v>
      </c>
      <c r="AL43" t="s">
        <v>175</v>
      </c>
      <c r="AM43" t="s">
        <v>176</v>
      </c>
      <c r="AN43" t="s">
        <v>177</v>
      </c>
      <c r="AO43" t="s">
        <v>492</v>
      </c>
      <c r="AP43" t="s">
        <v>178</v>
      </c>
      <c r="AQ43" t="s">
        <v>179</v>
      </c>
      <c r="AR43" t="s">
        <v>180</v>
      </c>
      <c r="AS43" t="s">
        <v>181</v>
      </c>
      <c r="AT43" t="s">
        <v>182</v>
      </c>
      <c r="AU43" t="s">
        <v>287</v>
      </c>
      <c r="AV43" t="s">
        <v>226</v>
      </c>
      <c r="AW43" t="s">
        <v>557</v>
      </c>
      <c r="AX43" t="s">
        <v>345</v>
      </c>
      <c r="AY43" t="s">
        <v>530</v>
      </c>
      <c r="AZ43" t="s">
        <v>183</v>
      </c>
      <c r="BA43" t="s">
        <v>104</v>
      </c>
      <c r="BB43" t="s">
        <v>251</v>
      </c>
      <c r="BC43" t="s">
        <v>498</v>
      </c>
      <c r="BD43" t="s">
        <v>289</v>
      </c>
      <c r="BE43" t="s">
        <v>184</v>
      </c>
      <c r="BF43" t="s">
        <v>185</v>
      </c>
      <c r="BG43" t="s">
        <v>186</v>
      </c>
      <c r="BH43" t="s">
        <v>187</v>
      </c>
      <c r="BI43" t="s">
        <v>188</v>
      </c>
    </row>
    <row r="44" spans="1:159">
      <c r="A44" t="s">
        <v>640</v>
      </c>
      <c r="B44" t="s">
        <v>641</v>
      </c>
      <c r="C44">
        <v>6</v>
      </c>
      <c r="D44">
        <v>11</v>
      </c>
      <c r="E44" s="37">
        <v>9.3200000000000001E-9</v>
      </c>
      <c r="F44" t="s">
        <v>156</v>
      </c>
      <c r="G44" t="s">
        <v>160</v>
      </c>
      <c r="H44" t="s">
        <v>161</v>
      </c>
      <c r="I44" t="s">
        <v>163</v>
      </c>
      <c r="J44" t="s">
        <v>164</v>
      </c>
      <c r="K44" t="s">
        <v>165</v>
      </c>
      <c r="L44" t="s">
        <v>182</v>
      </c>
      <c r="M44" t="s">
        <v>184</v>
      </c>
      <c r="N44" t="s">
        <v>185</v>
      </c>
      <c r="O44" t="s">
        <v>186</v>
      </c>
      <c r="P44" t="s">
        <v>187</v>
      </c>
      <c r="Q44" t="s">
        <v>188</v>
      </c>
    </row>
    <row r="45" spans="1:159">
      <c r="A45" t="s">
        <v>642</v>
      </c>
      <c r="B45" t="s">
        <v>643</v>
      </c>
      <c r="C45">
        <v>59</v>
      </c>
      <c r="D45">
        <v>3798</v>
      </c>
      <c r="E45" s="37">
        <v>1.0999999999999999E-8</v>
      </c>
      <c r="F45" t="s">
        <v>9</v>
      </c>
      <c r="G45" t="s">
        <v>245</v>
      </c>
      <c r="H45" t="s">
        <v>113</v>
      </c>
      <c r="I45" t="s">
        <v>13</v>
      </c>
      <c r="J45" t="s">
        <v>263</v>
      </c>
      <c r="K45" t="s">
        <v>114</v>
      </c>
      <c r="L45" t="s">
        <v>115</v>
      </c>
      <c r="M45" t="s">
        <v>116</v>
      </c>
      <c r="N45" t="s">
        <v>206</v>
      </c>
      <c r="O45" t="s">
        <v>117</v>
      </c>
      <c r="P45" t="s">
        <v>340</v>
      </c>
      <c r="Q45" t="s">
        <v>16</v>
      </c>
      <c r="R45" t="s">
        <v>548</v>
      </c>
      <c r="S45" t="s">
        <v>118</v>
      </c>
      <c r="T45" t="s">
        <v>119</v>
      </c>
      <c r="U45" t="s">
        <v>549</v>
      </c>
      <c r="V45" t="s">
        <v>17</v>
      </c>
      <c r="W45" t="s">
        <v>120</v>
      </c>
      <c r="X45" t="s">
        <v>121</v>
      </c>
      <c r="Y45" t="s">
        <v>18</v>
      </c>
      <c r="Z45" t="s">
        <v>568</v>
      </c>
      <c r="AA45" t="s">
        <v>19</v>
      </c>
      <c r="AB45" t="s">
        <v>122</v>
      </c>
      <c r="AC45" t="s">
        <v>160</v>
      </c>
      <c r="AD45" t="s">
        <v>123</v>
      </c>
      <c r="AE45" t="s">
        <v>124</v>
      </c>
      <c r="AF45" t="s">
        <v>341</v>
      </c>
      <c r="AG45" t="s">
        <v>529</v>
      </c>
      <c r="AH45" t="s">
        <v>569</v>
      </c>
      <c r="AI45" t="s">
        <v>280</v>
      </c>
      <c r="AJ45" t="s">
        <v>28</v>
      </c>
      <c r="AK45" t="s">
        <v>126</v>
      </c>
      <c r="AL45" t="s">
        <v>30</v>
      </c>
      <c r="AM45" t="s">
        <v>538</v>
      </c>
      <c r="AN45" t="s">
        <v>552</v>
      </c>
      <c r="AO45" t="s">
        <v>32</v>
      </c>
      <c r="AP45" t="s">
        <v>35</v>
      </c>
      <c r="AQ45" t="s">
        <v>37</v>
      </c>
      <c r="AR45" t="s">
        <v>211</v>
      </c>
      <c r="AS45" t="s">
        <v>127</v>
      </c>
      <c r="AT45" t="s">
        <v>248</v>
      </c>
      <c r="AU45" t="s">
        <v>40</v>
      </c>
      <c r="AV45" t="s">
        <v>128</v>
      </c>
      <c r="AW45" t="s">
        <v>42</v>
      </c>
      <c r="AX45" t="s">
        <v>283</v>
      </c>
      <c r="AY45" t="s">
        <v>43</v>
      </c>
      <c r="AZ45" t="s">
        <v>212</v>
      </c>
      <c r="BA45" t="s">
        <v>45</v>
      </c>
      <c r="BB45" t="s">
        <v>47</v>
      </c>
      <c r="BC45" t="s">
        <v>213</v>
      </c>
      <c r="BD45" t="s">
        <v>540</v>
      </c>
      <c r="BE45" t="s">
        <v>50</v>
      </c>
      <c r="BF45" t="s">
        <v>168</v>
      </c>
      <c r="BG45" t="s">
        <v>342</v>
      </c>
      <c r="BH45" t="s">
        <v>129</v>
      </c>
      <c r="BI45" t="s">
        <v>57</v>
      </c>
      <c r="BJ45" t="s">
        <v>130</v>
      </c>
      <c r="BK45" t="s">
        <v>131</v>
      </c>
      <c r="BL45" t="s">
        <v>59</v>
      </c>
      <c r="BM45" t="s">
        <v>218</v>
      </c>
      <c r="BN45" t="s">
        <v>219</v>
      </c>
      <c r="BO45" t="s">
        <v>173</v>
      </c>
      <c r="BP45" t="s">
        <v>555</v>
      </c>
      <c r="BQ45" t="s">
        <v>492</v>
      </c>
      <c r="BR45" t="s">
        <v>508</v>
      </c>
      <c r="BS45" t="s">
        <v>222</v>
      </c>
      <c r="BT45" t="s">
        <v>556</v>
      </c>
      <c r="BU45" t="s">
        <v>287</v>
      </c>
      <c r="BV45" t="s">
        <v>343</v>
      </c>
      <c r="BW45" t="s">
        <v>344</v>
      </c>
      <c r="BX45" t="s">
        <v>543</v>
      </c>
      <c r="BY45" t="s">
        <v>268</v>
      </c>
      <c r="BZ45" t="s">
        <v>557</v>
      </c>
      <c r="CA45" t="s">
        <v>345</v>
      </c>
      <c r="CB45" t="s">
        <v>230</v>
      </c>
      <c r="CC45" t="s">
        <v>132</v>
      </c>
      <c r="CD45" t="s">
        <v>133</v>
      </c>
      <c r="CE45" t="s">
        <v>134</v>
      </c>
      <c r="CF45" t="s">
        <v>135</v>
      </c>
      <c r="CG45" t="s">
        <v>136</v>
      </c>
      <c r="CH45" t="s">
        <v>137</v>
      </c>
      <c r="CI45" t="s">
        <v>138</v>
      </c>
      <c r="CJ45" t="s">
        <v>139</v>
      </c>
      <c r="CK45" t="s">
        <v>140</v>
      </c>
      <c r="CL45" t="s">
        <v>141</v>
      </c>
      <c r="CM45" t="s">
        <v>142</v>
      </c>
      <c r="CN45" t="s">
        <v>143</v>
      </c>
      <c r="CO45" t="s">
        <v>144</v>
      </c>
      <c r="CP45" t="s">
        <v>145</v>
      </c>
      <c r="CQ45" t="s">
        <v>146</v>
      </c>
      <c r="CR45" t="s">
        <v>147</v>
      </c>
      <c r="CS45" t="s">
        <v>148</v>
      </c>
      <c r="CT45" t="s">
        <v>149</v>
      </c>
      <c r="CU45" t="s">
        <v>507</v>
      </c>
      <c r="CV45" t="s">
        <v>61</v>
      </c>
      <c r="CW45" t="s">
        <v>63</v>
      </c>
      <c r="CX45" t="s">
        <v>66</v>
      </c>
      <c r="CY45" t="s">
        <v>67</v>
      </c>
      <c r="CZ45" t="s">
        <v>68</v>
      </c>
      <c r="DA45" t="s">
        <v>70</v>
      </c>
      <c r="DB45" t="s">
        <v>80</v>
      </c>
      <c r="DC45" t="s">
        <v>81</v>
      </c>
      <c r="DD45" t="s">
        <v>85</v>
      </c>
      <c r="DE45" t="s">
        <v>87</v>
      </c>
      <c r="DF45" t="s">
        <v>88</v>
      </c>
      <c r="DG45" t="s">
        <v>89</v>
      </c>
      <c r="DH45" t="s">
        <v>94</v>
      </c>
      <c r="DI45" t="s">
        <v>99</v>
      </c>
      <c r="DJ45" t="s">
        <v>101</v>
      </c>
      <c r="DK45" t="s">
        <v>104</v>
      </c>
      <c r="DL45" t="s">
        <v>105</v>
      </c>
      <c r="DM45" t="s">
        <v>107</v>
      </c>
      <c r="DN45" t="s">
        <v>109</v>
      </c>
      <c r="DO45" t="s">
        <v>288</v>
      </c>
      <c r="DP45" t="s">
        <v>251</v>
      </c>
      <c r="DQ45" t="s">
        <v>252</v>
      </c>
      <c r="DR45" t="s">
        <v>571</v>
      </c>
      <c r="DS45" t="s">
        <v>185</v>
      </c>
    </row>
    <row r="46" spans="1:159">
      <c r="A46" t="s">
        <v>644</v>
      </c>
      <c r="B46" t="s">
        <v>645</v>
      </c>
      <c r="C46">
        <v>6</v>
      </c>
      <c r="D46">
        <v>17</v>
      </c>
      <c r="E46" s="37">
        <v>6.8600000000000005E-8</v>
      </c>
      <c r="F46" t="s">
        <v>153</v>
      </c>
      <c r="G46" t="s">
        <v>159</v>
      </c>
      <c r="H46" t="s">
        <v>160</v>
      </c>
      <c r="I46" t="s">
        <v>161</v>
      </c>
      <c r="J46" t="s">
        <v>166</v>
      </c>
      <c r="K46" t="s">
        <v>169</v>
      </c>
      <c r="L46" t="s">
        <v>178</v>
      </c>
      <c r="M46" t="s">
        <v>179</v>
      </c>
      <c r="N46" t="s">
        <v>181</v>
      </c>
      <c r="O46" t="s">
        <v>183</v>
      </c>
      <c r="P46" t="s">
        <v>185</v>
      </c>
      <c r="Q46" t="s">
        <v>186</v>
      </c>
    </row>
    <row r="47" spans="1:159">
      <c r="A47" t="s">
        <v>646</v>
      </c>
      <c r="B47" t="s">
        <v>647</v>
      </c>
      <c r="C47">
        <v>10</v>
      </c>
      <c r="D47">
        <v>110</v>
      </c>
      <c r="E47" s="37">
        <v>9.2900000000000005E-8</v>
      </c>
      <c r="F47" t="s">
        <v>521</v>
      </c>
      <c r="G47" t="s">
        <v>18</v>
      </c>
      <c r="H47" t="s">
        <v>528</v>
      </c>
      <c r="I47" t="s">
        <v>20</v>
      </c>
      <c r="J47" t="s">
        <v>22</v>
      </c>
      <c r="K47" t="s">
        <v>25</v>
      </c>
      <c r="L47" t="s">
        <v>26</v>
      </c>
      <c r="M47" t="s">
        <v>31</v>
      </c>
      <c r="N47" t="s">
        <v>45</v>
      </c>
      <c r="O47" t="s">
        <v>49</v>
      </c>
      <c r="P47" t="s">
        <v>530</v>
      </c>
      <c r="Q47" t="s">
        <v>63</v>
      </c>
      <c r="R47" t="s">
        <v>79</v>
      </c>
      <c r="S47" t="s">
        <v>81</v>
      </c>
      <c r="T47" t="s">
        <v>96</v>
      </c>
      <c r="U47" t="s">
        <v>97</v>
      </c>
      <c r="V47" t="s">
        <v>441</v>
      </c>
      <c r="W47" t="s">
        <v>100</v>
      </c>
      <c r="X47" t="s">
        <v>102</v>
      </c>
      <c r="Y47" t="s">
        <v>103</v>
      </c>
    </row>
    <row r="48" spans="1:159">
      <c r="A48" t="s">
        <v>648</v>
      </c>
      <c r="B48" t="s">
        <v>649</v>
      </c>
      <c r="C48">
        <v>77</v>
      </c>
      <c r="D48">
        <v>6086</v>
      </c>
      <c r="E48" s="37">
        <v>9.9E-8</v>
      </c>
      <c r="F48" t="s">
        <v>9</v>
      </c>
      <c r="G48" t="s">
        <v>203</v>
      </c>
      <c r="H48" t="s">
        <v>245</v>
      </c>
      <c r="I48" t="s">
        <v>113</v>
      </c>
      <c r="J48" t="s">
        <v>13</v>
      </c>
      <c r="K48" t="s">
        <v>263</v>
      </c>
      <c r="L48" t="s">
        <v>14</v>
      </c>
      <c r="M48" t="s">
        <v>114</v>
      </c>
      <c r="N48" t="s">
        <v>115</v>
      </c>
      <c r="O48" t="s">
        <v>116</v>
      </c>
      <c r="P48" t="s">
        <v>206</v>
      </c>
      <c r="Q48" t="s">
        <v>117</v>
      </c>
      <c r="R48" t="s">
        <v>340</v>
      </c>
      <c r="S48" t="s">
        <v>16</v>
      </c>
      <c r="T48" t="s">
        <v>548</v>
      </c>
      <c r="U48" t="s">
        <v>118</v>
      </c>
      <c r="V48" t="s">
        <v>119</v>
      </c>
      <c r="W48" t="s">
        <v>549</v>
      </c>
      <c r="X48" t="s">
        <v>17</v>
      </c>
      <c r="Y48" t="s">
        <v>120</v>
      </c>
      <c r="Z48" t="s">
        <v>121</v>
      </c>
      <c r="AA48" t="s">
        <v>18</v>
      </c>
      <c r="AB48" t="s">
        <v>568</v>
      </c>
      <c r="AC48" t="s">
        <v>19</v>
      </c>
      <c r="AD48" t="s">
        <v>122</v>
      </c>
      <c r="AE48" t="s">
        <v>160</v>
      </c>
      <c r="AF48" t="s">
        <v>528</v>
      </c>
      <c r="AG48" t="s">
        <v>123</v>
      </c>
      <c r="AH48" t="s">
        <v>124</v>
      </c>
      <c r="AI48" t="s">
        <v>20</v>
      </c>
      <c r="AJ48" t="s">
        <v>21</v>
      </c>
      <c r="AK48" t="s">
        <v>341</v>
      </c>
      <c r="AL48" t="s">
        <v>529</v>
      </c>
      <c r="AM48" t="s">
        <v>569</v>
      </c>
      <c r="AN48" t="s">
        <v>280</v>
      </c>
      <c r="AO48" t="s">
        <v>264</v>
      </c>
      <c r="AP48" t="s">
        <v>359</v>
      </c>
      <c r="AQ48" t="s">
        <v>281</v>
      </c>
      <c r="AR48" t="s">
        <v>125</v>
      </c>
      <c r="AS48" t="s">
        <v>210</v>
      </c>
      <c r="AT48" t="s">
        <v>28</v>
      </c>
      <c r="AU48" t="s">
        <v>126</v>
      </c>
      <c r="AV48" t="s">
        <v>30</v>
      </c>
      <c r="AW48" t="s">
        <v>538</v>
      </c>
      <c r="AX48" t="s">
        <v>552</v>
      </c>
      <c r="AY48" t="s">
        <v>32</v>
      </c>
      <c r="AZ48" t="s">
        <v>35</v>
      </c>
      <c r="BA48" t="s">
        <v>580</v>
      </c>
      <c r="BB48" t="s">
        <v>37</v>
      </c>
      <c r="BC48" t="s">
        <v>211</v>
      </c>
      <c r="BD48" t="s">
        <v>127</v>
      </c>
      <c r="BE48" t="s">
        <v>248</v>
      </c>
      <c r="BF48" t="s">
        <v>40</v>
      </c>
      <c r="BG48" t="s">
        <v>128</v>
      </c>
      <c r="BH48" t="s">
        <v>42</v>
      </c>
      <c r="BI48" t="s">
        <v>283</v>
      </c>
      <c r="BJ48" t="s">
        <v>43</v>
      </c>
      <c r="BK48" t="s">
        <v>212</v>
      </c>
      <c r="BL48" t="s">
        <v>45</v>
      </c>
      <c r="BM48" t="s">
        <v>47</v>
      </c>
      <c r="BN48" t="s">
        <v>191</v>
      </c>
      <c r="BO48" t="s">
        <v>48</v>
      </c>
      <c r="BP48" t="s">
        <v>213</v>
      </c>
      <c r="BQ48" t="s">
        <v>553</v>
      </c>
      <c r="BR48" t="s">
        <v>540</v>
      </c>
      <c r="BS48" t="s">
        <v>50</v>
      </c>
      <c r="BT48" t="s">
        <v>168</v>
      </c>
      <c r="BU48" t="s">
        <v>303</v>
      </c>
      <c r="BV48" t="s">
        <v>53</v>
      </c>
      <c r="BW48" t="s">
        <v>192</v>
      </c>
      <c r="BX48" t="s">
        <v>342</v>
      </c>
      <c r="BY48" t="s">
        <v>129</v>
      </c>
      <c r="BZ48" t="s">
        <v>57</v>
      </c>
      <c r="CA48" t="s">
        <v>216</v>
      </c>
      <c r="CB48" t="s">
        <v>130</v>
      </c>
      <c r="CC48" t="s">
        <v>131</v>
      </c>
      <c r="CD48" t="s">
        <v>59</v>
      </c>
      <c r="CE48" t="s">
        <v>218</v>
      </c>
      <c r="CF48" t="s">
        <v>219</v>
      </c>
      <c r="CG48" t="s">
        <v>173</v>
      </c>
      <c r="CH48" t="s">
        <v>555</v>
      </c>
      <c r="CI48" t="s">
        <v>193</v>
      </c>
      <c r="CJ48" t="s">
        <v>492</v>
      </c>
      <c r="CK48" t="s">
        <v>220</v>
      </c>
      <c r="CL48" t="s">
        <v>581</v>
      </c>
      <c r="CM48" t="s">
        <v>304</v>
      </c>
      <c r="CN48" t="s">
        <v>508</v>
      </c>
      <c r="CO48" t="s">
        <v>222</v>
      </c>
      <c r="CP48" t="s">
        <v>223</v>
      </c>
      <c r="CQ48" t="s">
        <v>556</v>
      </c>
      <c r="CR48" t="s">
        <v>267</v>
      </c>
      <c r="CS48" t="s">
        <v>287</v>
      </c>
      <c r="CT48" t="s">
        <v>224</v>
      </c>
      <c r="CU48" t="s">
        <v>343</v>
      </c>
      <c r="CV48" t="s">
        <v>344</v>
      </c>
      <c r="CW48" t="s">
        <v>543</v>
      </c>
      <c r="CX48" t="s">
        <v>194</v>
      </c>
      <c r="CY48" t="s">
        <v>268</v>
      </c>
      <c r="CZ48" t="s">
        <v>557</v>
      </c>
      <c r="DA48" t="s">
        <v>345</v>
      </c>
      <c r="DB48" t="s">
        <v>530</v>
      </c>
      <c r="DC48" t="s">
        <v>230</v>
      </c>
      <c r="DD48" t="s">
        <v>132</v>
      </c>
      <c r="DE48" t="s">
        <v>133</v>
      </c>
      <c r="DF48" t="s">
        <v>134</v>
      </c>
      <c r="DG48" t="s">
        <v>135</v>
      </c>
      <c r="DH48" t="s">
        <v>136</v>
      </c>
      <c r="DI48" t="s">
        <v>137</v>
      </c>
      <c r="DJ48" t="s">
        <v>138</v>
      </c>
      <c r="DK48" t="s">
        <v>139</v>
      </c>
      <c r="DL48" t="s">
        <v>140</v>
      </c>
      <c r="DM48" t="s">
        <v>141</v>
      </c>
      <c r="DN48" t="s">
        <v>142</v>
      </c>
      <c r="DO48" t="s">
        <v>143</v>
      </c>
      <c r="DP48" t="s">
        <v>144</v>
      </c>
      <c r="DQ48" t="s">
        <v>145</v>
      </c>
      <c r="DR48" t="s">
        <v>146</v>
      </c>
      <c r="DS48" t="s">
        <v>147</v>
      </c>
      <c r="DT48" t="s">
        <v>148</v>
      </c>
      <c r="DU48" t="s">
        <v>149</v>
      </c>
      <c r="DV48" t="s">
        <v>150</v>
      </c>
      <c r="DW48" t="s">
        <v>507</v>
      </c>
      <c r="DX48" t="s">
        <v>61</v>
      </c>
      <c r="DY48" t="s">
        <v>63</v>
      </c>
      <c r="DZ48" t="s">
        <v>65</v>
      </c>
      <c r="EA48" t="s">
        <v>66</v>
      </c>
      <c r="EB48" t="s">
        <v>67</v>
      </c>
      <c r="EC48" t="s">
        <v>68</v>
      </c>
      <c r="ED48" t="s">
        <v>69</v>
      </c>
      <c r="EE48" t="s">
        <v>70</v>
      </c>
      <c r="EF48" t="s">
        <v>79</v>
      </c>
      <c r="EG48" t="s">
        <v>80</v>
      </c>
      <c r="EH48" t="s">
        <v>81</v>
      </c>
      <c r="EI48" t="s">
        <v>85</v>
      </c>
      <c r="EJ48" t="s">
        <v>87</v>
      </c>
      <c r="EK48" t="s">
        <v>88</v>
      </c>
      <c r="EL48" t="s">
        <v>89</v>
      </c>
      <c r="EM48" t="s">
        <v>93</v>
      </c>
      <c r="EN48" t="s">
        <v>94</v>
      </c>
      <c r="EO48" t="s">
        <v>99</v>
      </c>
      <c r="EP48" t="s">
        <v>101</v>
      </c>
      <c r="EQ48" t="s">
        <v>104</v>
      </c>
      <c r="ER48" t="s">
        <v>105</v>
      </c>
      <c r="ES48" t="s">
        <v>107</v>
      </c>
      <c r="ET48" t="s">
        <v>109</v>
      </c>
      <c r="EU48" t="s">
        <v>110</v>
      </c>
      <c r="EV48" t="s">
        <v>360</v>
      </c>
      <c r="EW48" t="s">
        <v>288</v>
      </c>
      <c r="EX48" t="s">
        <v>251</v>
      </c>
      <c r="EY48" t="s">
        <v>252</v>
      </c>
      <c r="EZ48" t="s">
        <v>571</v>
      </c>
      <c r="FA48" t="s">
        <v>560</v>
      </c>
      <c r="FB48" t="s">
        <v>290</v>
      </c>
      <c r="FC48" t="s">
        <v>185</v>
      </c>
    </row>
    <row r="49" spans="1:79">
      <c r="A49" t="s">
        <v>650</v>
      </c>
      <c r="B49" t="s">
        <v>637</v>
      </c>
      <c r="C49" t="s">
        <v>651</v>
      </c>
      <c r="D49">
        <v>5</v>
      </c>
      <c r="E49">
        <v>12</v>
      </c>
      <c r="F49" s="37">
        <v>5.8299999999999997E-7</v>
      </c>
      <c r="G49" t="s">
        <v>157</v>
      </c>
      <c r="H49" t="s">
        <v>158</v>
      </c>
      <c r="I49" t="s">
        <v>162</v>
      </c>
      <c r="J49" t="s">
        <v>168</v>
      </c>
      <c r="K49" t="s">
        <v>170</v>
      </c>
      <c r="L49" t="s">
        <v>173</v>
      </c>
      <c r="M49" t="s">
        <v>174</v>
      </c>
      <c r="N49" t="s">
        <v>175</v>
      </c>
      <c r="O49" t="s">
        <v>176</v>
      </c>
      <c r="P49" t="s">
        <v>177</v>
      </c>
    </row>
    <row r="50" spans="1:79">
      <c r="A50" t="s">
        <v>652</v>
      </c>
      <c r="B50" t="s">
        <v>653</v>
      </c>
      <c r="C50">
        <v>4</v>
      </c>
      <c r="D50">
        <v>8</v>
      </c>
      <c r="E50" s="37">
        <v>6.6900000000000003E-6</v>
      </c>
      <c r="F50" t="s">
        <v>204</v>
      </c>
      <c r="G50" t="s">
        <v>206</v>
      </c>
      <c r="H50" t="s">
        <v>207</v>
      </c>
      <c r="I50" t="s">
        <v>213</v>
      </c>
      <c r="J50" t="s">
        <v>221</v>
      </c>
      <c r="K50" t="s">
        <v>222</v>
      </c>
      <c r="L50" t="s">
        <v>230</v>
      </c>
      <c r="M50" t="s">
        <v>231</v>
      </c>
    </row>
    <row r="51" spans="1:79">
      <c r="A51" t="s">
        <v>654</v>
      </c>
      <c r="B51" t="s">
        <v>655</v>
      </c>
      <c r="C51">
        <v>4</v>
      </c>
      <c r="D51">
        <v>8</v>
      </c>
      <c r="E51" s="37">
        <v>6.6900000000000003E-6</v>
      </c>
      <c r="F51" t="s">
        <v>521</v>
      </c>
      <c r="G51" t="s">
        <v>22</v>
      </c>
      <c r="H51" t="s">
        <v>31</v>
      </c>
      <c r="I51" t="s">
        <v>49</v>
      </c>
      <c r="J51" t="s">
        <v>441</v>
      </c>
      <c r="K51" t="s">
        <v>100</v>
      </c>
      <c r="L51" t="s">
        <v>102</v>
      </c>
      <c r="M51" t="s">
        <v>103</v>
      </c>
    </row>
    <row r="52" spans="1:79">
      <c r="A52" t="s">
        <v>656</v>
      </c>
      <c r="B52" t="s">
        <v>657</v>
      </c>
      <c r="C52">
        <v>21</v>
      </c>
      <c r="D52">
        <v>878</v>
      </c>
      <c r="E52" s="37">
        <v>9.3500000000000003E-6</v>
      </c>
      <c r="F52" t="s">
        <v>9</v>
      </c>
      <c r="G52" t="s">
        <v>13</v>
      </c>
      <c r="H52" t="s">
        <v>16</v>
      </c>
      <c r="I52" t="s">
        <v>17</v>
      </c>
      <c r="J52" t="s">
        <v>18</v>
      </c>
      <c r="K52" t="s">
        <v>19</v>
      </c>
      <c r="L52" t="s">
        <v>529</v>
      </c>
      <c r="M52" t="s">
        <v>569</v>
      </c>
      <c r="N52" t="s">
        <v>30</v>
      </c>
      <c r="O52" t="s">
        <v>552</v>
      </c>
      <c r="P52" t="s">
        <v>32</v>
      </c>
      <c r="Q52" t="s">
        <v>35</v>
      </c>
      <c r="R52" t="s">
        <v>37</v>
      </c>
      <c r="S52" t="s">
        <v>40</v>
      </c>
      <c r="T52" t="s">
        <v>42</v>
      </c>
      <c r="U52" t="s">
        <v>283</v>
      </c>
      <c r="V52" t="s">
        <v>45</v>
      </c>
      <c r="W52" t="s">
        <v>47</v>
      </c>
      <c r="X52" t="s">
        <v>50</v>
      </c>
      <c r="Y52" t="s">
        <v>57</v>
      </c>
      <c r="Z52" t="s">
        <v>59</v>
      </c>
      <c r="AA52" t="s">
        <v>555</v>
      </c>
      <c r="AB52" t="s">
        <v>508</v>
      </c>
      <c r="AC52" t="s">
        <v>61</v>
      </c>
      <c r="AD52" t="s">
        <v>63</v>
      </c>
      <c r="AE52" t="s">
        <v>66</v>
      </c>
      <c r="AF52" t="s">
        <v>67</v>
      </c>
      <c r="AG52" t="s">
        <v>68</v>
      </c>
      <c r="AH52" t="s">
        <v>70</v>
      </c>
      <c r="AI52" t="s">
        <v>80</v>
      </c>
      <c r="AJ52" t="s">
        <v>81</v>
      </c>
      <c r="AK52" t="s">
        <v>85</v>
      </c>
      <c r="AL52" t="s">
        <v>87</v>
      </c>
      <c r="AM52" t="s">
        <v>88</v>
      </c>
      <c r="AN52" t="s">
        <v>94</v>
      </c>
      <c r="AO52" t="s">
        <v>99</v>
      </c>
      <c r="AP52" t="s">
        <v>104</v>
      </c>
      <c r="AQ52" t="s">
        <v>105</v>
      </c>
      <c r="AR52" t="s">
        <v>107</v>
      </c>
      <c r="AS52" t="s">
        <v>109</v>
      </c>
      <c r="AT52" t="s">
        <v>288</v>
      </c>
      <c r="AU52" t="s">
        <v>571</v>
      </c>
    </row>
    <row r="53" spans="1:79">
      <c r="A53" t="s">
        <v>658</v>
      </c>
      <c r="B53" t="s">
        <v>659</v>
      </c>
      <c r="C53" t="s">
        <v>660</v>
      </c>
      <c r="D53">
        <v>3</v>
      </c>
      <c r="E53">
        <v>3</v>
      </c>
      <c r="F53" s="37">
        <v>3.7700000000000002E-5</v>
      </c>
      <c r="G53" t="s">
        <v>535</v>
      </c>
      <c r="H53" t="s">
        <v>539</v>
      </c>
      <c r="I53" t="s">
        <v>541</v>
      </c>
      <c r="J53" t="s">
        <v>477</v>
      </c>
      <c r="K53" t="s">
        <v>488</v>
      </c>
      <c r="L53" t="s">
        <v>468</v>
      </c>
    </row>
    <row r="54" spans="1:79">
      <c r="A54" t="s">
        <v>661</v>
      </c>
      <c r="B54" t="s">
        <v>662</v>
      </c>
      <c r="C54">
        <v>9</v>
      </c>
      <c r="D54">
        <v>182</v>
      </c>
      <c r="E54" s="37">
        <v>5.0099999999999998E-5</v>
      </c>
      <c r="F54" t="s">
        <v>263</v>
      </c>
      <c r="G54" t="s">
        <v>116</v>
      </c>
      <c r="H54" t="s">
        <v>121</v>
      </c>
      <c r="I54" t="s">
        <v>18</v>
      </c>
      <c r="J54" t="s">
        <v>124</v>
      </c>
      <c r="K54" t="s">
        <v>529</v>
      </c>
      <c r="L54" t="s">
        <v>126</v>
      </c>
      <c r="M54" t="s">
        <v>42</v>
      </c>
      <c r="N54" t="s">
        <v>130</v>
      </c>
      <c r="O54" t="s">
        <v>508</v>
      </c>
      <c r="P54" t="s">
        <v>268</v>
      </c>
      <c r="Q54" t="s">
        <v>133</v>
      </c>
      <c r="R54" t="s">
        <v>135</v>
      </c>
      <c r="S54" t="s">
        <v>137</v>
      </c>
      <c r="T54" t="s">
        <v>148</v>
      </c>
      <c r="U54" t="s">
        <v>149</v>
      </c>
      <c r="V54" t="s">
        <v>81</v>
      </c>
      <c r="W54" t="s">
        <v>107</v>
      </c>
    </row>
    <row r="55" spans="1:79">
      <c r="A55" t="s">
        <v>663</v>
      </c>
      <c r="B55" t="s">
        <v>664</v>
      </c>
      <c r="C55">
        <v>3</v>
      </c>
      <c r="D55">
        <v>4</v>
      </c>
      <c r="E55" s="37">
        <v>6.3E-5</v>
      </c>
      <c r="F55" t="s">
        <v>245</v>
      </c>
      <c r="G55" t="s">
        <v>246</v>
      </c>
      <c r="H55" t="s">
        <v>247</v>
      </c>
      <c r="I55" t="s">
        <v>250</v>
      </c>
      <c r="J55" t="s">
        <v>251</v>
      </c>
      <c r="K55" t="s">
        <v>254</v>
      </c>
    </row>
    <row r="56" spans="1:79">
      <c r="A56" t="s">
        <v>665</v>
      </c>
      <c r="B56" t="s">
        <v>666</v>
      </c>
      <c r="C56">
        <v>3</v>
      </c>
      <c r="D56">
        <v>4</v>
      </c>
      <c r="E56" s="37">
        <v>6.3E-5</v>
      </c>
      <c r="F56" t="s">
        <v>245</v>
      </c>
      <c r="G56" t="s">
        <v>246</v>
      </c>
      <c r="H56" t="s">
        <v>247</v>
      </c>
      <c r="I56" t="s">
        <v>250</v>
      </c>
      <c r="J56" t="s">
        <v>251</v>
      </c>
      <c r="K56" t="s">
        <v>254</v>
      </c>
    </row>
    <row r="57" spans="1:79">
      <c r="A57" t="s">
        <v>667</v>
      </c>
      <c r="B57" t="s">
        <v>668</v>
      </c>
      <c r="C57">
        <v>3</v>
      </c>
      <c r="D57">
        <v>5</v>
      </c>
      <c r="E57" s="37">
        <v>9.6399999999999999E-5</v>
      </c>
      <c r="F57" t="s">
        <v>245</v>
      </c>
      <c r="G57" t="s">
        <v>246</v>
      </c>
      <c r="H57" t="s">
        <v>247</v>
      </c>
      <c r="I57" t="s">
        <v>250</v>
      </c>
      <c r="J57" t="s">
        <v>251</v>
      </c>
      <c r="K57" t="s">
        <v>254</v>
      </c>
    </row>
    <row r="58" spans="1:79">
      <c r="A58" t="s">
        <v>669</v>
      </c>
      <c r="B58" t="s">
        <v>670</v>
      </c>
      <c r="C58">
        <v>4</v>
      </c>
      <c r="D58">
        <v>20</v>
      </c>
      <c r="E58">
        <v>1.2E-4</v>
      </c>
      <c r="F58" t="s">
        <v>535</v>
      </c>
      <c r="G58" t="s">
        <v>536</v>
      </c>
      <c r="H58" t="s">
        <v>539</v>
      </c>
      <c r="I58" t="s">
        <v>541</v>
      </c>
      <c r="J58" t="s">
        <v>477</v>
      </c>
      <c r="K58" t="s">
        <v>467</v>
      </c>
      <c r="L58" t="s">
        <v>488</v>
      </c>
      <c r="M58" t="s">
        <v>468</v>
      </c>
    </row>
    <row r="59" spans="1:79">
      <c r="A59" t="s">
        <v>671</v>
      </c>
      <c r="B59" t="s">
        <v>672</v>
      </c>
      <c r="C59">
        <v>7</v>
      </c>
      <c r="D59">
        <v>116</v>
      </c>
      <c r="E59">
        <v>1.3999999999999999E-4</v>
      </c>
      <c r="F59" t="s">
        <v>311</v>
      </c>
      <c r="G59" t="s">
        <v>246</v>
      </c>
      <c r="H59" t="s">
        <v>533</v>
      </c>
      <c r="I59" t="s">
        <v>247</v>
      </c>
      <c r="J59" t="s">
        <v>30</v>
      </c>
      <c r="K59" t="s">
        <v>248</v>
      </c>
      <c r="L59" t="s">
        <v>249</v>
      </c>
      <c r="M59" t="s">
        <v>542</v>
      </c>
      <c r="N59" t="s">
        <v>67</v>
      </c>
      <c r="O59" t="s">
        <v>250</v>
      </c>
      <c r="P59" t="s">
        <v>252</v>
      </c>
      <c r="Q59" t="s">
        <v>312</v>
      </c>
      <c r="R59" t="s">
        <v>253</v>
      </c>
      <c r="S59" t="s">
        <v>254</v>
      </c>
    </row>
    <row r="60" spans="1:79">
      <c r="A60" t="s">
        <v>673</v>
      </c>
      <c r="B60" t="s">
        <v>674</v>
      </c>
      <c r="C60">
        <v>5</v>
      </c>
      <c r="D60">
        <v>46</v>
      </c>
      <c r="E60">
        <v>1.4999999999999999E-4</v>
      </c>
      <c r="F60" t="s">
        <v>245</v>
      </c>
      <c r="G60" t="s">
        <v>311</v>
      </c>
      <c r="H60" t="s">
        <v>246</v>
      </c>
      <c r="I60" t="s">
        <v>247</v>
      </c>
      <c r="J60" t="s">
        <v>249</v>
      </c>
      <c r="K60" t="s">
        <v>250</v>
      </c>
      <c r="L60" t="s">
        <v>251</v>
      </c>
      <c r="M60" t="s">
        <v>312</v>
      </c>
      <c r="N60" t="s">
        <v>253</v>
      </c>
      <c r="O60" t="s">
        <v>254</v>
      </c>
    </row>
    <row r="61" spans="1:79">
      <c r="A61" t="s">
        <v>675</v>
      </c>
      <c r="B61" t="s">
        <v>676</v>
      </c>
      <c r="C61">
        <v>5</v>
      </c>
      <c r="D61">
        <v>47</v>
      </c>
      <c r="E61">
        <v>1.6000000000000001E-4</v>
      </c>
      <c r="F61" t="s">
        <v>18</v>
      </c>
      <c r="G61" t="s">
        <v>20</v>
      </c>
      <c r="H61" t="s">
        <v>29</v>
      </c>
      <c r="I61" t="s">
        <v>211</v>
      </c>
      <c r="J61" t="s">
        <v>283</v>
      </c>
      <c r="K61" t="s">
        <v>219</v>
      </c>
      <c r="L61" t="s">
        <v>79</v>
      </c>
      <c r="M61" t="s">
        <v>81</v>
      </c>
      <c r="N61" t="s">
        <v>82</v>
      </c>
      <c r="O61" t="s">
        <v>288</v>
      </c>
    </row>
    <row r="62" spans="1:79">
      <c r="A62" t="s">
        <v>677</v>
      </c>
      <c r="B62" t="s">
        <v>678</v>
      </c>
      <c r="C62">
        <v>25</v>
      </c>
      <c r="D62">
        <v>1429</v>
      </c>
      <c r="E62">
        <v>1.7000000000000001E-4</v>
      </c>
      <c r="F62" t="s">
        <v>203</v>
      </c>
      <c r="G62" t="s">
        <v>245</v>
      </c>
      <c r="H62" t="s">
        <v>263</v>
      </c>
      <c r="I62" t="s">
        <v>311</v>
      </c>
      <c r="J62" t="s">
        <v>246</v>
      </c>
      <c r="K62" t="s">
        <v>533</v>
      </c>
      <c r="L62" t="s">
        <v>247</v>
      </c>
      <c r="M62" t="s">
        <v>356</v>
      </c>
      <c r="N62" t="s">
        <v>550</v>
      </c>
      <c r="O62" t="s">
        <v>121</v>
      </c>
      <c r="P62" t="s">
        <v>19</v>
      </c>
      <c r="Q62" t="s">
        <v>535</v>
      </c>
      <c r="R62" t="s">
        <v>528</v>
      </c>
      <c r="S62" t="s">
        <v>209</v>
      </c>
      <c r="T62" t="s">
        <v>280</v>
      </c>
      <c r="U62" t="s">
        <v>30</v>
      </c>
      <c r="V62" t="s">
        <v>551</v>
      </c>
      <c r="W62" t="s">
        <v>580</v>
      </c>
      <c r="X62" t="s">
        <v>248</v>
      </c>
      <c r="Y62" t="s">
        <v>42</v>
      </c>
      <c r="Z62" t="s">
        <v>283</v>
      </c>
      <c r="AA62" t="s">
        <v>249</v>
      </c>
      <c r="AB62" t="s">
        <v>191</v>
      </c>
      <c r="AC62" t="s">
        <v>265</v>
      </c>
      <c r="AD62" t="s">
        <v>554</v>
      </c>
      <c r="AE62" t="s">
        <v>193</v>
      </c>
      <c r="AF62" t="s">
        <v>220</v>
      </c>
      <c r="AG62" t="s">
        <v>581</v>
      </c>
      <c r="AH62" t="s">
        <v>542</v>
      </c>
      <c r="AI62" t="s">
        <v>266</v>
      </c>
      <c r="AJ62" t="s">
        <v>287</v>
      </c>
      <c r="AK62" t="s">
        <v>268</v>
      </c>
      <c r="AL62" t="s">
        <v>530</v>
      </c>
      <c r="AM62" t="s">
        <v>514</v>
      </c>
      <c r="AN62" t="s">
        <v>148</v>
      </c>
      <c r="AO62" t="s">
        <v>232</v>
      </c>
      <c r="AP62" t="s">
        <v>558</v>
      </c>
      <c r="AQ62" t="s">
        <v>67</v>
      </c>
      <c r="AR62" t="s">
        <v>104</v>
      </c>
      <c r="AS62" t="s">
        <v>107</v>
      </c>
      <c r="AT62" t="s">
        <v>357</v>
      </c>
      <c r="AU62" t="s">
        <v>250</v>
      </c>
      <c r="AV62" t="s">
        <v>288</v>
      </c>
      <c r="AW62" t="s">
        <v>559</v>
      </c>
      <c r="AX62" t="s">
        <v>251</v>
      </c>
      <c r="AY62" t="s">
        <v>252</v>
      </c>
      <c r="AZ62" t="s">
        <v>312</v>
      </c>
      <c r="BA62" t="s">
        <v>253</v>
      </c>
      <c r="BB62" t="s">
        <v>254</v>
      </c>
      <c r="BC62" t="s">
        <v>468</v>
      </c>
    </row>
    <row r="63" spans="1:79">
      <c r="A63" t="s">
        <v>679</v>
      </c>
      <c r="B63" t="s">
        <v>680</v>
      </c>
      <c r="C63">
        <v>28</v>
      </c>
      <c r="D63">
        <v>1732</v>
      </c>
      <c r="E63">
        <v>2.1000000000000001E-4</v>
      </c>
      <c r="F63" t="s">
        <v>203</v>
      </c>
      <c r="G63" t="s">
        <v>245</v>
      </c>
      <c r="H63" t="s">
        <v>263</v>
      </c>
      <c r="I63" t="s">
        <v>311</v>
      </c>
      <c r="J63" t="s">
        <v>246</v>
      </c>
      <c r="K63" t="s">
        <v>533</v>
      </c>
      <c r="L63" t="s">
        <v>247</v>
      </c>
      <c r="M63" t="s">
        <v>356</v>
      </c>
      <c r="N63" t="s">
        <v>550</v>
      </c>
      <c r="O63" t="s">
        <v>121</v>
      </c>
      <c r="P63" t="s">
        <v>19</v>
      </c>
      <c r="Q63" t="s">
        <v>535</v>
      </c>
      <c r="R63" t="s">
        <v>528</v>
      </c>
      <c r="S63" t="s">
        <v>21</v>
      </c>
      <c r="T63" t="s">
        <v>209</v>
      </c>
      <c r="U63" t="s">
        <v>280</v>
      </c>
      <c r="V63" t="s">
        <v>359</v>
      </c>
      <c r="W63" t="s">
        <v>30</v>
      </c>
      <c r="X63" t="s">
        <v>551</v>
      </c>
      <c r="Y63" t="s">
        <v>580</v>
      </c>
      <c r="Z63" t="s">
        <v>248</v>
      </c>
      <c r="AA63" t="s">
        <v>42</v>
      </c>
      <c r="AB63" t="s">
        <v>283</v>
      </c>
      <c r="AC63" t="s">
        <v>249</v>
      </c>
      <c r="AD63" t="s">
        <v>191</v>
      </c>
      <c r="AE63" t="s">
        <v>303</v>
      </c>
      <c r="AF63" t="s">
        <v>265</v>
      </c>
      <c r="AG63" t="s">
        <v>554</v>
      </c>
      <c r="AH63" t="s">
        <v>193</v>
      </c>
      <c r="AI63" t="s">
        <v>220</v>
      </c>
      <c r="AJ63" t="s">
        <v>581</v>
      </c>
      <c r="AK63" t="s">
        <v>304</v>
      </c>
      <c r="AL63" t="s">
        <v>542</v>
      </c>
      <c r="AM63" t="s">
        <v>266</v>
      </c>
      <c r="AN63" t="s">
        <v>287</v>
      </c>
      <c r="AO63" t="s">
        <v>268</v>
      </c>
      <c r="AP63" t="s">
        <v>530</v>
      </c>
      <c r="AQ63" t="s">
        <v>514</v>
      </c>
      <c r="AR63" t="s">
        <v>148</v>
      </c>
      <c r="AS63" t="s">
        <v>232</v>
      </c>
      <c r="AT63" t="s">
        <v>558</v>
      </c>
      <c r="AU63" t="s">
        <v>67</v>
      </c>
      <c r="AV63" t="s">
        <v>104</v>
      </c>
      <c r="AW63" t="s">
        <v>107</v>
      </c>
      <c r="AX63" t="s">
        <v>110</v>
      </c>
      <c r="AY63" t="s">
        <v>360</v>
      </c>
      <c r="AZ63" t="s">
        <v>357</v>
      </c>
      <c r="BA63" t="s">
        <v>250</v>
      </c>
      <c r="BB63" t="s">
        <v>288</v>
      </c>
      <c r="BC63" t="s">
        <v>559</v>
      </c>
      <c r="BD63" t="s">
        <v>251</v>
      </c>
      <c r="BE63" t="s">
        <v>252</v>
      </c>
      <c r="BF63" t="s">
        <v>312</v>
      </c>
      <c r="BG63" t="s">
        <v>253</v>
      </c>
      <c r="BH63" t="s">
        <v>254</v>
      </c>
      <c r="BI63" t="s">
        <v>468</v>
      </c>
    </row>
    <row r="64" spans="1:79">
      <c r="A64" t="s">
        <v>681</v>
      </c>
      <c r="B64" t="s">
        <v>682</v>
      </c>
      <c r="C64">
        <v>37</v>
      </c>
      <c r="D64">
        <v>2648</v>
      </c>
      <c r="E64">
        <v>2.4000000000000001E-4</v>
      </c>
      <c r="F64" t="s">
        <v>113</v>
      </c>
      <c r="G64" t="s">
        <v>263</v>
      </c>
      <c r="H64" t="s">
        <v>114</v>
      </c>
      <c r="I64" t="s">
        <v>115</v>
      </c>
      <c r="J64" t="s">
        <v>116</v>
      </c>
      <c r="K64" t="s">
        <v>206</v>
      </c>
      <c r="L64" t="s">
        <v>117</v>
      </c>
      <c r="M64" t="s">
        <v>340</v>
      </c>
      <c r="N64" t="s">
        <v>548</v>
      </c>
      <c r="O64" t="s">
        <v>118</v>
      </c>
      <c r="P64" t="s">
        <v>119</v>
      </c>
      <c r="Q64" t="s">
        <v>549</v>
      </c>
      <c r="R64" t="s">
        <v>120</v>
      </c>
      <c r="S64" t="s">
        <v>568</v>
      </c>
      <c r="T64" t="s">
        <v>122</v>
      </c>
      <c r="U64" t="s">
        <v>160</v>
      </c>
      <c r="V64" t="s">
        <v>123</v>
      </c>
      <c r="W64" t="s">
        <v>124</v>
      </c>
      <c r="X64" t="s">
        <v>529</v>
      </c>
      <c r="Y64" t="s">
        <v>28</v>
      </c>
      <c r="Z64" t="s">
        <v>30</v>
      </c>
      <c r="AA64" t="s">
        <v>538</v>
      </c>
      <c r="AB64" t="s">
        <v>37</v>
      </c>
      <c r="AC64" t="s">
        <v>127</v>
      </c>
      <c r="AD64" t="s">
        <v>248</v>
      </c>
      <c r="AE64" t="s">
        <v>40</v>
      </c>
      <c r="AF64" t="s">
        <v>128</v>
      </c>
      <c r="AG64" t="s">
        <v>43</v>
      </c>
      <c r="AH64" t="s">
        <v>212</v>
      </c>
      <c r="AI64" t="s">
        <v>47</v>
      </c>
      <c r="AJ64" t="s">
        <v>213</v>
      </c>
      <c r="AK64" t="s">
        <v>168</v>
      </c>
      <c r="AL64" t="s">
        <v>342</v>
      </c>
      <c r="AM64" t="s">
        <v>129</v>
      </c>
      <c r="AN64" t="s">
        <v>130</v>
      </c>
      <c r="AO64" t="s">
        <v>131</v>
      </c>
      <c r="AP64" t="s">
        <v>59</v>
      </c>
      <c r="AQ64" t="s">
        <v>218</v>
      </c>
      <c r="AR64" t="s">
        <v>173</v>
      </c>
      <c r="AS64" t="s">
        <v>492</v>
      </c>
      <c r="AT64" t="s">
        <v>508</v>
      </c>
      <c r="AU64" t="s">
        <v>222</v>
      </c>
      <c r="AV64" t="s">
        <v>556</v>
      </c>
      <c r="AW64" t="s">
        <v>344</v>
      </c>
      <c r="AX64" t="s">
        <v>543</v>
      </c>
      <c r="AY64" t="s">
        <v>268</v>
      </c>
      <c r="AZ64" t="s">
        <v>557</v>
      </c>
      <c r="BA64" t="s">
        <v>345</v>
      </c>
      <c r="BB64" t="s">
        <v>230</v>
      </c>
      <c r="BC64" t="s">
        <v>132</v>
      </c>
      <c r="BD64" t="s">
        <v>133</v>
      </c>
      <c r="BE64" t="s">
        <v>134</v>
      </c>
      <c r="BF64" t="s">
        <v>135</v>
      </c>
      <c r="BG64" t="s">
        <v>136</v>
      </c>
      <c r="BH64" t="s">
        <v>137</v>
      </c>
      <c r="BI64" t="s">
        <v>138</v>
      </c>
      <c r="BJ64" t="s">
        <v>139</v>
      </c>
      <c r="BK64" t="s">
        <v>140</v>
      </c>
      <c r="BL64" t="s">
        <v>141</v>
      </c>
      <c r="BM64" t="s">
        <v>142</v>
      </c>
      <c r="BN64" t="s">
        <v>143</v>
      </c>
      <c r="BO64" t="s">
        <v>144</v>
      </c>
      <c r="BP64" t="s">
        <v>145</v>
      </c>
      <c r="BQ64" t="s">
        <v>146</v>
      </c>
      <c r="BR64" t="s">
        <v>147</v>
      </c>
      <c r="BS64" t="s">
        <v>66</v>
      </c>
      <c r="BT64" t="s">
        <v>67</v>
      </c>
      <c r="BU64" t="s">
        <v>70</v>
      </c>
      <c r="BV64" t="s">
        <v>80</v>
      </c>
      <c r="BW64" t="s">
        <v>89</v>
      </c>
      <c r="BX64" t="s">
        <v>94</v>
      </c>
      <c r="BY64" t="s">
        <v>101</v>
      </c>
      <c r="BZ64" t="s">
        <v>252</v>
      </c>
      <c r="CA64" t="s">
        <v>185</v>
      </c>
    </row>
    <row r="65" spans="1:79">
      <c r="A65" t="s">
        <v>683</v>
      </c>
      <c r="B65" t="s">
        <v>684</v>
      </c>
      <c r="C65">
        <v>37</v>
      </c>
      <c r="D65">
        <v>2740</v>
      </c>
      <c r="E65">
        <v>4.8000000000000001E-4</v>
      </c>
      <c r="F65" t="s">
        <v>153</v>
      </c>
      <c r="G65" t="s">
        <v>245</v>
      </c>
      <c r="H65" t="s">
        <v>311</v>
      </c>
      <c r="I65" t="s">
        <v>154</v>
      </c>
      <c r="J65" t="s">
        <v>155</v>
      </c>
      <c r="K65" t="s">
        <v>246</v>
      </c>
      <c r="L65" t="s">
        <v>534</v>
      </c>
      <c r="M65" t="s">
        <v>156</v>
      </c>
      <c r="N65" t="s">
        <v>157</v>
      </c>
      <c r="O65" t="s">
        <v>158</v>
      </c>
      <c r="P65" t="s">
        <v>340</v>
      </c>
      <c r="Q65" t="s">
        <v>521</v>
      </c>
      <c r="R65" t="s">
        <v>549</v>
      </c>
      <c r="S65" t="s">
        <v>159</v>
      </c>
      <c r="T65" t="s">
        <v>19</v>
      </c>
      <c r="U65" t="s">
        <v>160</v>
      </c>
      <c r="V65" t="s">
        <v>535</v>
      </c>
      <c r="W65" t="s">
        <v>528</v>
      </c>
      <c r="X65" t="s">
        <v>22</v>
      </c>
      <c r="Y65" t="s">
        <v>161</v>
      </c>
      <c r="Z65" t="s">
        <v>280</v>
      </c>
      <c r="AA65" t="s">
        <v>162</v>
      </c>
      <c r="AB65" t="s">
        <v>163</v>
      </c>
      <c r="AC65" t="s">
        <v>164</v>
      </c>
      <c r="AD65" t="s">
        <v>31</v>
      </c>
      <c r="AE65" t="s">
        <v>165</v>
      </c>
      <c r="AF65" t="s">
        <v>166</v>
      </c>
      <c r="AG65" t="s">
        <v>539</v>
      </c>
      <c r="AH65" t="s">
        <v>249</v>
      </c>
      <c r="AI65" t="s">
        <v>167</v>
      </c>
      <c r="AJ65" t="s">
        <v>49</v>
      </c>
      <c r="AK65" t="s">
        <v>214</v>
      </c>
      <c r="AL65" t="s">
        <v>168</v>
      </c>
      <c r="AM65" t="s">
        <v>169</v>
      </c>
      <c r="AN65" t="s">
        <v>541</v>
      </c>
      <c r="AO65" t="s">
        <v>170</v>
      </c>
      <c r="AP65" t="s">
        <v>284</v>
      </c>
      <c r="AQ65" t="s">
        <v>171</v>
      </c>
      <c r="AR65" t="s">
        <v>172</v>
      </c>
      <c r="AS65" t="s">
        <v>173</v>
      </c>
      <c r="AT65" t="s">
        <v>174</v>
      </c>
      <c r="AU65" t="s">
        <v>175</v>
      </c>
      <c r="AV65" t="s">
        <v>176</v>
      </c>
      <c r="AW65" t="s">
        <v>177</v>
      </c>
      <c r="AX65" t="s">
        <v>178</v>
      </c>
      <c r="AY65" t="s">
        <v>179</v>
      </c>
      <c r="AZ65" t="s">
        <v>180</v>
      </c>
      <c r="BA65" t="s">
        <v>181</v>
      </c>
      <c r="BB65" t="s">
        <v>182</v>
      </c>
      <c r="BC65" t="s">
        <v>287</v>
      </c>
      <c r="BD65" t="s">
        <v>226</v>
      </c>
      <c r="BE65" t="s">
        <v>557</v>
      </c>
      <c r="BF65" t="s">
        <v>345</v>
      </c>
      <c r="BG65" t="s">
        <v>530</v>
      </c>
      <c r="BH65" t="s">
        <v>183</v>
      </c>
      <c r="BI65" t="s">
        <v>441</v>
      </c>
      <c r="BJ65" t="s">
        <v>100</v>
      </c>
      <c r="BK65" t="s">
        <v>102</v>
      </c>
      <c r="BL65" t="s">
        <v>103</v>
      </c>
      <c r="BM65" t="s">
        <v>104</v>
      </c>
      <c r="BN65" t="s">
        <v>251</v>
      </c>
      <c r="BO65" t="s">
        <v>312</v>
      </c>
      <c r="BP65" t="s">
        <v>253</v>
      </c>
      <c r="BQ65" t="s">
        <v>498</v>
      </c>
      <c r="BR65" t="s">
        <v>289</v>
      </c>
      <c r="BS65" t="s">
        <v>184</v>
      </c>
      <c r="BT65" t="s">
        <v>185</v>
      </c>
      <c r="BU65" t="s">
        <v>186</v>
      </c>
      <c r="BV65" t="s">
        <v>187</v>
      </c>
      <c r="BW65" t="s">
        <v>188</v>
      </c>
      <c r="BX65" t="s">
        <v>254</v>
      </c>
      <c r="BY65" t="s">
        <v>477</v>
      </c>
      <c r="BZ65" t="s">
        <v>488</v>
      </c>
      <c r="CA65" t="s">
        <v>468</v>
      </c>
    </row>
    <row r="66" spans="1:79">
      <c r="A66" t="s">
        <v>685</v>
      </c>
      <c r="B66" t="s">
        <v>686</v>
      </c>
      <c r="C66">
        <v>3</v>
      </c>
      <c r="D66">
        <v>11</v>
      </c>
      <c r="E66">
        <v>5.4000000000000001E-4</v>
      </c>
      <c r="F66" t="s">
        <v>245</v>
      </c>
      <c r="G66" t="s">
        <v>247</v>
      </c>
      <c r="H66" t="s">
        <v>248</v>
      </c>
      <c r="I66" t="s">
        <v>250</v>
      </c>
      <c r="J66" t="s">
        <v>251</v>
      </c>
      <c r="K66" t="s">
        <v>252</v>
      </c>
    </row>
    <row r="67" spans="1:79">
      <c r="A67" t="s">
        <v>687</v>
      </c>
      <c r="B67" t="s">
        <v>688</v>
      </c>
      <c r="C67">
        <v>3</v>
      </c>
      <c r="D67">
        <v>12</v>
      </c>
      <c r="E67">
        <v>6.6E-4</v>
      </c>
      <c r="F67" t="s">
        <v>121</v>
      </c>
      <c r="G67" t="s">
        <v>126</v>
      </c>
      <c r="H67" t="s">
        <v>192</v>
      </c>
      <c r="I67" t="s">
        <v>194</v>
      </c>
      <c r="J67" t="s">
        <v>148</v>
      </c>
      <c r="K67" t="s">
        <v>149</v>
      </c>
    </row>
    <row r="68" spans="1:79">
      <c r="A68" t="s">
        <v>689</v>
      </c>
      <c r="B68" t="s">
        <v>690</v>
      </c>
      <c r="C68">
        <v>10</v>
      </c>
      <c r="D68">
        <v>327</v>
      </c>
      <c r="E68">
        <v>6.8000000000000005E-4</v>
      </c>
      <c r="F68" t="s">
        <v>204</v>
      </c>
      <c r="G68" t="s">
        <v>205</v>
      </c>
      <c r="H68" t="s">
        <v>206</v>
      </c>
      <c r="I68" t="s">
        <v>19</v>
      </c>
      <c r="J68" t="s">
        <v>207</v>
      </c>
      <c r="K68" t="s">
        <v>210</v>
      </c>
      <c r="L68" t="s">
        <v>552</v>
      </c>
      <c r="M68" t="s">
        <v>213</v>
      </c>
      <c r="N68" t="s">
        <v>214</v>
      </c>
      <c r="O68" t="s">
        <v>215</v>
      </c>
      <c r="P68" t="s">
        <v>555</v>
      </c>
      <c r="Q68" t="s">
        <v>221</v>
      </c>
      <c r="R68" t="s">
        <v>222</v>
      </c>
      <c r="S68" t="s">
        <v>223</v>
      </c>
      <c r="T68" t="s">
        <v>225</v>
      </c>
      <c r="U68" t="s">
        <v>226</v>
      </c>
      <c r="V68" t="s">
        <v>227</v>
      </c>
      <c r="W68" t="s">
        <v>230</v>
      </c>
      <c r="X68" t="s">
        <v>231</v>
      </c>
      <c r="Y68" t="s">
        <v>104</v>
      </c>
    </row>
    <row r="69" spans="1:79">
      <c r="A69" t="s">
        <v>691</v>
      </c>
      <c r="B69" t="s">
        <v>692</v>
      </c>
      <c r="C69">
        <v>18</v>
      </c>
      <c r="D69">
        <v>968</v>
      </c>
      <c r="E69">
        <v>1E-3</v>
      </c>
      <c r="F69" t="s">
        <v>245</v>
      </c>
      <c r="G69" t="s">
        <v>311</v>
      </c>
      <c r="H69" t="s">
        <v>246</v>
      </c>
      <c r="I69" t="s">
        <v>533</v>
      </c>
      <c r="J69" t="s">
        <v>247</v>
      </c>
      <c r="K69" t="s">
        <v>119</v>
      </c>
      <c r="L69" t="s">
        <v>356</v>
      </c>
      <c r="M69" t="s">
        <v>121</v>
      </c>
      <c r="N69" t="s">
        <v>535</v>
      </c>
      <c r="O69" t="s">
        <v>528</v>
      </c>
      <c r="P69" t="s">
        <v>574</v>
      </c>
      <c r="Q69" t="s">
        <v>30</v>
      </c>
      <c r="R69" t="s">
        <v>580</v>
      </c>
      <c r="S69" t="s">
        <v>248</v>
      </c>
      <c r="T69" t="s">
        <v>283</v>
      </c>
      <c r="U69" t="s">
        <v>249</v>
      </c>
      <c r="V69" t="s">
        <v>303</v>
      </c>
      <c r="W69" t="s">
        <v>129</v>
      </c>
      <c r="X69" t="s">
        <v>581</v>
      </c>
      <c r="Y69" t="s">
        <v>304</v>
      </c>
      <c r="Z69" t="s">
        <v>542</v>
      </c>
      <c r="AA69" t="s">
        <v>530</v>
      </c>
      <c r="AB69" t="s">
        <v>134</v>
      </c>
      <c r="AC69" t="s">
        <v>138</v>
      </c>
      <c r="AD69" t="s">
        <v>148</v>
      </c>
      <c r="AE69" t="s">
        <v>67</v>
      </c>
      <c r="AF69" t="s">
        <v>357</v>
      </c>
      <c r="AG69" t="s">
        <v>250</v>
      </c>
      <c r="AH69" t="s">
        <v>288</v>
      </c>
      <c r="AI69" t="s">
        <v>251</v>
      </c>
      <c r="AJ69" t="s">
        <v>252</v>
      </c>
      <c r="AK69" t="s">
        <v>312</v>
      </c>
      <c r="AL69" t="s">
        <v>253</v>
      </c>
      <c r="AM69" t="s">
        <v>575</v>
      </c>
      <c r="AN69" t="s">
        <v>254</v>
      </c>
      <c r="AO69" t="s">
        <v>468</v>
      </c>
    </row>
    <row r="70" spans="1:79">
      <c r="A70" t="s">
        <v>693</v>
      </c>
      <c r="B70" t="s">
        <v>694</v>
      </c>
      <c r="C70">
        <v>5</v>
      </c>
      <c r="D70">
        <v>74</v>
      </c>
      <c r="E70">
        <v>1.1000000000000001E-3</v>
      </c>
      <c r="F70" t="s">
        <v>116</v>
      </c>
      <c r="G70" t="s">
        <v>121</v>
      </c>
      <c r="H70" t="s">
        <v>124</v>
      </c>
      <c r="I70" t="s">
        <v>126</v>
      </c>
      <c r="J70" t="s">
        <v>130</v>
      </c>
      <c r="K70" t="s">
        <v>133</v>
      </c>
      <c r="L70" t="s">
        <v>135</v>
      </c>
      <c r="M70" t="s">
        <v>137</v>
      </c>
      <c r="N70" t="s">
        <v>148</v>
      </c>
      <c r="O70" t="s">
        <v>149</v>
      </c>
    </row>
    <row r="71" spans="1:79">
      <c r="A71" t="s">
        <v>695</v>
      </c>
      <c r="B71" t="s">
        <v>696</v>
      </c>
      <c r="C71">
        <v>2</v>
      </c>
      <c r="D71">
        <v>2</v>
      </c>
      <c r="E71">
        <v>1.1999999999999999E-3</v>
      </c>
      <c r="F71" t="s">
        <v>214</v>
      </c>
      <c r="G71" t="s">
        <v>215</v>
      </c>
      <c r="H71" t="s">
        <v>225</v>
      </c>
      <c r="I71" t="s">
        <v>226</v>
      </c>
    </row>
    <row r="72" spans="1:79">
      <c r="A72" t="s">
        <v>697</v>
      </c>
      <c r="B72" t="s">
        <v>698</v>
      </c>
      <c r="C72">
        <v>16</v>
      </c>
      <c r="D72">
        <v>809</v>
      </c>
      <c r="E72">
        <v>1.1999999999999999E-3</v>
      </c>
      <c r="F72" t="s">
        <v>245</v>
      </c>
      <c r="G72" t="s">
        <v>311</v>
      </c>
      <c r="H72" t="s">
        <v>246</v>
      </c>
      <c r="I72" t="s">
        <v>533</v>
      </c>
      <c r="J72" t="s">
        <v>247</v>
      </c>
      <c r="K72" t="s">
        <v>119</v>
      </c>
      <c r="L72" t="s">
        <v>356</v>
      </c>
      <c r="M72" t="s">
        <v>121</v>
      </c>
      <c r="N72" t="s">
        <v>535</v>
      </c>
      <c r="O72" t="s">
        <v>528</v>
      </c>
      <c r="P72" t="s">
        <v>30</v>
      </c>
      <c r="Q72" t="s">
        <v>580</v>
      </c>
      <c r="R72" t="s">
        <v>248</v>
      </c>
      <c r="S72" t="s">
        <v>283</v>
      </c>
      <c r="T72" t="s">
        <v>249</v>
      </c>
      <c r="U72" t="s">
        <v>303</v>
      </c>
      <c r="V72" t="s">
        <v>581</v>
      </c>
      <c r="W72" t="s">
        <v>304</v>
      </c>
      <c r="X72" t="s">
        <v>542</v>
      </c>
      <c r="Y72" t="s">
        <v>530</v>
      </c>
      <c r="Z72" t="s">
        <v>138</v>
      </c>
      <c r="AA72" t="s">
        <v>148</v>
      </c>
      <c r="AB72" t="s">
        <v>67</v>
      </c>
      <c r="AC72" t="s">
        <v>357</v>
      </c>
      <c r="AD72" t="s">
        <v>250</v>
      </c>
      <c r="AE72" t="s">
        <v>288</v>
      </c>
      <c r="AF72" t="s">
        <v>251</v>
      </c>
      <c r="AG72" t="s">
        <v>252</v>
      </c>
      <c r="AH72" t="s">
        <v>312</v>
      </c>
      <c r="AI72" t="s">
        <v>253</v>
      </c>
      <c r="AJ72" t="s">
        <v>254</v>
      </c>
      <c r="AK72" t="s">
        <v>468</v>
      </c>
    </row>
    <row r="73" spans="1:79">
      <c r="A73" t="s">
        <v>699</v>
      </c>
      <c r="B73" t="s">
        <v>700</v>
      </c>
      <c r="C73">
        <v>11</v>
      </c>
      <c r="D73">
        <v>429</v>
      </c>
      <c r="E73">
        <v>1.2999999999999999E-3</v>
      </c>
      <c r="F73" t="s">
        <v>245</v>
      </c>
      <c r="G73" t="s">
        <v>311</v>
      </c>
      <c r="H73" t="s">
        <v>246</v>
      </c>
      <c r="I73" t="s">
        <v>533</v>
      </c>
      <c r="J73" t="s">
        <v>247</v>
      </c>
      <c r="K73" t="s">
        <v>356</v>
      </c>
      <c r="L73" t="s">
        <v>528</v>
      </c>
      <c r="M73" t="s">
        <v>30</v>
      </c>
      <c r="N73" t="s">
        <v>248</v>
      </c>
      <c r="O73" t="s">
        <v>249</v>
      </c>
      <c r="P73" t="s">
        <v>303</v>
      </c>
      <c r="Q73" t="s">
        <v>304</v>
      </c>
      <c r="R73" t="s">
        <v>542</v>
      </c>
      <c r="S73" t="s">
        <v>530</v>
      </c>
      <c r="T73" t="s">
        <v>67</v>
      </c>
      <c r="U73" t="s">
        <v>357</v>
      </c>
      <c r="V73" t="s">
        <v>250</v>
      </c>
      <c r="W73" t="s">
        <v>251</v>
      </c>
      <c r="X73" t="s">
        <v>252</v>
      </c>
      <c r="Y73" t="s">
        <v>312</v>
      </c>
      <c r="Z73" t="s">
        <v>253</v>
      </c>
      <c r="AA73" t="s">
        <v>254</v>
      </c>
    </row>
    <row r="74" spans="1:79">
      <c r="A74" t="s">
        <v>701</v>
      </c>
      <c r="B74" t="s">
        <v>702</v>
      </c>
      <c r="C74">
        <v>30</v>
      </c>
      <c r="D74">
        <v>2172</v>
      </c>
      <c r="E74">
        <v>1.5E-3</v>
      </c>
      <c r="F74" t="s">
        <v>203</v>
      </c>
      <c r="G74" t="s">
        <v>245</v>
      </c>
      <c r="H74" t="s">
        <v>263</v>
      </c>
      <c r="I74" t="s">
        <v>311</v>
      </c>
      <c r="J74" t="s">
        <v>246</v>
      </c>
      <c r="K74" t="s">
        <v>533</v>
      </c>
      <c r="L74" t="s">
        <v>247</v>
      </c>
      <c r="M74" t="s">
        <v>356</v>
      </c>
      <c r="N74" t="s">
        <v>550</v>
      </c>
      <c r="O74" t="s">
        <v>121</v>
      </c>
      <c r="P74" t="s">
        <v>19</v>
      </c>
      <c r="Q74" t="s">
        <v>535</v>
      </c>
      <c r="R74" t="s">
        <v>528</v>
      </c>
      <c r="S74" t="s">
        <v>209</v>
      </c>
      <c r="T74" t="s">
        <v>574</v>
      </c>
      <c r="U74" t="s">
        <v>280</v>
      </c>
      <c r="V74" t="s">
        <v>359</v>
      </c>
      <c r="W74" t="s">
        <v>30</v>
      </c>
      <c r="X74" t="s">
        <v>551</v>
      </c>
      <c r="Y74" t="s">
        <v>580</v>
      </c>
      <c r="Z74" t="s">
        <v>211</v>
      </c>
      <c r="AA74" t="s">
        <v>248</v>
      </c>
      <c r="AB74" t="s">
        <v>42</v>
      </c>
      <c r="AC74" t="s">
        <v>283</v>
      </c>
      <c r="AD74" t="s">
        <v>212</v>
      </c>
      <c r="AE74" t="s">
        <v>249</v>
      </c>
      <c r="AF74" t="s">
        <v>191</v>
      </c>
      <c r="AG74" t="s">
        <v>213</v>
      </c>
      <c r="AH74" t="s">
        <v>265</v>
      </c>
      <c r="AI74" t="s">
        <v>554</v>
      </c>
      <c r="AJ74" t="s">
        <v>218</v>
      </c>
      <c r="AK74" t="s">
        <v>219</v>
      </c>
      <c r="AL74" t="s">
        <v>193</v>
      </c>
      <c r="AM74" t="s">
        <v>220</v>
      </c>
      <c r="AN74" t="s">
        <v>581</v>
      </c>
      <c r="AO74" t="s">
        <v>222</v>
      </c>
      <c r="AP74" t="s">
        <v>542</v>
      </c>
      <c r="AQ74" t="s">
        <v>266</v>
      </c>
      <c r="AR74" t="s">
        <v>287</v>
      </c>
      <c r="AS74" t="s">
        <v>268</v>
      </c>
      <c r="AT74" t="s">
        <v>530</v>
      </c>
      <c r="AU74" t="s">
        <v>514</v>
      </c>
      <c r="AV74" t="s">
        <v>148</v>
      </c>
      <c r="AW74" t="s">
        <v>232</v>
      </c>
      <c r="AX74" t="s">
        <v>558</v>
      </c>
      <c r="AY74" t="s">
        <v>67</v>
      </c>
      <c r="AZ74" t="s">
        <v>104</v>
      </c>
      <c r="BA74" t="s">
        <v>107</v>
      </c>
      <c r="BB74" t="s">
        <v>360</v>
      </c>
      <c r="BC74" t="s">
        <v>357</v>
      </c>
      <c r="BD74" t="s">
        <v>250</v>
      </c>
      <c r="BE74" t="s">
        <v>288</v>
      </c>
      <c r="BF74" t="s">
        <v>559</v>
      </c>
      <c r="BG74" t="s">
        <v>251</v>
      </c>
      <c r="BH74" t="s">
        <v>252</v>
      </c>
      <c r="BI74" t="s">
        <v>312</v>
      </c>
      <c r="BJ74" t="s">
        <v>253</v>
      </c>
      <c r="BK74" t="s">
        <v>575</v>
      </c>
      <c r="BL74" t="s">
        <v>254</v>
      </c>
      <c r="BM74" t="s">
        <v>468</v>
      </c>
    </row>
    <row r="75" spans="1:79">
      <c r="A75" t="s">
        <v>703</v>
      </c>
      <c r="B75" t="s">
        <v>704</v>
      </c>
      <c r="C75">
        <v>7</v>
      </c>
      <c r="D75">
        <v>183</v>
      </c>
      <c r="E75">
        <v>1.6999999999999999E-3</v>
      </c>
      <c r="F75" t="s">
        <v>245</v>
      </c>
      <c r="G75" t="s">
        <v>311</v>
      </c>
      <c r="H75" t="s">
        <v>246</v>
      </c>
      <c r="I75" t="s">
        <v>247</v>
      </c>
      <c r="J75" t="s">
        <v>528</v>
      </c>
      <c r="K75" t="s">
        <v>249</v>
      </c>
      <c r="L75" t="s">
        <v>303</v>
      </c>
      <c r="M75" t="s">
        <v>304</v>
      </c>
      <c r="N75" t="s">
        <v>530</v>
      </c>
      <c r="O75" t="s">
        <v>250</v>
      </c>
      <c r="P75" t="s">
        <v>251</v>
      </c>
      <c r="Q75" t="s">
        <v>312</v>
      </c>
      <c r="R75" t="s">
        <v>253</v>
      </c>
      <c r="S75" t="s">
        <v>254</v>
      </c>
    </row>
    <row r="76" spans="1:79">
      <c r="A76" t="s">
        <v>705</v>
      </c>
      <c r="B76" t="s">
        <v>706</v>
      </c>
      <c r="C76">
        <v>3</v>
      </c>
      <c r="D76">
        <v>22</v>
      </c>
      <c r="E76">
        <v>2.8E-3</v>
      </c>
      <c r="F76" t="s">
        <v>121</v>
      </c>
      <c r="G76" t="s">
        <v>125</v>
      </c>
      <c r="H76" t="s">
        <v>126</v>
      </c>
      <c r="I76" t="s">
        <v>148</v>
      </c>
      <c r="J76" t="s">
        <v>149</v>
      </c>
      <c r="K76" t="s">
        <v>150</v>
      </c>
    </row>
    <row r="77" spans="1:79">
      <c r="A77" t="s">
        <v>707</v>
      </c>
      <c r="B77" t="s">
        <v>637</v>
      </c>
      <c r="C77" t="s">
        <v>708</v>
      </c>
      <c r="D77">
        <v>2</v>
      </c>
      <c r="E77">
        <v>5</v>
      </c>
      <c r="F77">
        <v>3.8E-3</v>
      </c>
      <c r="G77" t="s">
        <v>155</v>
      </c>
      <c r="H77" t="s">
        <v>167</v>
      </c>
      <c r="I77" t="s">
        <v>171</v>
      </c>
      <c r="J77" t="s">
        <v>172</v>
      </c>
    </row>
    <row r="78" spans="1:79">
      <c r="A78" t="s">
        <v>709</v>
      </c>
      <c r="B78" t="s">
        <v>710</v>
      </c>
      <c r="C78">
        <v>2</v>
      </c>
      <c r="D78">
        <v>5</v>
      </c>
      <c r="E78">
        <v>3.8E-3</v>
      </c>
      <c r="F78" t="s">
        <v>340</v>
      </c>
      <c r="G78" t="s">
        <v>549</v>
      </c>
      <c r="H78" t="s">
        <v>557</v>
      </c>
      <c r="I78" t="s">
        <v>345</v>
      </c>
    </row>
    <row r="79" spans="1:79">
      <c r="A79" t="s">
        <v>711</v>
      </c>
      <c r="B79" t="s">
        <v>712</v>
      </c>
      <c r="C79">
        <v>2</v>
      </c>
      <c r="D79">
        <v>5</v>
      </c>
      <c r="E79">
        <v>3.8E-3</v>
      </c>
      <c r="F79" t="s">
        <v>264</v>
      </c>
      <c r="G79" t="s">
        <v>265</v>
      </c>
      <c r="H79" t="s">
        <v>266</v>
      </c>
      <c r="I79" t="s">
        <v>267</v>
      </c>
    </row>
    <row r="80" spans="1:79">
      <c r="A80" t="s">
        <v>713</v>
      </c>
      <c r="B80" t="s">
        <v>714</v>
      </c>
      <c r="C80">
        <v>2</v>
      </c>
      <c r="D80">
        <v>5</v>
      </c>
      <c r="E80">
        <v>3.8E-3</v>
      </c>
      <c r="F80" t="s">
        <v>535</v>
      </c>
      <c r="G80" t="s">
        <v>539</v>
      </c>
      <c r="H80" t="s">
        <v>477</v>
      </c>
      <c r="I80" t="s">
        <v>468</v>
      </c>
    </row>
    <row r="81" spans="1:49">
      <c r="A81" t="s">
        <v>715</v>
      </c>
      <c r="B81" t="s">
        <v>716</v>
      </c>
      <c r="C81">
        <v>2</v>
      </c>
      <c r="D81">
        <v>5</v>
      </c>
      <c r="E81">
        <v>3.8E-3</v>
      </c>
      <c r="F81" t="s">
        <v>123</v>
      </c>
      <c r="G81" t="s">
        <v>131</v>
      </c>
      <c r="H81" t="s">
        <v>140</v>
      </c>
      <c r="I81" t="s">
        <v>147</v>
      </c>
    </row>
    <row r="82" spans="1:49">
      <c r="A82" t="s">
        <v>717</v>
      </c>
      <c r="B82" t="s">
        <v>718</v>
      </c>
      <c r="C82">
        <v>3</v>
      </c>
      <c r="D82">
        <v>28</v>
      </c>
      <c r="E82">
        <v>4.7999999999999996E-3</v>
      </c>
      <c r="F82" t="s">
        <v>568</v>
      </c>
      <c r="G82" t="s">
        <v>341</v>
      </c>
      <c r="H82" t="s">
        <v>540</v>
      </c>
      <c r="I82" t="s">
        <v>492</v>
      </c>
      <c r="J82" t="s">
        <v>343</v>
      </c>
      <c r="K82" t="s">
        <v>507</v>
      </c>
    </row>
    <row r="83" spans="1:49">
      <c r="A83" t="s">
        <v>719</v>
      </c>
      <c r="B83" t="s">
        <v>720</v>
      </c>
      <c r="C83">
        <v>2</v>
      </c>
      <c r="D83">
        <v>6</v>
      </c>
      <c r="E83">
        <v>4.7999999999999996E-3</v>
      </c>
      <c r="F83" t="s">
        <v>210</v>
      </c>
      <c r="G83" t="s">
        <v>213</v>
      </c>
      <c r="H83" t="s">
        <v>222</v>
      </c>
      <c r="I83" t="s">
        <v>223</v>
      </c>
    </row>
    <row r="84" spans="1:49">
      <c r="A84" t="s">
        <v>721</v>
      </c>
      <c r="B84" t="s">
        <v>722</v>
      </c>
      <c r="C84">
        <v>22</v>
      </c>
      <c r="D84">
        <v>1532</v>
      </c>
      <c r="E84">
        <v>5.3E-3</v>
      </c>
      <c r="F84" t="s">
        <v>203</v>
      </c>
      <c r="G84" t="s">
        <v>263</v>
      </c>
      <c r="H84" t="s">
        <v>311</v>
      </c>
      <c r="I84" t="s">
        <v>246</v>
      </c>
      <c r="J84" t="s">
        <v>533</v>
      </c>
      <c r="K84" t="s">
        <v>247</v>
      </c>
      <c r="L84" t="s">
        <v>356</v>
      </c>
      <c r="M84" t="s">
        <v>121</v>
      </c>
      <c r="N84" t="s">
        <v>19</v>
      </c>
      <c r="O84" t="s">
        <v>528</v>
      </c>
      <c r="P84" t="s">
        <v>280</v>
      </c>
      <c r="Q84" t="s">
        <v>30</v>
      </c>
      <c r="R84" t="s">
        <v>580</v>
      </c>
      <c r="S84" t="s">
        <v>211</v>
      </c>
      <c r="T84" t="s">
        <v>248</v>
      </c>
      <c r="U84" t="s">
        <v>42</v>
      </c>
      <c r="V84" t="s">
        <v>283</v>
      </c>
      <c r="W84" t="s">
        <v>212</v>
      </c>
      <c r="X84" t="s">
        <v>249</v>
      </c>
      <c r="Y84" t="s">
        <v>191</v>
      </c>
      <c r="Z84" t="s">
        <v>265</v>
      </c>
      <c r="AA84" t="s">
        <v>554</v>
      </c>
      <c r="AB84" t="s">
        <v>218</v>
      </c>
      <c r="AC84" t="s">
        <v>219</v>
      </c>
      <c r="AD84" t="s">
        <v>193</v>
      </c>
      <c r="AE84" t="s">
        <v>220</v>
      </c>
      <c r="AF84" t="s">
        <v>581</v>
      </c>
      <c r="AG84" t="s">
        <v>542</v>
      </c>
      <c r="AH84" t="s">
        <v>266</v>
      </c>
      <c r="AI84" t="s">
        <v>287</v>
      </c>
      <c r="AJ84" t="s">
        <v>268</v>
      </c>
      <c r="AK84" t="s">
        <v>530</v>
      </c>
      <c r="AL84" t="s">
        <v>514</v>
      </c>
      <c r="AM84" t="s">
        <v>148</v>
      </c>
      <c r="AN84" t="s">
        <v>67</v>
      </c>
      <c r="AO84" t="s">
        <v>104</v>
      </c>
      <c r="AP84" t="s">
        <v>107</v>
      </c>
      <c r="AQ84" t="s">
        <v>357</v>
      </c>
      <c r="AR84" t="s">
        <v>250</v>
      </c>
      <c r="AS84" t="s">
        <v>288</v>
      </c>
      <c r="AT84" t="s">
        <v>252</v>
      </c>
      <c r="AU84" t="s">
        <v>312</v>
      </c>
      <c r="AV84" t="s">
        <v>253</v>
      </c>
      <c r="AW84" t="s">
        <v>254</v>
      </c>
    </row>
    <row r="85" spans="1:49">
      <c r="A85" t="s">
        <v>723</v>
      </c>
      <c r="B85" t="s">
        <v>724</v>
      </c>
      <c r="C85">
        <v>7</v>
      </c>
      <c r="D85">
        <v>230</v>
      </c>
      <c r="E85">
        <v>5.4000000000000003E-3</v>
      </c>
      <c r="F85" t="s">
        <v>116</v>
      </c>
      <c r="G85" t="s">
        <v>18</v>
      </c>
      <c r="H85" t="s">
        <v>20</v>
      </c>
      <c r="I85" t="s">
        <v>29</v>
      </c>
      <c r="J85" t="s">
        <v>211</v>
      </c>
      <c r="K85" t="s">
        <v>283</v>
      </c>
      <c r="L85" t="s">
        <v>303</v>
      </c>
      <c r="M85" t="s">
        <v>219</v>
      </c>
      <c r="N85" t="s">
        <v>304</v>
      </c>
      <c r="O85" t="s">
        <v>137</v>
      </c>
      <c r="P85" t="s">
        <v>79</v>
      </c>
      <c r="Q85" t="s">
        <v>81</v>
      </c>
      <c r="R85" t="s">
        <v>82</v>
      </c>
      <c r="S85" t="s">
        <v>288</v>
      </c>
    </row>
    <row r="86" spans="1:49">
      <c r="A86" t="s">
        <v>725</v>
      </c>
      <c r="B86" t="s">
        <v>726</v>
      </c>
      <c r="C86">
        <v>9</v>
      </c>
      <c r="D86">
        <v>378</v>
      </c>
      <c r="E86">
        <v>6.3E-3</v>
      </c>
      <c r="F86" t="s">
        <v>311</v>
      </c>
      <c r="G86" t="s">
        <v>246</v>
      </c>
      <c r="H86" t="s">
        <v>533</v>
      </c>
      <c r="I86" t="s">
        <v>247</v>
      </c>
      <c r="J86" t="s">
        <v>30</v>
      </c>
      <c r="K86" t="s">
        <v>248</v>
      </c>
      <c r="L86" t="s">
        <v>249</v>
      </c>
      <c r="M86" t="s">
        <v>191</v>
      </c>
      <c r="N86" t="s">
        <v>554</v>
      </c>
      <c r="O86" t="s">
        <v>193</v>
      </c>
      <c r="P86" t="s">
        <v>542</v>
      </c>
      <c r="Q86" t="s">
        <v>514</v>
      </c>
      <c r="R86" t="s">
        <v>67</v>
      </c>
      <c r="S86" t="s">
        <v>250</v>
      </c>
      <c r="T86" t="s">
        <v>252</v>
      </c>
      <c r="U86" t="s">
        <v>312</v>
      </c>
      <c r="V86" t="s">
        <v>253</v>
      </c>
      <c r="W86" t="s">
        <v>254</v>
      </c>
    </row>
    <row r="87" spans="1:49">
      <c r="A87" t="s">
        <v>727</v>
      </c>
      <c r="B87" t="s">
        <v>728</v>
      </c>
      <c r="C87">
        <v>13</v>
      </c>
      <c r="D87">
        <v>712</v>
      </c>
      <c r="E87">
        <v>7.0000000000000001E-3</v>
      </c>
      <c r="F87" t="s">
        <v>245</v>
      </c>
      <c r="G87" t="s">
        <v>311</v>
      </c>
      <c r="H87" t="s">
        <v>246</v>
      </c>
      <c r="I87" t="s">
        <v>533</v>
      </c>
      <c r="J87" t="s">
        <v>247</v>
      </c>
      <c r="K87" t="s">
        <v>528</v>
      </c>
      <c r="L87" t="s">
        <v>209</v>
      </c>
      <c r="M87" t="s">
        <v>30</v>
      </c>
      <c r="N87" t="s">
        <v>248</v>
      </c>
      <c r="O87" t="s">
        <v>283</v>
      </c>
      <c r="P87" t="s">
        <v>249</v>
      </c>
      <c r="Q87" t="s">
        <v>191</v>
      </c>
      <c r="R87" t="s">
        <v>554</v>
      </c>
      <c r="S87" t="s">
        <v>193</v>
      </c>
      <c r="T87" t="s">
        <v>542</v>
      </c>
      <c r="U87" t="s">
        <v>530</v>
      </c>
      <c r="V87" t="s">
        <v>514</v>
      </c>
      <c r="W87" t="s">
        <v>232</v>
      </c>
      <c r="X87" t="s">
        <v>67</v>
      </c>
      <c r="Y87" t="s">
        <v>250</v>
      </c>
      <c r="Z87" t="s">
        <v>288</v>
      </c>
      <c r="AA87" t="s">
        <v>251</v>
      </c>
      <c r="AB87" t="s">
        <v>252</v>
      </c>
      <c r="AC87" t="s">
        <v>312</v>
      </c>
      <c r="AD87" t="s">
        <v>253</v>
      </c>
      <c r="AE87" t="s">
        <v>254</v>
      </c>
    </row>
    <row r="88" spans="1:49">
      <c r="A88" t="s">
        <v>729</v>
      </c>
      <c r="B88" t="s">
        <v>730</v>
      </c>
      <c r="C88">
        <v>22</v>
      </c>
      <c r="D88">
        <v>1574</v>
      </c>
      <c r="E88">
        <v>7.1000000000000004E-3</v>
      </c>
      <c r="F88" t="s">
        <v>9</v>
      </c>
      <c r="G88" t="s">
        <v>521</v>
      </c>
      <c r="H88" t="s">
        <v>17</v>
      </c>
      <c r="I88" t="s">
        <v>279</v>
      </c>
      <c r="J88" t="s">
        <v>18</v>
      </c>
      <c r="K88" t="s">
        <v>19</v>
      </c>
      <c r="L88" t="s">
        <v>528</v>
      </c>
      <c r="M88" t="s">
        <v>20</v>
      </c>
      <c r="N88" t="s">
        <v>22</v>
      </c>
      <c r="O88" t="s">
        <v>280</v>
      </c>
      <c r="P88" t="s">
        <v>537</v>
      </c>
      <c r="Q88" t="s">
        <v>25</v>
      </c>
      <c r="R88" t="s">
        <v>26</v>
      </c>
      <c r="S88" t="s">
        <v>31</v>
      </c>
      <c r="T88" t="s">
        <v>37</v>
      </c>
      <c r="U88" t="s">
        <v>39</v>
      </c>
      <c r="V88" t="s">
        <v>41</v>
      </c>
      <c r="W88" t="s">
        <v>42</v>
      </c>
      <c r="X88" t="s">
        <v>45</v>
      </c>
      <c r="Y88" t="s">
        <v>49</v>
      </c>
      <c r="Z88" t="s">
        <v>214</v>
      </c>
      <c r="AA88" t="s">
        <v>303</v>
      </c>
      <c r="AB88" t="s">
        <v>285</v>
      </c>
      <c r="AC88" t="s">
        <v>304</v>
      </c>
      <c r="AD88" t="s">
        <v>287</v>
      </c>
      <c r="AE88" t="s">
        <v>226</v>
      </c>
      <c r="AF88" t="s">
        <v>530</v>
      </c>
      <c r="AG88" t="s">
        <v>517</v>
      </c>
      <c r="AH88" t="s">
        <v>61</v>
      </c>
      <c r="AI88" t="s">
        <v>63</v>
      </c>
      <c r="AJ88" t="s">
        <v>72</v>
      </c>
      <c r="AK88" t="s">
        <v>79</v>
      </c>
      <c r="AL88" t="s">
        <v>80</v>
      </c>
      <c r="AM88" t="s">
        <v>81</v>
      </c>
      <c r="AN88" t="s">
        <v>96</v>
      </c>
      <c r="AO88" t="s">
        <v>97</v>
      </c>
      <c r="AP88" t="s">
        <v>441</v>
      </c>
      <c r="AQ88" t="s">
        <v>100</v>
      </c>
      <c r="AR88" t="s">
        <v>102</v>
      </c>
      <c r="AS88" t="s">
        <v>103</v>
      </c>
      <c r="AT88" t="s">
        <v>104</v>
      </c>
      <c r="AU88" t="s">
        <v>105</v>
      </c>
      <c r="AV88" t="s">
        <v>107</v>
      </c>
      <c r="AW88" t="s">
        <v>108</v>
      </c>
    </row>
    <row r="89" spans="1:49">
      <c r="A89" t="s">
        <v>731</v>
      </c>
      <c r="B89" t="s">
        <v>732</v>
      </c>
      <c r="C89">
        <v>2</v>
      </c>
      <c r="D89">
        <v>8</v>
      </c>
      <c r="E89">
        <v>7.1999999999999998E-3</v>
      </c>
      <c r="F89" t="s">
        <v>121</v>
      </c>
      <c r="G89" t="s">
        <v>126</v>
      </c>
      <c r="H89" t="s">
        <v>148</v>
      </c>
      <c r="I89" t="s">
        <v>149</v>
      </c>
    </row>
    <row r="90" spans="1:49">
      <c r="A90" t="s">
        <v>733</v>
      </c>
      <c r="B90" t="s">
        <v>734</v>
      </c>
      <c r="C90">
        <v>4</v>
      </c>
      <c r="D90">
        <v>73</v>
      </c>
      <c r="E90">
        <v>7.3000000000000001E-3</v>
      </c>
      <c r="F90" t="s">
        <v>245</v>
      </c>
      <c r="G90" t="s">
        <v>246</v>
      </c>
      <c r="H90" t="s">
        <v>247</v>
      </c>
      <c r="I90" t="s">
        <v>191</v>
      </c>
      <c r="J90" t="s">
        <v>193</v>
      </c>
      <c r="K90" t="s">
        <v>250</v>
      </c>
      <c r="L90" t="s">
        <v>251</v>
      </c>
      <c r="M90" t="s">
        <v>254</v>
      </c>
    </row>
    <row r="91" spans="1:49">
      <c r="A91" t="s">
        <v>735</v>
      </c>
      <c r="B91" t="s">
        <v>736</v>
      </c>
      <c r="C91">
        <v>16</v>
      </c>
      <c r="D91">
        <v>990</v>
      </c>
      <c r="E91">
        <v>7.3000000000000001E-3</v>
      </c>
      <c r="F91" t="s">
        <v>203</v>
      </c>
      <c r="G91" t="s">
        <v>263</v>
      </c>
      <c r="H91" t="s">
        <v>533</v>
      </c>
      <c r="I91" t="s">
        <v>247</v>
      </c>
      <c r="J91" t="s">
        <v>356</v>
      </c>
      <c r="K91" t="s">
        <v>121</v>
      </c>
      <c r="L91" t="s">
        <v>19</v>
      </c>
      <c r="M91" t="s">
        <v>535</v>
      </c>
      <c r="N91" t="s">
        <v>528</v>
      </c>
      <c r="O91" t="s">
        <v>21</v>
      </c>
      <c r="P91" t="s">
        <v>280</v>
      </c>
      <c r="Q91" t="s">
        <v>359</v>
      </c>
      <c r="R91" t="s">
        <v>580</v>
      </c>
      <c r="S91" t="s">
        <v>42</v>
      </c>
      <c r="T91" t="s">
        <v>265</v>
      </c>
      <c r="U91" t="s">
        <v>554</v>
      </c>
      <c r="V91" t="s">
        <v>220</v>
      </c>
      <c r="W91" t="s">
        <v>581</v>
      </c>
      <c r="X91" t="s">
        <v>542</v>
      </c>
      <c r="Y91" t="s">
        <v>266</v>
      </c>
      <c r="Z91" t="s">
        <v>287</v>
      </c>
      <c r="AA91" t="s">
        <v>268</v>
      </c>
      <c r="AB91" t="s">
        <v>530</v>
      </c>
      <c r="AC91" t="s">
        <v>514</v>
      </c>
      <c r="AD91" t="s">
        <v>148</v>
      </c>
      <c r="AE91" t="s">
        <v>104</v>
      </c>
      <c r="AF91" t="s">
        <v>107</v>
      </c>
      <c r="AG91" t="s">
        <v>110</v>
      </c>
      <c r="AH91" t="s">
        <v>360</v>
      </c>
      <c r="AI91" t="s">
        <v>357</v>
      </c>
      <c r="AJ91" t="s">
        <v>250</v>
      </c>
      <c r="AK91" t="s">
        <v>468</v>
      </c>
    </row>
    <row r="92" spans="1:49">
      <c r="A92" t="s">
        <v>737</v>
      </c>
      <c r="B92" t="s">
        <v>738</v>
      </c>
      <c r="C92">
        <v>14</v>
      </c>
      <c r="D92">
        <v>809</v>
      </c>
      <c r="E92">
        <v>7.4000000000000003E-3</v>
      </c>
      <c r="F92" t="s">
        <v>116</v>
      </c>
      <c r="G92" t="s">
        <v>567</v>
      </c>
      <c r="H92" t="s">
        <v>340</v>
      </c>
      <c r="I92" t="s">
        <v>549</v>
      </c>
      <c r="J92" t="s">
        <v>550</v>
      </c>
      <c r="K92" t="s">
        <v>18</v>
      </c>
      <c r="L92" t="s">
        <v>528</v>
      </c>
      <c r="M92" t="s">
        <v>20</v>
      </c>
      <c r="N92" t="s">
        <v>569</v>
      </c>
      <c r="O92" t="s">
        <v>281</v>
      </c>
      <c r="P92" t="s">
        <v>29</v>
      </c>
      <c r="Q92" t="s">
        <v>211</v>
      </c>
      <c r="R92" t="s">
        <v>283</v>
      </c>
      <c r="S92" t="s">
        <v>303</v>
      </c>
      <c r="T92" t="s">
        <v>219</v>
      </c>
      <c r="U92" t="s">
        <v>304</v>
      </c>
      <c r="V92" t="s">
        <v>570</v>
      </c>
      <c r="W92" t="s">
        <v>557</v>
      </c>
      <c r="X92" t="s">
        <v>345</v>
      </c>
      <c r="Y92" t="s">
        <v>530</v>
      </c>
      <c r="Z92" t="s">
        <v>137</v>
      </c>
      <c r="AA92" t="s">
        <v>79</v>
      </c>
      <c r="AB92" t="s">
        <v>81</v>
      </c>
      <c r="AC92" t="s">
        <v>82</v>
      </c>
      <c r="AD92" t="s">
        <v>288</v>
      </c>
      <c r="AE92" t="s">
        <v>559</v>
      </c>
      <c r="AF92" t="s">
        <v>571</v>
      </c>
      <c r="AG92" t="s">
        <v>290</v>
      </c>
    </row>
    <row r="93" spans="1:49">
      <c r="A93" t="s">
        <v>739</v>
      </c>
      <c r="B93" t="s">
        <v>740</v>
      </c>
      <c r="C93">
        <v>10</v>
      </c>
      <c r="D93">
        <v>472</v>
      </c>
      <c r="E93">
        <v>7.7000000000000002E-3</v>
      </c>
      <c r="F93" t="s">
        <v>311</v>
      </c>
      <c r="G93" t="s">
        <v>246</v>
      </c>
      <c r="H93" t="s">
        <v>533</v>
      </c>
      <c r="I93" t="s">
        <v>247</v>
      </c>
      <c r="J93" t="s">
        <v>30</v>
      </c>
      <c r="K93" t="s">
        <v>248</v>
      </c>
      <c r="L93" t="s">
        <v>283</v>
      </c>
      <c r="M93" t="s">
        <v>249</v>
      </c>
      <c r="N93" t="s">
        <v>191</v>
      </c>
      <c r="O93" t="s">
        <v>554</v>
      </c>
      <c r="P93" t="s">
        <v>193</v>
      </c>
      <c r="Q93" t="s">
        <v>542</v>
      </c>
      <c r="R93" t="s">
        <v>514</v>
      </c>
      <c r="S93" t="s">
        <v>67</v>
      </c>
      <c r="T93" t="s">
        <v>250</v>
      </c>
      <c r="U93" t="s">
        <v>288</v>
      </c>
      <c r="V93" t="s">
        <v>252</v>
      </c>
      <c r="W93" t="s">
        <v>312</v>
      </c>
      <c r="X93" t="s">
        <v>253</v>
      </c>
      <c r="Y93" t="s">
        <v>254</v>
      </c>
    </row>
    <row r="94" spans="1:49">
      <c r="A94" t="s">
        <v>741</v>
      </c>
      <c r="B94" t="s">
        <v>742</v>
      </c>
      <c r="C94">
        <v>2</v>
      </c>
      <c r="D94">
        <v>10</v>
      </c>
      <c r="E94">
        <v>9.7000000000000003E-3</v>
      </c>
      <c r="F94" t="s">
        <v>534</v>
      </c>
      <c r="G94" t="s">
        <v>284</v>
      </c>
      <c r="H94" t="s">
        <v>498</v>
      </c>
      <c r="I94" t="s">
        <v>289</v>
      </c>
    </row>
    <row r="95" spans="1:49">
      <c r="A95" t="s">
        <v>743</v>
      </c>
      <c r="B95" t="s">
        <v>744</v>
      </c>
      <c r="C95">
        <v>6</v>
      </c>
      <c r="D95">
        <v>199</v>
      </c>
      <c r="E95">
        <v>1.06E-2</v>
      </c>
      <c r="F95" t="s">
        <v>116</v>
      </c>
      <c r="G95" t="s">
        <v>18</v>
      </c>
      <c r="H95" t="s">
        <v>20</v>
      </c>
      <c r="I95" t="s">
        <v>29</v>
      </c>
      <c r="J95" t="s">
        <v>211</v>
      </c>
      <c r="K95" t="s">
        <v>283</v>
      </c>
      <c r="L95" t="s">
        <v>219</v>
      </c>
      <c r="M95" t="s">
        <v>137</v>
      </c>
      <c r="N95" t="s">
        <v>79</v>
      </c>
      <c r="O95" t="s">
        <v>81</v>
      </c>
      <c r="P95" t="s">
        <v>82</v>
      </c>
      <c r="Q95" t="s">
        <v>288</v>
      </c>
    </row>
    <row r="96" spans="1:49">
      <c r="A96" t="s">
        <v>745</v>
      </c>
      <c r="B96" t="s">
        <v>746</v>
      </c>
      <c r="C96">
        <v>3</v>
      </c>
      <c r="D96">
        <v>43</v>
      </c>
      <c r="E96">
        <v>1.2699999999999999E-2</v>
      </c>
      <c r="F96" t="s">
        <v>568</v>
      </c>
      <c r="G96" t="s">
        <v>341</v>
      </c>
      <c r="H96" t="s">
        <v>211</v>
      </c>
      <c r="I96" t="s">
        <v>219</v>
      </c>
      <c r="J96" t="s">
        <v>492</v>
      </c>
      <c r="K96" t="s">
        <v>343</v>
      </c>
    </row>
    <row r="97" spans="1:83">
      <c r="A97" t="s">
        <v>747</v>
      </c>
      <c r="B97" t="s">
        <v>706</v>
      </c>
      <c r="C97" t="s">
        <v>748</v>
      </c>
      <c r="D97">
        <v>2</v>
      </c>
      <c r="E97">
        <v>12</v>
      </c>
      <c r="F97">
        <v>1.2699999999999999E-2</v>
      </c>
      <c r="G97" t="s">
        <v>121</v>
      </c>
      <c r="H97" t="s">
        <v>126</v>
      </c>
      <c r="I97" t="s">
        <v>148</v>
      </c>
      <c r="J97" t="s">
        <v>149</v>
      </c>
    </row>
    <row r="98" spans="1:83">
      <c r="A98" t="s">
        <v>749</v>
      </c>
      <c r="B98" t="s">
        <v>750</v>
      </c>
      <c r="C98">
        <v>12</v>
      </c>
      <c r="D98">
        <v>688</v>
      </c>
      <c r="E98">
        <v>1.2699999999999999E-2</v>
      </c>
      <c r="F98" t="s">
        <v>203</v>
      </c>
      <c r="G98" t="s">
        <v>263</v>
      </c>
      <c r="H98" t="s">
        <v>533</v>
      </c>
      <c r="I98" t="s">
        <v>247</v>
      </c>
      <c r="J98" t="s">
        <v>356</v>
      </c>
      <c r="K98" t="s">
        <v>535</v>
      </c>
      <c r="L98" t="s">
        <v>21</v>
      </c>
      <c r="M98" t="s">
        <v>280</v>
      </c>
      <c r="N98" t="s">
        <v>359</v>
      </c>
      <c r="O98" t="s">
        <v>580</v>
      </c>
      <c r="P98" t="s">
        <v>265</v>
      </c>
      <c r="Q98" t="s">
        <v>554</v>
      </c>
      <c r="R98" t="s">
        <v>220</v>
      </c>
      <c r="S98" t="s">
        <v>581</v>
      </c>
      <c r="T98" t="s">
        <v>542</v>
      </c>
      <c r="U98" t="s">
        <v>266</v>
      </c>
      <c r="V98" t="s">
        <v>287</v>
      </c>
      <c r="W98" t="s">
        <v>268</v>
      </c>
      <c r="X98" t="s">
        <v>514</v>
      </c>
      <c r="Y98" t="s">
        <v>110</v>
      </c>
      <c r="Z98" t="s">
        <v>360</v>
      </c>
      <c r="AA98" t="s">
        <v>357</v>
      </c>
      <c r="AB98" t="s">
        <v>250</v>
      </c>
      <c r="AC98" t="s">
        <v>468</v>
      </c>
    </row>
    <row r="99" spans="1:83">
      <c r="A99" t="s">
        <v>751</v>
      </c>
      <c r="B99" t="s">
        <v>752</v>
      </c>
      <c r="C99">
        <v>13</v>
      </c>
      <c r="D99">
        <v>776</v>
      </c>
      <c r="E99">
        <v>1.2699999999999999E-2</v>
      </c>
      <c r="F99" t="s">
        <v>203</v>
      </c>
      <c r="G99" t="s">
        <v>263</v>
      </c>
      <c r="H99" t="s">
        <v>533</v>
      </c>
      <c r="I99" t="s">
        <v>247</v>
      </c>
      <c r="J99" t="s">
        <v>356</v>
      </c>
      <c r="K99" t="s">
        <v>535</v>
      </c>
      <c r="L99" t="s">
        <v>21</v>
      </c>
      <c r="M99" t="s">
        <v>280</v>
      </c>
      <c r="N99" t="s">
        <v>359</v>
      </c>
      <c r="O99" t="s">
        <v>580</v>
      </c>
      <c r="P99" t="s">
        <v>42</v>
      </c>
      <c r="Q99" t="s">
        <v>265</v>
      </c>
      <c r="R99" t="s">
        <v>554</v>
      </c>
      <c r="S99" t="s">
        <v>220</v>
      </c>
      <c r="T99" t="s">
        <v>581</v>
      </c>
      <c r="U99" t="s">
        <v>542</v>
      </c>
      <c r="V99" t="s">
        <v>266</v>
      </c>
      <c r="W99" t="s">
        <v>287</v>
      </c>
      <c r="X99" t="s">
        <v>268</v>
      </c>
      <c r="Y99" t="s">
        <v>514</v>
      </c>
      <c r="Z99" t="s">
        <v>107</v>
      </c>
      <c r="AA99" t="s">
        <v>110</v>
      </c>
      <c r="AB99" t="s">
        <v>360</v>
      </c>
      <c r="AC99" t="s">
        <v>357</v>
      </c>
      <c r="AD99" t="s">
        <v>250</v>
      </c>
      <c r="AE99" t="s">
        <v>468</v>
      </c>
    </row>
    <row r="100" spans="1:83">
      <c r="A100" t="s">
        <v>753</v>
      </c>
      <c r="B100" t="s">
        <v>754</v>
      </c>
      <c r="C100">
        <v>10</v>
      </c>
      <c r="D100">
        <v>514</v>
      </c>
      <c r="E100">
        <v>1.2699999999999999E-2</v>
      </c>
      <c r="F100" t="s">
        <v>245</v>
      </c>
      <c r="G100" t="s">
        <v>311</v>
      </c>
      <c r="H100" t="s">
        <v>247</v>
      </c>
      <c r="I100" t="s">
        <v>119</v>
      </c>
      <c r="J100" t="s">
        <v>121</v>
      </c>
      <c r="K100" t="s">
        <v>535</v>
      </c>
      <c r="L100" t="s">
        <v>528</v>
      </c>
      <c r="M100" t="s">
        <v>580</v>
      </c>
      <c r="N100" t="s">
        <v>248</v>
      </c>
      <c r="O100" t="s">
        <v>283</v>
      </c>
      <c r="P100" t="s">
        <v>581</v>
      </c>
      <c r="Q100" t="s">
        <v>530</v>
      </c>
      <c r="R100" t="s">
        <v>138</v>
      </c>
      <c r="S100" t="s">
        <v>148</v>
      </c>
      <c r="T100" t="s">
        <v>250</v>
      </c>
      <c r="U100" t="s">
        <v>288</v>
      </c>
      <c r="V100" t="s">
        <v>251</v>
      </c>
      <c r="W100" t="s">
        <v>252</v>
      </c>
      <c r="X100" t="s">
        <v>312</v>
      </c>
      <c r="Y100" t="s">
        <v>468</v>
      </c>
    </row>
    <row r="101" spans="1:83">
      <c r="A101" t="s">
        <v>755</v>
      </c>
      <c r="B101" t="s">
        <v>756</v>
      </c>
      <c r="C101">
        <v>4</v>
      </c>
      <c r="D101">
        <v>91</v>
      </c>
      <c r="E101">
        <v>1.34E-2</v>
      </c>
      <c r="F101" t="s">
        <v>245</v>
      </c>
      <c r="G101" t="s">
        <v>311</v>
      </c>
      <c r="H101" t="s">
        <v>246</v>
      </c>
      <c r="I101" t="s">
        <v>249</v>
      </c>
      <c r="J101" t="s">
        <v>251</v>
      </c>
      <c r="K101" t="s">
        <v>312</v>
      </c>
      <c r="L101" t="s">
        <v>253</v>
      </c>
      <c r="M101" t="s">
        <v>254</v>
      </c>
    </row>
    <row r="102" spans="1:83">
      <c r="A102" t="s">
        <v>757</v>
      </c>
      <c r="B102" t="s">
        <v>758</v>
      </c>
      <c r="C102">
        <v>4</v>
      </c>
      <c r="D102">
        <v>93</v>
      </c>
      <c r="E102">
        <v>1.41E-2</v>
      </c>
      <c r="F102" t="s">
        <v>245</v>
      </c>
      <c r="G102" t="s">
        <v>247</v>
      </c>
      <c r="H102" t="s">
        <v>248</v>
      </c>
      <c r="I102" t="s">
        <v>249</v>
      </c>
      <c r="J102" t="s">
        <v>250</v>
      </c>
      <c r="K102" t="s">
        <v>251</v>
      </c>
      <c r="L102" t="s">
        <v>252</v>
      </c>
      <c r="M102" t="s">
        <v>253</v>
      </c>
    </row>
    <row r="103" spans="1:83">
      <c r="A103" t="s">
        <v>759</v>
      </c>
      <c r="B103" t="s">
        <v>760</v>
      </c>
      <c r="C103">
        <v>10</v>
      </c>
      <c r="D103">
        <v>525</v>
      </c>
      <c r="E103">
        <v>1.41E-2</v>
      </c>
      <c r="F103" t="s">
        <v>245</v>
      </c>
      <c r="G103" t="s">
        <v>311</v>
      </c>
      <c r="H103" t="s">
        <v>246</v>
      </c>
      <c r="I103" t="s">
        <v>247</v>
      </c>
      <c r="J103" t="s">
        <v>528</v>
      </c>
      <c r="K103" t="s">
        <v>551</v>
      </c>
      <c r="L103" t="s">
        <v>248</v>
      </c>
      <c r="M103" t="s">
        <v>249</v>
      </c>
      <c r="N103" t="s">
        <v>213</v>
      </c>
      <c r="O103" t="s">
        <v>303</v>
      </c>
      <c r="P103" t="s">
        <v>304</v>
      </c>
      <c r="Q103" t="s">
        <v>222</v>
      </c>
      <c r="R103" t="s">
        <v>530</v>
      </c>
      <c r="S103" t="s">
        <v>558</v>
      </c>
      <c r="T103" t="s">
        <v>250</v>
      </c>
      <c r="U103" t="s">
        <v>251</v>
      </c>
      <c r="V103" t="s">
        <v>252</v>
      </c>
      <c r="W103" t="s">
        <v>312</v>
      </c>
      <c r="X103" t="s">
        <v>253</v>
      </c>
      <c r="Y103" t="s">
        <v>254</v>
      </c>
    </row>
    <row r="104" spans="1:83">
      <c r="A104" t="s">
        <v>761</v>
      </c>
      <c r="B104" t="s">
        <v>762</v>
      </c>
      <c r="C104">
        <v>39</v>
      </c>
      <c r="D104">
        <v>3670</v>
      </c>
      <c r="E104">
        <v>1.7500000000000002E-2</v>
      </c>
      <c r="F104" t="s">
        <v>9</v>
      </c>
      <c r="G104" t="s">
        <v>245</v>
      </c>
      <c r="H104" t="s">
        <v>311</v>
      </c>
      <c r="I104" t="s">
        <v>246</v>
      </c>
      <c r="J104" t="s">
        <v>340</v>
      </c>
      <c r="K104" t="s">
        <v>521</v>
      </c>
      <c r="L104" t="s">
        <v>247</v>
      </c>
      <c r="M104" t="s">
        <v>549</v>
      </c>
      <c r="N104" t="s">
        <v>17</v>
      </c>
      <c r="O104" t="s">
        <v>356</v>
      </c>
      <c r="P104" t="s">
        <v>279</v>
      </c>
      <c r="Q104" t="s">
        <v>18</v>
      </c>
      <c r="R104" t="s">
        <v>568</v>
      </c>
      <c r="S104" t="s">
        <v>19</v>
      </c>
      <c r="T104" t="s">
        <v>535</v>
      </c>
      <c r="U104" t="s">
        <v>528</v>
      </c>
      <c r="V104" t="s">
        <v>536</v>
      </c>
      <c r="W104" t="s">
        <v>20</v>
      </c>
      <c r="X104" t="s">
        <v>22</v>
      </c>
      <c r="Y104" t="s">
        <v>280</v>
      </c>
      <c r="Z104" t="s">
        <v>537</v>
      </c>
      <c r="AA104" t="s">
        <v>25</v>
      </c>
      <c r="AB104" t="s">
        <v>26</v>
      </c>
      <c r="AC104" t="s">
        <v>31</v>
      </c>
      <c r="AD104" t="s">
        <v>551</v>
      </c>
      <c r="AE104" t="s">
        <v>37</v>
      </c>
      <c r="AF104" t="s">
        <v>39</v>
      </c>
      <c r="AG104" t="s">
        <v>248</v>
      </c>
      <c r="AH104" t="s">
        <v>539</v>
      </c>
      <c r="AI104" t="s">
        <v>41</v>
      </c>
      <c r="AJ104" t="s">
        <v>42</v>
      </c>
      <c r="AK104" t="s">
        <v>283</v>
      </c>
      <c r="AL104" t="s">
        <v>249</v>
      </c>
      <c r="AM104" t="s">
        <v>45</v>
      </c>
      <c r="AN104" t="s">
        <v>213</v>
      </c>
      <c r="AO104" t="s">
        <v>49</v>
      </c>
      <c r="AP104" t="s">
        <v>214</v>
      </c>
      <c r="AQ104" t="s">
        <v>303</v>
      </c>
      <c r="AR104" t="s">
        <v>541</v>
      </c>
      <c r="AS104" t="s">
        <v>285</v>
      </c>
      <c r="AT104" t="s">
        <v>492</v>
      </c>
      <c r="AU104" t="s">
        <v>304</v>
      </c>
      <c r="AV104" t="s">
        <v>222</v>
      </c>
      <c r="AW104" t="s">
        <v>287</v>
      </c>
      <c r="AX104" t="s">
        <v>226</v>
      </c>
      <c r="AY104" t="s">
        <v>557</v>
      </c>
      <c r="AZ104" t="s">
        <v>345</v>
      </c>
      <c r="BA104" t="s">
        <v>530</v>
      </c>
      <c r="BB104" t="s">
        <v>517</v>
      </c>
      <c r="BC104" t="s">
        <v>558</v>
      </c>
      <c r="BD104" t="s">
        <v>61</v>
      </c>
      <c r="BE104" t="s">
        <v>63</v>
      </c>
      <c r="BF104" t="s">
        <v>72</v>
      </c>
      <c r="BG104" t="s">
        <v>79</v>
      </c>
      <c r="BH104" t="s">
        <v>80</v>
      </c>
      <c r="BI104" t="s">
        <v>81</v>
      </c>
      <c r="BJ104" t="s">
        <v>96</v>
      </c>
      <c r="BK104" t="s">
        <v>97</v>
      </c>
      <c r="BL104" t="s">
        <v>441</v>
      </c>
      <c r="BM104" t="s">
        <v>100</v>
      </c>
      <c r="BN104" t="s">
        <v>102</v>
      </c>
      <c r="BO104" t="s">
        <v>103</v>
      </c>
      <c r="BP104" t="s">
        <v>104</v>
      </c>
      <c r="BQ104" t="s">
        <v>105</v>
      </c>
      <c r="BR104" t="s">
        <v>107</v>
      </c>
      <c r="BS104" t="s">
        <v>108</v>
      </c>
      <c r="BT104" t="s">
        <v>357</v>
      </c>
      <c r="BU104" t="s">
        <v>250</v>
      </c>
      <c r="BV104" t="s">
        <v>288</v>
      </c>
      <c r="BW104" t="s">
        <v>251</v>
      </c>
      <c r="BX104" t="s">
        <v>252</v>
      </c>
      <c r="BY104" t="s">
        <v>312</v>
      </c>
      <c r="BZ104" t="s">
        <v>253</v>
      </c>
      <c r="CA104" t="s">
        <v>254</v>
      </c>
      <c r="CB104" t="s">
        <v>477</v>
      </c>
      <c r="CC104" t="s">
        <v>467</v>
      </c>
      <c r="CD104" t="s">
        <v>488</v>
      </c>
      <c r="CE104" t="s">
        <v>468</v>
      </c>
    </row>
    <row r="105" spans="1:83">
      <c r="A105" t="s">
        <v>763</v>
      </c>
      <c r="B105" t="s">
        <v>764</v>
      </c>
      <c r="C105">
        <v>12</v>
      </c>
      <c r="D105">
        <v>730</v>
      </c>
      <c r="E105">
        <v>1.84E-2</v>
      </c>
      <c r="F105" t="s">
        <v>246</v>
      </c>
      <c r="G105" t="s">
        <v>247</v>
      </c>
      <c r="H105" t="s">
        <v>549</v>
      </c>
      <c r="I105" t="s">
        <v>356</v>
      </c>
      <c r="J105" t="s">
        <v>535</v>
      </c>
      <c r="K105" t="s">
        <v>528</v>
      </c>
      <c r="L105" t="s">
        <v>359</v>
      </c>
      <c r="M105" t="s">
        <v>126</v>
      </c>
      <c r="N105" t="s">
        <v>248</v>
      </c>
      <c r="O105" t="s">
        <v>42</v>
      </c>
      <c r="P105" t="s">
        <v>212</v>
      </c>
      <c r="Q105" t="s">
        <v>303</v>
      </c>
      <c r="R105" t="s">
        <v>218</v>
      </c>
      <c r="S105" t="s">
        <v>304</v>
      </c>
      <c r="T105" t="s">
        <v>557</v>
      </c>
      <c r="U105" t="s">
        <v>530</v>
      </c>
      <c r="V105" t="s">
        <v>149</v>
      </c>
      <c r="W105" t="s">
        <v>107</v>
      </c>
      <c r="X105" t="s">
        <v>360</v>
      </c>
      <c r="Y105" t="s">
        <v>357</v>
      </c>
      <c r="Z105" t="s">
        <v>250</v>
      </c>
      <c r="AA105" t="s">
        <v>252</v>
      </c>
      <c r="AB105" t="s">
        <v>254</v>
      </c>
      <c r="AC105" t="s">
        <v>468</v>
      </c>
    </row>
    <row r="106" spans="1:83">
      <c r="A106" t="s">
        <v>765</v>
      </c>
      <c r="B106" t="s">
        <v>766</v>
      </c>
      <c r="C106">
        <v>2</v>
      </c>
      <c r="D106">
        <v>19</v>
      </c>
      <c r="E106">
        <v>2.53E-2</v>
      </c>
      <c r="F106" t="s">
        <v>246</v>
      </c>
      <c r="G106" t="s">
        <v>249</v>
      </c>
      <c r="H106" t="s">
        <v>253</v>
      </c>
      <c r="I106" t="s">
        <v>254</v>
      </c>
    </row>
    <row r="107" spans="1:83">
      <c r="A107" t="s">
        <v>767</v>
      </c>
      <c r="B107" t="s">
        <v>768</v>
      </c>
      <c r="C107">
        <v>11</v>
      </c>
      <c r="D107">
        <v>694</v>
      </c>
      <c r="E107">
        <v>3.1800000000000002E-2</v>
      </c>
      <c r="F107" t="s">
        <v>203</v>
      </c>
      <c r="G107" t="s">
        <v>263</v>
      </c>
      <c r="H107" t="s">
        <v>533</v>
      </c>
      <c r="I107" t="s">
        <v>356</v>
      </c>
      <c r="J107" t="s">
        <v>121</v>
      </c>
      <c r="K107" t="s">
        <v>19</v>
      </c>
      <c r="L107" t="s">
        <v>528</v>
      </c>
      <c r="M107" t="s">
        <v>280</v>
      </c>
      <c r="N107" t="s">
        <v>580</v>
      </c>
      <c r="O107" t="s">
        <v>42</v>
      </c>
      <c r="P107" t="s">
        <v>265</v>
      </c>
      <c r="Q107" t="s">
        <v>220</v>
      </c>
      <c r="R107" t="s">
        <v>581</v>
      </c>
      <c r="S107" t="s">
        <v>542</v>
      </c>
      <c r="T107" t="s">
        <v>266</v>
      </c>
      <c r="U107" t="s">
        <v>287</v>
      </c>
      <c r="V107" t="s">
        <v>268</v>
      </c>
      <c r="W107" t="s">
        <v>530</v>
      </c>
      <c r="X107" t="s">
        <v>148</v>
      </c>
      <c r="Y107" t="s">
        <v>104</v>
      </c>
      <c r="Z107" t="s">
        <v>107</v>
      </c>
      <c r="AA107" t="s">
        <v>357</v>
      </c>
    </row>
    <row r="108" spans="1:83">
      <c r="A108" t="s">
        <v>769</v>
      </c>
      <c r="B108" t="s">
        <v>770</v>
      </c>
      <c r="C108">
        <v>6</v>
      </c>
      <c r="D108">
        <v>267</v>
      </c>
      <c r="E108">
        <v>3.4799999999999998E-2</v>
      </c>
      <c r="F108" t="s">
        <v>245</v>
      </c>
      <c r="G108" t="s">
        <v>311</v>
      </c>
      <c r="H108" t="s">
        <v>535</v>
      </c>
      <c r="I108" t="s">
        <v>528</v>
      </c>
      <c r="J108" t="s">
        <v>580</v>
      </c>
      <c r="K108" t="s">
        <v>283</v>
      </c>
      <c r="L108" t="s">
        <v>581</v>
      </c>
      <c r="M108" t="s">
        <v>530</v>
      </c>
      <c r="N108" t="s">
        <v>288</v>
      </c>
      <c r="O108" t="s">
        <v>251</v>
      </c>
      <c r="P108" t="s">
        <v>312</v>
      </c>
      <c r="Q108" t="s">
        <v>468</v>
      </c>
    </row>
    <row r="109" spans="1:83">
      <c r="A109" t="s">
        <v>771</v>
      </c>
      <c r="B109" t="s">
        <v>772</v>
      </c>
      <c r="C109">
        <v>2</v>
      </c>
      <c r="D109">
        <v>23</v>
      </c>
      <c r="E109">
        <v>3.4799999999999998E-2</v>
      </c>
      <c r="F109" t="s">
        <v>528</v>
      </c>
      <c r="G109" t="s">
        <v>212</v>
      </c>
      <c r="H109" t="s">
        <v>218</v>
      </c>
      <c r="I109" t="s">
        <v>530</v>
      </c>
    </row>
    <row r="110" spans="1:83">
      <c r="A110" t="s">
        <v>773</v>
      </c>
      <c r="B110" t="s">
        <v>774</v>
      </c>
      <c r="C110">
        <v>2</v>
      </c>
      <c r="D110">
        <v>24</v>
      </c>
      <c r="E110">
        <v>3.6799999999999999E-2</v>
      </c>
      <c r="F110" t="s">
        <v>534</v>
      </c>
      <c r="G110" t="s">
        <v>284</v>
      </c>
      <c r="H110" t="s">
        <v>498</v>
      </c>
      <c r="I110" t="s">
        <v>289</v>
      </c>
    </row>
    <row r="111" spans="1:83">
      <c r="A111" t="s">
        <v>775</v>
      </c>
      <c r="B111" t="s">
        <v>776</v>
      </c>
      <c r="C111">
        <v>5</v>
      </c>
      <c r="D111">
        <v>199</v>
      </c>
      <c r="E111">
        <v>3.85E-2</v>
      </c>
      <c r="F111" t="s">
        <v>521</v>
      </c>
      <c r="G111" t="s">
        <v>247</v>
      </c>
      <c r="H111" t="s">
        <v>22</v>
      </c>
      <c r="I111" t="s">
        <v>31</v>
      </c>
      <c r="J111" t="s">
        <v>49</v>
      </c>
      <c r="K111" t="s">
        <v>441</v>
      </c>
      <c r="L111" t="s">
        <v>100</v>
      </c>
      <c r="M111" t="s">
        <v>102</v>
      </c>
      <c r="N111" t="s">
        <v>103</v>
      </c>
      <c r="O111" t="s">
        <v>250</v>
      </c>
    </row>
    <row r="112" spans="1:83">
      <c r="A112" t="s">
        <v>777</v>
      </c>
      <c r="B112" t="s">
        <v>778</v>
      </c>
      <c r="C112">
        <v>2</v>
      </c>
      <c r="D112">
        <v>29</v>
      </c>
      <c r="E112">
        <v>4.9500000000000002E-2</v>
      </c>
      <c r="F112" t="s">
        <v>211</v>
      </c>
      <c r="G112" t="s">
        <v>283</v>
      </c>
      <c r="H112" t="s">
        <v>219</v>
      </c>
      <c r="I112" t="s">
        <v>288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C57"/>
  <sheetViews>
    <sheetView workbookViewId="0">
      <selection sqref="A1:XFD1048576"/>
    </sheetView>
  </sheetViews>
  <sheetFormatPr defaultRowHeight="15"/>
  <sheetData>
    <row r="1" spans="1:23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237">
      <c r="A2" t="s">
        <v>779</v>
      </c>
      <c r="B2" t="s">
        <v>780</v>
      </c>
      <c r="C2">
        <v>52</v>
      </c>
      <c r="D2">
        <v>153</v>
      </c>
      <c r="E2" s="37">
        <v>6.2299999999999999E-65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521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Y2" t="s">
        <v>27</v>
      </c>
      <c r="Z2" t="s">
        <v>28</v>
      </c>
      <c r="AA2" t="s">
        <v>29</v>
      </c>
      <c r="AB2" t="s">
        <v>30</v>
      </c>
      <c r="AC2" t="s">
        <v>31</v>
      </c>
      <c r="AD2" t="s">
        <v>32</v>
      </c>
      <c r="AE2" t="s">
        <v>33</v>
      </c>
      <c r="AF2" t="s">
        <v>34</v>
      </c>
      <c r="AG2" t="s">
        <v>35</v>
      </c>
      <c r="AH2" t="s">
        <v>36</v>
      </c>
      <c r="AI2" t="s">
        <v>37</v>
      </c>
      <c r="AJ2" t="s">
        <v>38</v>
      </c>
      <c r="AK2" t="s">
        <v>39</v>
      </c>
      <c r="AL2" t="s">
        <v>40</v>
      </c>
      <c r="AM2" t="s">
        <v>41</v>
      </c>
      <c r="AN2" t="s">
        <v>42</v>
      </c>
      <c r="AO2" t="s">
        <v>43</v>
      </c>
      <c r="AP2" t="s">
        <v>44</v>
      </c>
      <c r="AQ2" t="s">
        <v>45</v>
      </c>
      <c r="AR2" t="s">
        <v>46</v>
      </c>
      <c r="AS2" t="s">
        <v>47</v>
      </c>
      <c r="AT2" t="s">
        <v>48</v>
      </c>
      <c r="AU2" t="s">
        <v>49</v>
      </c>
      <c r="AV2" t="s">
        <v>50</v>
      </c>
      <c r="AW2" t="s">
        <v>51</v>
      </c>
      <c r="AX2" t="s">
        <v>52</v>
      </c>
      <c r="AY2" t="s">
        <v>53</v>
      </c>
      <c r="AZ2" t="s">
        <v>54</v>
      </c>
      <c r="BA2" t="s">
        <v>55</v>
      </c>
      <c r="BB2" t="s">
        <v>56</v>
      </c>
      <c r="BC2" t="s">
        <v>57</v>
      </c>
      <c r="BD2" t="s">
        <v>58</v>
      </c>
      <c r="BE2" t="s">
        <v>59</v>
      </c>
      <c r="BF2" t="s">
        <v>60</v>
      </c>
      <c r="BG2" t="s">
        <v>61</v>
      </c>
      <c r="BH2" t="s">
        <v>62</v>
      </c>
      <c r="BI2" t="s">
        <v>63</v>
      </c>
      <c r="BJ2" t="s">
        <v>64</v>
      </c>
      <c r="BK2" t="s">
        <v>65</v>
      </c>
      <c r="BL2" t="s">
        <v>66</v>
      </c>
      <c r="BM2" t="s">
        <v>67</v>
      </c>
      <c r="BN2" t="s">
        <v>68</v>
      </c>
      <c r="BO2" t="s">
        <v>69</v>
      </c>
      <c r="BP2" t="s">
        <v>70</v>
      </c>
      <c r="BQ2" t="s">
        <v>71</v>
      </c>
      <c r="BR2" t="s">
        <v>72</v>
      </c>
      <c r="BS2" t="s">
        <v>73</v>
      </c>
      <c r="BT2" t="s">
        <v>74</v>
      </c>
      <c r="BU2" t="s">
        <v>75</v>
      </c>
      <c r="BV2" t="s">
        <v>76</v>
      </c>
      <c r="BW2" t="s">
        <v>77</v>
      </c>
      <c r="BX2" t="s">
        <v>78</v>
      </c>
      <c r="BY2" t="s">
        <v>79</v>
      </c>
      <c r="BZ2" t="s">
        <v>80</v>
      </c>
      <c r="CA2" t="s">
        <v>81</v>
      </c>
      <c r="CB2" t="s">
        <v>82</v>
      </c>
      <c r="CC2" t="s">
        <v>83</v>
      </c>
      <c r="CD2" t="s">
        <v>84</v>
      </c>
      <c r="CE2" t="s">
        <v>85</v>
      </c>
      <c r="CF2" t="s">
        <v>86</v>
      </c>
      <c r="CG2" t="s">
        <v>87</v>
      </c>
      <c r="CH2" t="s">
        <v>88</v>
      </c>
      <c r="CI2" t="s">
        <v>89</v>
      </c>
      <c r="CJ2" t="s">
        <v>90</v>
      </c>
      <c r="CK2" t="s">
        <v>91</v>
      </c>
      <c r="CL2" t="s">
        <v>92</v>
      </c>
      <c r="CM2" t="s">
        <v>93</v>
      </c>
      <c r="CN2" t="s">
        <v>94</v>
      </c>
      <c r="CO2" t="s">
        <v>95</v>
      </c>
      <c r="CP2" t="s">
        <v>96</v>
      </c>
      <c r="CQ2" t="s">
        <v>97</v>
      </c>
      <c r="CR2" t="s">
        <v>98</v>
      </c>
      <c r="CS2" t="s">
        <v>99</v>
      </c>
      <c r="CT2" t="s">
        <v>441</v>
      </c>
      <c r="CU2" t="s">
        <v>100</v>
      </c>
      <c r="CV2" t="s">
        <v>101</v>
      </c>
      <c r="CW2" t="s">
        <v>102</v>
      </c>
      <c r="CX2" t="s">
        <v>103</v>
      </c>
      <c r="CY2" t="s">
        <v>104</v>
      </c>
      <c r="CZ2" t="s">
        <v>105</v>
      </c>
      <c r="DA2" t="s">
        <v>106</v>
      </c>
      <c r="DB2" t="s">
        <v>107</v>
      </c>
      <c r="DC2" t="s">
        <v>108</v>
      </c>
      <c r="DD2" t="s">
        <v>109</v>
      </c>
      <c r="DE2" t="s">
        <v>110</v>
      </c>
    </row>
    <row r="3" spans="1:237">
      <c r="A3" t="s">
        <v>781</v>
      </c>
      <c r="B3" t="s">
        <v>782</v>
      </c>
      <c r="C3">
        <v>58</v>
      </c>
      <c r="D3">
        <v>546</v>
      </c>
      <c r="E3" s="37">
        <v>1.71E-47</v>
      </c>
      <c r="F3" t="s">
        <v>9</v>
      </c>
      <c r="G3" t="s">
        <v>10</v>
      </c>
      <c r="H3" t="s">
        <v>11</v>
      </c>
      <c r="I3" t="s">
        <v>12</v>
      </c>
      <c r="J3" t="s">
        <v>13</v>
      </c>
      <c r="K3" t="s">
        <v>14</v>
      </c>
      <c r="L3" t="s">
        <v>15</v>
      </c>
      <c r="M3" t="s">
        <v>567</v>
      </c>
      <c r="N3" t="s">
        <v>340</v>
      </c>
      <c r="O3" t="s">
        <v>16</v>
      </c>
      <c r="P3" t="s">
        <v>521</v>
      </c>
      <c r="Q3" t="s">
        <v>549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574</v>
      </c>
      <c r="Y3" t="s">
        <v>23</v>
      </c>
      <c r="Z3" t="s">
        <v>24</v>
      </c>
      <c r="AA3" t="s">
        <v>281</v>
      </c>
      <c r="AB3" t="s">
        <v>25</v>
      </c>
      <c r="AC3" t="s">
        <v>26</v>
      </c>
      <c r="AD3" t="s">
        <v>27</v>
      </c>
      <c r="AE3" t="s">
        <v>28</v>
      </c>
      <c r="AF3" t="s">
        <v>29</v>
      </c>
      <c r="AG3" t="s">
        <v>30</v>
      </c>
      <c r="AH3" t="s">
        <v>31</v>
      </c>
      <c r="AI3" t="s">
        <v>32</v>
      </c>
      <c r="AJ3" t="s">
        <v>33</v>
      </c>
      <c r="AK3" t="s">
        <v>34</v>
      </c>
      <c r="AL3" t="s">
        <v>35</v>
      </c>
      <c r="AM3" t="s">
        <v>36</v>
      </c>
      <c r="AN3" t="s">
        <v>37</v>
      </c>
      <c r="AO3" t="s">
        <v>38</v>
      </c>
      <c r="AP3" t="s">
        <v>39</v>
      </c>
      <c r="AQ3" t="s">
        <v>40</v>
      </c>
      <c r="AR3" t="s">
        <v>41</v>
      </c>
      <c r="AS3" t="s">
        <v>42</v>
      </c>
      <c r="AT3" t="s">
        <v>283</v>
      </c>
      <c r="AU3" t="s">
        <v>43</v>
      </c>
      <c r="AV3" t="s">
        <v>44</v>
      </c>
      <c r="AW3" t="s">
        <v>45</v>
      </c>
      <c r="AX3" t="s">
        <v>46</v>
      </c>
      <c r="AY3" t="s">
        <v>47</v>
      </c>
      <c r="AZ3" t="s">
        <v>48</v>
      </c>
      <c r="BA3" t="s">
        <v>49</v>
      </c>
      <c r="BB3" t="s">
        <v>50</v>
      </c>
      <c r="BC3" t="s">
        <v>51</v>
      </c>
      <c r="BD3" t="s">
        <v>52</v>
      </c>
      <c r="BE3" t="s">
        <v>53</v>
      </c>
      <c r="BF3" t="s">
        <v>54</v>
      </c>
      <c r="BG3" t="s">
        <v>55</v>
      </c>
      <c r="BH3" t="s">
        <v>56</v>
      </c>
      <c r="BI3" t="s">
        <v>57</v>
      </c>
      <c r="BJ3" t="s">
        <v>58</v>
      </c>
      <c r="BK3" t="s">
        <v>59</v>
      </c>
      <c r="BL3" t="s">
        <v>570</v>
      </c>
      <c r="BM3" t="s">
        <v>557</v>
      </c>
      <c r="BN3" t="s">
        <v>345</v>
      </c>
      <c r="BO3" t="s">
        <v>60</v>
      </c>
      <c r="BP3" t="s">
        <v>61</v>
      </c>
      <c r="BQ3" t="s">
        <v>62</v>
      </c>
      <c r="BR3" t="s">
        <v>63</v>
      </c>
      <c r="BS3" t="s">
        <v>64</v>
      </c>
      <c r="BT3" t="s">
        <v>65</v>
      </c>
      <c r="BU3" t="s">
        <v>66</v>
      </c>
      <c r="BV3" t="s">
        <v>67</v>
      </c>
      <c r="BW3" t="s">
        <v>68</v>
      </c>
      <c r="BX3" t="s">
        <v>69</v>
      </c>
      <c r="BY3" t="s">
        <v>70</v>
      </c>
      <c r="BZ3" t="s">
        <v>71</v>
      </c>
      <c r="CA3" t="s">
        <v>72</v>
      </c>
      <c r="CB3" t="s">
        <v>73</v>
      </c>
      <c r="CC3" t="s">
        <v>74</v>
      </c>
      <c r="CD3" t="s">
        <v>75</v>
      </c>
      <c r="CE3" t="s">
        <v>76</v>
      </c>
      <c r="CF3" t="s">
        <v>77</v>
      </c>
      <c r="CG3" t="s">
        <v>78</v>
      </c>
      <c r="CH3" t="s">
        <v>79</v>
      </c>
      <c r="CI3" t="s">
        <v>80</v>
      </c>
      <c r="CJ3" t="s">
        <v>81</v>
      </c>
      <c r="CK3" t="s">
        <v>82</v>
      </c>
      <c r="CL3" t="s">
        <v>83</v>
      </c>
      <c r="CM3" t="s">
        <v>84</v>
      </c>
      <c r="CN3" t="s">
        <v>85</v>
      </c>
      <c r="CO3" t="s">
        <v>86</v>
      </c>
      <c r="CP3" t="s">
        <v>87</v>
      </c>
      <c r="CQ3" t="s">
        <v>88</v>
      </c>
      <c r="CR3" t="s">
        <v>89</v>
      </c>
      <c r="CS3" t="s">
        <v>90</v>
      </c>
      <c r="CT3" t="s">
        <v>91</v>
      </c>
      <c r="CU3" t="s">
        <v>92</v>
      </c>
      <c r="CV3" t="s">
        <v>93</v>
      </c>
      <c r="CW3" t="s">
        <v>94</v>
      </c>
      <c r="CX3" t="s">
        <v>95</v>
      </c>
      <c r="CY3" t="s">
        <v>96</v>
      </c>
      <c r="CZ3" t="s">
        <v>97</v>
      </c>
      <c r="DA3" t="s">
        <v>98</v>
      </c>
      <c r="DB3" t="s">
        <v>99</v>
      </c>
      <c r="DC3" t="s">
        <v>441</v>
      </c>
      <c r="DD3" t="s">
        <v>100</v>
      </c>
      <c r="DE3" t="s">
        <v>101</v>
      </c>
      <c r="DF3" t="s">
        <v>102</v>
      </c>
      <c r="DG3" t="s">
        <v>103</v>
      </c>
      <c r="DH3" t="s">
        <v>104</v>
      </c>
      <c r="DI3" t="s">
        <v>105</v>
      </c>
      <c r="DJ3" t="s">
        <v>106</v>
      </c>
      <c r="DK3" t="s">
        <v>107</v>
      </c>
      <c r="DL3" t="s">
        <v>108</v>
      </c>
      <c r="DM3" t="s">
        <v>109</v>
      </c>
      <c r="DN3" t="s">
        <v>110</v>
      </c>
      <c r="DO3" t="s">
        <v>288</v>
      </c>
      <c r="DP3" t="s">
        <v>575</v>
      </c>
      <c r="DQ3" t="s">
        <v>290</v>
      </c>
    </row>
    <row r="4" spans="1:237">
      <c r="A4" t="s">
        <v>783</v>
      </c>
      <c r="B4" t="s">
        <v>784</v>
      </c>
      <c r="C4">
        <v>16</v>
      </c>
      <c r="D4">
        <v>21</v>
      </c>
      <c r="E4" s="37">
        <v>3.4499999999999997E-23</v>
      </c>
      <c r="F4" t="s">
        <v>113</v>
      </c>
      <c r="G4" t="s">
        <v>114</v>
      </c>
      <c r="H4" t="s">
        <v>115</v>
      </c>
      <c r="I4" t="s">
        <v>116</v>
      </c>
      <c r="J4" t="s">
        <v>117</v>
      </c>
      <c r="K4" t="s">
        <v>118</v>
      </c>
      <c r="L4" t="s">
        <v>119</v>
      </c>
      <c r="M4" t="s">
        <v>120</v>
      </c>
      <c r="N4" t="s">
        <v>122</v>
      </c>
      <c r="O4" t="s">
        <v>123</v>
      </c>
      <c r="P4" t="s">
        <v>124</v>
      </c>
      <c r="Q4" t="s">
        <v>127</v>
      </c>
      <c r="R4" t="s">
        <v>128</v>
      </c>
      <c r="S4" t="s">
        <v>129</v>
      </c>
      <c r="T4" t="s">
        <v>130</v>
      </c>
      <c r="U4" t="s">
        <v>131</v>
      </c>
      <c r="V4" t="s">
        <v>132</v>
      </c>
      <c r="W4" t="s">
        <v>133</v>
      </c>
      <c r="X4" t="s">
        <v>134</v>
      </c>
      <c r="Y4" t="s">
        <v>135</v>
      </c>
      <c r="Z4" t="s">
        <v>136</v>
      </c>
      <c r="AA4" t="s">
        <v>137</v>
      </c>
      <c r="AB4" t="s">
        <v>138</v>
      </c>
      <c r="AC4" t="s">
        <v>139</v>
      </c>
      <c r="AD4" t="s">
        <v>140</v>
      </c>
      <c r="AE4" t="s">
        <v>141</v>
      </c>
      <c r="AF4" t="s">
        <v>142</v>
      </c>
      <c r="AG4" t="s">
        <v>143</v>
      </c>
      <c r="AH4" t="s">
        <v>144</v>
      </c>
      <c r="AI4" t="s">
        <v>145</v>
      </c>
      <c r="AJ4" t="s">
        <v>146</v>
      </c>
      <c r="AK4" t="s">
        <v>147</v>
      </c>
    </row>
    <row r="5" spans="1:237">
      <c r="A5" t="s">
        <v>785</v>
      </c>
      <c r="B5" t="s">
        <v>786</v>
      </c>
      <c r="C5">
        <v>45</v>
      </c>
      <c r="D5">
        <v>986</v>
      </c>
      <c r="E5" s="37">
        <v>1.67E-21</v>
      </c>
      <c r="F5" t="s">
        <v>9</v>
      </c>
      <c r="G5" t="s">
        <v>10</v>
      </c>
      <c r="H5" t="s">
        <v>11</v>
      </c>
      <c r="I5" t="s">
        <v>12</v>
      </c>
      <c r="J5" t="s">
        <v>13</v>
      </c>
      <c r="K5" t="s">
        <v>263</v>
      </c>
      <c r="L5" t="s">
        <v>14</v>
      </c>
      <c r="M5" t="s">
        <v>15</v>
      </c>
      <c r="N5" t="s">
        <v>116</v>
      </c>
      <c r="O5" t="s">
        <v>16</v>
      </c>
      <c r="P5" t="s">
        <v>521</v>
      </c>
      <c r="Q5" t="s">
        <v>17</v>
      </c>
      <c r="R5" t="s">
        <v>18</v>
      </c>
      <c r="S5" t="s">
        <v>19</v>
      </c>
      <c r="T5" t="s">
        <v>20</v>
      </c>
      <c r="U5" t="s">
        <v>529</v>
      </c>
      <c r="V5" t="s">
        <v>23</v>
      </c>
      <c r="W5" t="s">
        <v>280</v>
      </c>
      <c r="X5" t="s">
        <v>264</v>
      </c>
      <c r="Y5" t="s">
        <v>24</v>
      </c>
      <c r="Z5" t="s">
        <v>27</v>
      </c>
      <c r="AA5" t="s">
        <v>28</v>
      </c>
      <c r="AB5" t="s">
        <v>29</v>
      </c>
      <c r="AC5" t="s">
        <v>30</v>
      </c>
      <c r="AD5" t="s">
        <v>31</v>
      </c>
      <c r="AE5" t="s">
        <v>552</v>
      </c>
      <c r="AF5" t="s">
        <v>33</v>
      </c>
      <c r="AG5" t="s">
        <v>35</v>
      </c>
      <c r="AH5" t="s">
        <v>37</v>
      </c>
      <c r="AI5" t="s">
        <v>39</v>
      </c>
      <c r="AJ5" t="s">
        <v>40</v>
      </c>
      <c r="AK5" t="s">
        <v>42</v>
      </c>
      <c r="AL5" t="s">
        <v>44</v>
      </c>
      <c r="AM5" t="s">
        <v>45</v>
      </c>
      <c r="AN5" t="s">
        <v>46</v>
      </c>
      <c r="AO5" t="s">
        <v>48</v>
      </c>
      <c r="AP5" t="s">
        <v>49</v>
      </c>
      <c r="AQ5" t="s">
        <v>540</v>
      </c>
      <c r="AR5" t="s">
        <v>50</v>
      </c>
      <c r="AS5" t="s">
        <v>52</v>
      </c>
      <c r="AT5" t="s">
        <v>53</v>
      </c>
      <c r="AU5" t="s">
        <v>55</v>
      </c>
      <c r="AV5" t="s">
        <v>57</v>
      </c>
      <c r="AW5" t="s">
        <v>265</v>
      </c>
      <c r="AX5" t="s">
        <v>58</v>
      </c>
      <c r="AY5" t="s">
        <v>555</v>
      </c>
      <c r="AZ5" t="s">
        <v>508</v>
      </c>
      <c r="BA5" t="s">
        <v>266</v>
      </c>
      <c r="BB5" t="s">
        <v>267</v>
      </c>
      <c r="BC5" t="s">
        <v>287</v>
      </c>
      <c r="BD5" t="s">
        <v>268</v>
      </c>
      <c r="BE5" t="s">
        <v>137</v>
      </c>
      <c r="BF5" t="s">
        <v>507</v>
      </c>
      <c r="BG5" t="s">
        <v>60</v>
      </c>
      <c r="BH5" t="s">
        <v>61</v>
      </c>
      <c r="BI5" t="s">
        <v>62</v>
      </c>
      <c r="BJ5" t="s">
        <v>63</v>
      </c>
      <c r="BK5" t="s">
        <v>64</v>
      </c>
      <c r="BL5" t="s">
        <v>65</v>
      </c>
      <c r="BM5" t="s">
        <v>66</v>
      </c>
      <c r="BN5" t="s">
        <v>67</v>
      </c>
      <c r="BO5" t="s">
        <v>68</v>
      </c>
      <c r="BP5" t="s">
        <v>69</v>
      </c>
      <c r="BQ5" t="s">
        <v>72</v>
      </c>
      <c r="BR5" t="s">
        <v>74</v>
      </c>
      <c r="BS5" t="s">
        <v>75</v>
      </c>
      <c r="BT5" t="s">
        <v>76</v>
      </c>
      <c r="BU5" t="s">
        <v>77</v>
      </c>
      <c r="BV5" t="s">
        <v>78</v>
      </c>
      <c r="BW5" t="s">
        <v>79</v>
      </c>
      <c r="BX5" t="s">
        <v>80</v>
      </c>
      <c r="BY5" t="s">
        <v>81</v>
      </c>
      <c r="BZ5" t="s">
        <v>82</v>
      </c>
      <c r="CA5" t="s">
        <v>83</v>
      </c>
      <c r="CB5" t="s">
        <v>85</v>
      </c>
      <c r="CC5" t="s">
        <v>86</v>
      </c>
      <c r="CD5" t="s">
        <v>87</v>
      </c>
      <c r="CE5" t="s">
        <v>88</v>
      </c>
      <c r="CF5" t="s">
        <v>89</v>
      </c>
      <c r="CG5" t="s">
        <v>91</v>
      </c>
      <c r="CH5" t="s">
        <v>93</v>
      </c>
      <c r="CI5" t="s">
        <v>95</v>
      </c>
      <c r="CJ5" t="s">
        <v>441</v>
      </c>
      <c r="CK5" t="s">
        <v>100</v>
      </c>
      <c r="CL5" t="s">
        <v>102</v>
      </c>
      <c r="CM5" t="s">
        <v>104</v>
      </c>
      <c r="CN5" t="s">
        <v>105</v>
      </c>
      <c r="CO5" t="s">
        <v>106</v>
      </c>
      <c r="CP5" t="s">
        <v>107</v>
      </c>
      <c r="CQ5" t="s">
        <v>109</v>
      </c>
    </row>
    <row r="6" spans="1:237">
      <c r="A6" t="s">
        <v>787</v>
      </c>
      <c r="B6" t="s">
        <v>788</v>
      </c>
      <c r="C6">
        <v>17</v>
      </c>
      <c r="D6">
        <v>67</v>
      </c>
      <c r="E6" s="37">
        <v>1.66E-18</v>
      </c>
      <c r="F6" t="s">
        <v>10</v>
      </c>
      <c r="G6" t="s">
        <v>11</v>
      </c>
      <c r="H6" t="s">
        <v>12</v>
      </c>
      <c r="I6" t="s">
        <v>13</v>
      </c>
      <c r="J6" t="s">
        <v>14</v>
      </c>
      <c r="K6" t="s">
        <v>15</v>
      </c>
      <c r="L6" t="s">
        <v>16</v>
      </c>
      <c r="M6" t="s">
        <v>18</v>
      </c>
      <c r="N6" t="s">
        <v>19</v>
      </c>
      <c r="O6" t="s">
        <v>20</v>
      </c>
      <c r="P6" t="s">
        <v>23</v>
      </c>
      <c r="Q6" t="s">
        <v>27</v>
      </c>
      <c r="R6" t="s">
        <v>29</v>
      </c>
      <c r="S6" t="s">
        <v>35</v>
      </c>
      <c r="T6" t="s">
        <v>37</v>
      </c>
      <c r="U6" t="s">
        <v>40</v>
      </c>
      <c r="V6" t="s">
        <v>57</v>
      </c>
      <c r="W6" t="s">
        <v>64</v>
      </c>
      <c r="X6" t="s">
        <v>66</v>
      </c>
      <c r="Y6" t="s">
        <v>68</v>
      </c>
      <c r="Z6" t="s">
        <v>75</v>
      </c>
      <c r="AA6" t="s">
        <v>76</v>
      </c>
      <c r="AB6" t="s">
        <v>79</v>
      </c>
      <c r="AC6" t="s">
        <v>80</v>
      </c>
      <c r="AD6" t="s">
        <v>81</v>
      </c>
      <c r="AE6" t="s">
        <v>82</v>
      </c>
      <c r="AF6" t="s">
        <v>83</v>
      </c>
      <c r="AG6" t="s">
        <v>86</v>
      </c>
      <c r="AH6" t="s">
        <v>87</v>
      </c>
      <c r="AI6" t="s">
        <v>88</v>
      </c>
      <c r="AJ6" t="s">
        <v>93</v>
      </c>
      <c r="AK6" t="s">
        <v>104</v>
      </c>
      <c r="AL6" t="s">
        <v>106</v>
      </c>
      <c r="AM6" t="s">
        <v>109</v>
      </c>
    </row>
    <row r="7" spans="1:237">
      <c r="A7" t="s">
        <v>789</v>
      </c>
      <c r="B7" t="s">
        <v>790</v>
      </c>
      <c r="C7">
        <v>18</v>
      </c>
      <c r="D7">
        <v>202</v>
      </c>
      <c r="E7" s="37">
        <v>1.76E-12</v>
      </c>
      <c r="F7" t="s">
        <v>12</v>
      </c>
      <c r="G7" t="s">
        <v>263</v>
      </c>
      <c r="H7" t="s">
        <v>16</v>
      </c>
      <c r="I7" t="s">
        <v>521</v>
      </c>
      <c r="J7" t="s">
        <v>17</v>
      </c>
      <c r="K7" t="s">
        <v>18</v>
      </c>
      <c r="L7" t="s">
        <v>19</v>
      </c>
      <c r="M7" t="s">
        <v>529</v>
      </c>
      <c r="N7" t="s">
        <v>264</v>
      </c>
      <c r="O7" t="s">
        <v>29</v>
      </c>
      <c r="P7" t="s">
        <v>30</v>
      </c>
      <c r="Q7" t="s">
        <v>31</v>
      </c>
      <c r="R7" t="s">
        <v>552</v>
      </c>
      <c r="S7" t="s">
        <v>37</v>
      </c>
      <c r="T7" t="s">
        <v>42</v>
      </c>
      <c r="U7" t="s">
        <v>48</v>
      </c>
      <c r="V7" t="s">
        <v>540</v>
      </c>
      <c r="W7" t="s">
        <v>57</v>
      </c>
      <c r="X7" t="s">
        <v>555</v>
      </c>
      <c r="Y7" t="s">
        <v>508</v>
      </c>
      <c r="Z7" t="s">
        <v>267</v>
      </c>
      <c r="AA7" t="s">
        <v>268</v>
      </c>
      <c r="AB7" t="s">
        <v>507</v>
      </c>
      <c r="AC7" t="s">
        <v>67</v>
      </c>
      <c r="AD7" t="s">
        <v>69</v>
      </c>
      <c r="AE7" t="s">
        <v>80</v>
      </c>
      <c r="AF7" t="s">
        <v>81</v>
      </c>
      <c r="AG7" t="s">
        <v>82</v>
      </c>
      <c r="AH7" t="s">
        <v>87</v>
      </c>
      <c r="AI7" t="s">
        <v>88</v>
      </c>
      <c r="AJ7" t="s">
        <v>441</v>
      </c>
      <c r="AK7" t="s">
        <v>100</v>
      </c>
      <c r="AL7" t="s">
        <v>104</v>
      </c>
      <c r="AM7" t="s">
        <v>105</v>
      </c>
      <c r="AN7" t="s">
        <v>106</v>
      </c>
      <c r="AO7" t="s">
        <v>107</v>
      </c>
    </row>
    <row r="8" spans="1:237">
      <c r="A8" t="s">
        <v>791</v>
      </c>
      <c r="B8" t="s">
        <v>792</v>
      </c>
      <c r="C8">
        <v>12</v>
      </c>
      <c r="D8">
        <v>99</v>
      </c>
      <c r="E8" s="37">
        <v>1.37E-9</v>
      </c>
      <c r="F8" t="s">
        <v>153</v>
      </c>
      <c r="G8" t="s">
        <v>154</v>
      </c>
      <c r="H8" t="s">
        <v>155</v>
      </c>
      <c r="I8" t="s">
        <v>157</v>
      </c>
      <c r="J8" t="s">
        <v>158</v>
      </c>
      <c r="K8" t="s">
        <v>159</v>
      </c>
      <c r="L8" t="s">
        <v>162</v>
      </c>
      <c r="M8" t="s">
        <v>166</v>
      </c>
      <c r="N8" t="s">
        <v>167</v>
      </c>
      <c r="O8" t="s">
        <v>793</v>
      </c>
      <c r="P8" t="s">
        <v>168</v>
      </c>
      <c r="Q8" t="s">
        <v>169</v>
      </c>
      <c r="R8" t="s">
        <v>171</v>
      </c>
      <c r="S8" t="s">
        <v>172</v>
      </c>
      <c r="T8" t="s">
        <v>173</v>
      </c>
      <c r="U8" t="s">
        <v>174</v>
      </c>
      <c r="V8" t="s">
        <v>176</v>
      </c>
      <c r="W8" t="s">
        <v>177</v>
      </c>
      <c r="X8" t="s">
        <v>178</v>
      </c>
      <c r="Y8" t="s">
        <v>179</v>
      </c>
      <c r="Z8" t="s">
        <v>180</v>
      </c>
      <c r="AA8" t="s">
        <v>181</v>
      </c>
      <c r="AB8" t="s">
        <v>183</v>
      </c>
      <c r="AC8" t="s">
        <v>794</v>
      </c>
    </row>
    <row r="9" spans="1:237">
      <c r="A9" t="s">
        <v>795</v>
      </c>
      <c r="B9" t="s">
        <v>796</v>
      </c>
      <c r="C9">
        <v>10</v>
      </c>
      <c r="D9">
        <v>65</v>
      </c>
      <c r="E9" s="37">
        <v>7.1399999999999997E-9</v>
      </c>
      <c r="F9" t="s">
        <v>153</v>
      </c>
      <c r="G9" t="s">
        <v>154</v>
      </c>
      <c r="H9" t="s">
        <v>156</v>
      </c>
      <c r="I9" t="s">
        <v>159</v>
      </c>
      <c r="J9" t="s">
        <v>161</v>
      </c>
      <c r="K9" t="s">
        <v>163</v>
      </c>
      <c r="L9" t="s">
        <v>165</v>
      </c>
      <c r="M9" t="s">
        <v>166</v>
      </c>
      <c r="N9" t="s">
        <v>213</v>
      </c>
      <c r="O9" t="s">
        <v>169</v>
      </c>
      <c r="P9" t="s">
        <v>178</v>
      </c>
      <c r="Q9" t="s">
        <v>179</v>
      </c>
      <c r="R9" t="s">
        <v>180</v>
      </c>
      <c r="S9" t="s">
        <v>181</v>
      </c>
      <c r="T9" t="s">
        <v>182</v>
      </c>
      <c r="U9" t="s">
        <v>222</v>
      </c>
      <c r="V9" t="s">
        <v>183</v>
      </c>
      <c r="W9" t="s">
        <v>186</v>
      </c>
      <c r="X9" t="s">
        <v>187</v>
      </c>
      <c r="Y9" t="s">
        <v>188</v>
      </c>
    </row>
    <row r="10" spans="1:237">
      <c r="A10" t="s">
        <v>797</v>
      </c>
      <c r="B10" t="s">
        <v>798</v>
      </c>
      <c r="C10">
        <v>18</v>
      </c>
      <c r="D10">
        <v>386</v>
      </c>
      <c r="E10" s="37">
        <v>3.1699999999999999E-8</v>
      </c>
      <c r="F10" t="s">
        <v>113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119</v>
      </c>
      <c r="M10" t="s">
        <v>120</v>
      </c>
      <c r="N10" t="s">
        <v>122</v>
      </c>
      <c r="O10" t="s">
        <v>160</v>
      </c>
      <c r="P10" t="s">
        <v>123</v>
      </c>
      <c r="Q10" t="s">
        <v>124</v>
      </c>
      <c r="R10" t="s">
        <v>127</v>
      </c>
      <c r="S10" t="s">
        <v>128</v>
      </c>
      <c r="T10" t="s">
        <v>192</v>
      </c>
      <c r="U10" t="s">
        <v>129</v>
      </c>
      <c r="V10" t="s">
        <v>130</v>
      </c>
      <c r="W10" t="s">
        <v>131</v>
      </c>
      <c r="X10" t="s">
        <v>194</v>
      </c>
      <c r="Y10" t="s">
        <v>132</v>
      </c>
      <c r="Z10" t="s">
        <v>133</v>
      </c>
      <c r="AA10" t="s">
        <v>134</v>
      </c>
      <c r="AB10" t="s">
        <v>135</v>
      </c>
      <c r="AC10" t="s">
        <v>136</v>
      </c>
      <c r="AD10" t="s">
        <v>137</v>
      </c>
      <c r="AE10" t="s">
        <v>138</v>
      </c>
      <c r="AF10" t="s">
        <v>139</v>
      </c>
      <c r="AG10" t="s">
        <v>140</v>
      </c>
      <c r="AH10" t="s">
        <v>141</v>
      </c>
      <c r="AI10" t="s">
        <v>142</v>
      </c>
      <c r="AJ10" t="s">
        <v>143</v>
      </c>
      <c r="AK10" t="s">
        <v>144</v>
      </c>
      <c r="AL10" t="s">
        <v>145</v>
      </c>
      <c r="AM10" t="s">
        <v>146</v>
      </c>
      <c r="AN10" t="s">
        <v>147</v>
      </c>
      <c r="AO10" t="s">
        <v>185</v>
      </c>
    </row>
    <row r="11" spans="1:237">
      <c r="A11" t="s">
        <v>799</v>
      </c>
      <c r="B11" t="s">
        <v>800</v>
      </c>
      <c r="C11">
        <v>116</v>
      </c>
      <c r="D11">
        <v>10884</v>
      </c>
      <c r="E11" s="37">
        <v>3.1699999999999999E-8</v>
      </c>
      <c r="F11" t="s">
        <v>153</v>
      </c>
      <c r="G11" t="s">
        <v>9</v>
      </c>
      <c r="H11" t="s">
        <v>203</v>
      </c>
      <c r="I11" t="s">
        <v>10</v>
      </c>
      <c r="J11" t="s">
        <v>11</v>
      </c>
      <c r="K11" t="s">
        <v>12</v>
      </c>
      <c r="L11" t="s">
        <v>245</v>
      </c>
      <c r="M11" t="s">
        <v>113</v>
      </c>
      <c r="N11" t="s">
        <v>13</v>
      </c>
      <c r="O11" t="s">
        <v>263</v>
      </c>
      <c r="P11" t="s">
        <v>14</v>
      </c>
      <c r="Q11" t="s">
        <v>311</v>
      </c>
      <c r="R11" t="s">
        <v>15</v>
      </c>
      <c r="S11" t="s">
        <v>205</v>
      </c>
      <c r="T11" t="s">
        <v>246</v>
      </c>
      <c r="U11" t="s">
        <v>116</v>
      </c>
      <c r="V11" t="s">
        <v>239</v>
      </c>
      <c r="W11" t="s">
        <v>533</v>
      </c>
      <c r="X11" t="s">
        <v>156</v>
      </c>
      <c r="Y11" t="s">
        <v>158</v>
      </c>
      <c r="Z11" t="s">
        <v>567</v>
      </c>
      <c r="AA11" t="s">
        <v>340</v>
      </c>
      <c r="AB11" t="s">
        <v>16</v>
      </c>
      <c r="AC11" t="s">
        <v>548</v>
      </c>
      <c r="AD11" t="s">
        <v>521</v>
      </c>
      <c r="AE11" t="s">
        <v>247</v>
      </c>
      <c r="AF11" t="s">
        <v>119</v>
      </c>
      <c r="AG11" t="s">
        <v>549</v>
      </c>
      <c r="AH11" t="s">
        <v>17</v>
      </c>
      <c r="AI11" t="s">
        <v>356</v>
      </c>
      <c r="AJ11" t="s">
        <v>550</v>
      </c>
      <c r="AK11" t="s">
        <v>121</v>
      </c>
      <c r="AL11" t="s">
        <v>279</v>
      </c>
      <c r="AM11" t="s">
        <v>18</v>
      </c>
      <c r="AN11" t="s">
        <v>159</v>
      </c>
      <c r="AO11" t="s">
        <v>568</v>
      </c>
      <c r="AP11" t="s">
        <v>19</v>
      </c>
      <c r="AQ11" t="s">
        <v>122</v>
      </c>
      <c r="AR11" t="s">
        <v>160</v>
      </c>
      <c r="AS11" t="s">
        <v>535</v>
      </c>
      <c r="AT11" t="s">
        <v>528</v>
      </c>
      <c r="AU11" t="s">
        <v>207</v>
      </c>
      <c r="AV11" t="s">
        <v>208</v>
      </c>
      <c r="AW11" t="s">
        <v>20</v>
      </c>
      <c r="AX11" t="s">
        <v>21</v>
      </c>
      <c r="AY11" t="s">
        <v>209</v>
      </c>
      <c r="AZ11" t="s">
        <v>341</v>
      </c>
      <c r="BA11" t="s">
        <v>529</v>
      </c>
      <c r="BB11" t="s">
        <v>22</v>
      </c>
      <c r="BC11" t="s">
        <v>569</v>
      </c>
      <c r="BD11" t="s">
        <v>574</v>
      </c>
      <c r="BE11" t="s">
        <v>161</v>
      </c>
      <c r="BF11" t="s">
        <v>23</v>
      </c>
      <c r="BG11" t="s">
        <v>280</v>
      </c>
      <c r="BH11" t="s">
        <v>264</v>
      </c>
      <c r="BI11" t="s">
        <v>359</v>
      </c>
      <c r="BJ11" t="s">
        <v>24</v>
      </c>
      <c r="BK11" t="s">
        <v>281</v>
      </c>
      <c r="BL11" t="s">
        <v>26</v>
      </c>
      <c r="BM11" t="s">
        <v>27</v>
      </c>
      <c r="BN11" t="s">
        <v>210</v>
      </c>
      <c r="BO11" t="s">
        <v>28</v>
      </c>
      <c r="BP11" t="s">
        <v>126</v>
      </c>
      <c r="BQ11" t="s">
        <v>29</v>
      </c>
      <c r="BR11" t="s">
        <v>30</v>
      </c>
      <c r="BS11" t="s">
        <v>538</v>
      </c>
      <c r="BT11" t="s">
        <v>31</v>
      </c>
      <c r="BU11" t="s">
        <v>551</v>
      </c>
      <c r="BV11" t="s">
        <v>552</v>
      </c>
      <c r="BW11" t="s">
        <v>282</v>
      </c>
      <c r="BX11" t="s">
        <v>165</v>
      </c>
      <c r="BY11" t="s">
        <v>33</v>
      </c>
      <c r="BZ11" t="s">
        <v>166</v>
      </c>
      <c r="CA11" t="s">
        <v>35</v>
      </c>
      <c r="CB11" t="s">
        <v>580</v>
      </c>
      <c r="CC11" t="s">
        <v>37</v>
      </c>
      <c r="CD11" t="s">
        <v>211</v>
      </c>
      <c r="CE11" t="s">
        <v>39</v>
      </c>
      <c r="CF11" t="s">
        <v>248</v>
      </c>
      <c r="CG11" t="s">
        <v>40</v>
      </c>
      <c r="CH11" t="s">
        <v>42</v>
      </c>
      <c r="CI11" t="s">
        <v>283</v>
      </c>
      <c r="CJ11" t="s">
        <v>43</v>
      </c>
      <c r="CK11" t="s">
        <v>249</v>
      </c>
      <c r="CL11" t="s">
        <v>167</v>
      </c>
      <c r="CM11" t="s">
        <v>44</v>
      </c>
      <c r="CN11" t="s">
        <v>45</v>
      </c>
      <c r="CO11" t="s">
        <v>46</v>
      </c>
      <c r="CP11" t="s">
        <v>47</v>
      </c>
      <c r="CQ11" t="s">
        <v>191</v>
      </c>
      <c r="CR11" t="s">
        <v>48</v>
      </c>
      <c r="CS11" t="s">
        <v>213</v>
      </c>
      <c r="CT11" t="s">
        <v>553</v>
      </c>
      <c r="CU11" t="s">
        <v>49</v>
      </c>
      <c r="CV11" t="s">
        <v>540</v>
      </c>
      <c r="CW11" t="s">
        <v>214</v>
      </c>
      <c r="CX11" t="s">
        <v>50</v>
      </c>
      <c r="CY11" t="s">
        <v>51</v>
      </c>
      <c r="CZ11" t="s">
        <v>52</v>
      </c>
      <c r="DA11" t="s">
        <v>801</v>
      </c>
      <c r="DB11" t="s">
        <v>303</v>
      </c>
      <c r="DC11" t="s">
        <v>53</v>
      </c>
      <c r="DD11" t="s">
        <v>55</v>
      </c>
      <c r="DE11" t="s">
        <v>215</v>
      </c>
      <c r="DF11" t="s">
        <v>541</v>
      </c>
      <c r="DG11" t="s">
        <v>192</v>
      </c>
      <c r="DH11" t="s">
        <v>342</v>
      </c>
      <c r="DI11" t="s">
        <v>129</v>
      </c>
      <c r="DJ11" t="s">
        <v>56</v>
      </c>
      <c r="DK11" t="s">
        <v>57</v>
      </c>
      <c r="DL11" t="s">
        <v>265</v>
      </c>
      <c r="DM11" t="s">
        <v>216</v>
      </c>
      <c r="DN11" t="s">
        <v>554</v>
      </c>
      <c r="DO11" t="s">
        <v>217</v>
      </c>
      <c r="DP11" t="s">
        <v>58</v>
      </c>
      <c r="DQ11" t="s">
        <v>131</v>
      </c>
      <c r="DR11" t="s">
        <v>285</v>
      </c>
      <c r="DS11" t="s">
        <v>219</v>
      </c>
      <c r="DT11" t="s">
        <v>171</v>
      </c>
      <c r="DU11" t="s">
        <v>177</v>
      </c>
      <c r="DV11" t="s">
        <v>555</v>
      </c>
      <c r="DW11" t="s">
        <v>193</v>
      </c>
      <c r="DX11" t="s">
        <v>492</v>
      </c>
      <c r="DY11" t="s">
        <v>220</v>
      </c>
      <c r="DZ11" t="s">
        <v>178</v>
      </c>
      <c r="EA11" t="s">
        <v>179</v>
      </c>
      <c r="EB11" t="s">
        <v>581</v>
      </c>
      <c r="EC11" t="s">
        <v>182</v>
      </c>
      <c r="ED11" t="s">
        <v>304</v>
      </c>
      <c r="EE11" t="s">
        <v>286</v>
      </c>
      <c r="EF11" t="s">
        <v>508</v>
      </c>
      <c r="EG11" t="s">
        <v>221</v>
      </c>
      <c r="EH11" t="s">
        <v>222</v>
      </c>
      <c r="EI11" t="s">
        <v>223</v>
      </c>
      <c r="EJ11" t="s">
        <v>556</v>
      </c>
      <c r="EK11" t="s">
        <v>542</v>
      </c>
      <c r="EL11" t="s">
        <v>266</v>
      </c>
      <c r="EM11" t="s">
        <v>267</v>
      </c>
      <c r="EN11" t="s">
        <v>287</v>
      </c>
      <c r="EO11" t="s">
        <v>224</v>
      </c>
      <c r="EP11" t="s">
        <v>240</v>
      </c>
      <c r="EQ11" t="s">
        <v>343</v>
      </c>
      <c r="ER11" t="s">
        <v>344</v>
      </c>
      <c r="ES11" t="s">
        <v>225</v>
      </c>
      <c r="ET11" t="s">
        <v>226</v>
      </c>
      <c r="EU11" t="s">
        <v>543</v>
      </c>
      <c r="EV11" t="s">
        <v>194</v>
      </c>
      <c r="EW11" t="s">
        <v>268</v>
      </c>
      <c r="EX11" t="s">
        <v>570</v>
      </c>
      <c r="EY11" t="s">
        <v>557</v>
      </c>
      <c r="EZ11" t="s">
        <v>345</v>
      </c>
      <c r="FA11" t="s">
        <v>227</v>
      </c>
      <c r="FB11" t="s">
        <v>228</v>
      </c>
      <c r="FC11" t="s">
        <v>530</v>
      </c>
      <c r="FD11" t="s">
        <v>514</v>
      </c>
      <c r="FE11" t="s">
        <v>183</v>
      </c>
      <c r="FF11" t="s">
        <v>229</v>
      </c>
      <c r="FG11" t="s">
        <v>132</v>
      </c>
      <c r="FH11" t="s">
        <v>134</v>
      </c>
      <c r="FI11" t="s">
        <v>137</v>
      </c>
      <c r="FJ11" t="s">
        <v>138</v>
      </c>
      <c r="FK11" t="s">
        <v>143</v>
      </c>
      <c r="FL11" t="s">
        <v>147</v>
      </c>
      <c r="FM11" t="s">
        <v>148</v>
      </c>
      <c r="FN11" t="s">
        <v>149</v>
      </c>
      <c r="FO11" t="s">
        <v>232</v>
      </c>
      <c r="FP11" t="s">
        <v>507</v>
      </c>
      <c r="FQ11" t="s">
        <v>558</v>
      </c>
      <c r="FR11" t="s">
        <v>60</v>
      </c>
      <c r="FS11" t="s">
        <v>61</v>
      </c>
      <c r="FT11" t="s">
        <v>62</v>
      </c>
      <c r="FU11" t="s">
        <v>63</v>
      </c>
      <c r="FV11" t="s">
        <v>64</v>
      </c>
      <c r="FW11" t="s">
        <v>65</v>
      </c>
      <c r="FX11" t="s">
        <v>66</v>
      </c>
      <c r="FY11" t="s">
        <v>67</v>
      </c>
      <c r="FZ11" t="s">
        <v>68</v>
      </c>
      <c r="GA11" t="s">
        <v>69</v>
      </c>
      <c r="GB11" t="s">
        <v>72</v>
      </c>
      <c r="GC11" t="s">
        <v>73</v>
      </c>
      <c r="GD11" t="s">
        <v>74</v>
      </c>
      <c r="GE11" t="s">
        <v>75</v>
      </c>
      <c r="GF11" t="s">
        <v>76</v>
      </c>
      <c r="GG11" t="s">
        <v>77</v>
      </c>
      <c r="GH11" t="s">
        <v>78</v>
      </c>
      <c r="GI11" t="s">
        <v>79</v>
      </c>
      <c r="GJ11" t="s">
        <v>80</v>
      </c>
      <c r="GK11" t="s">
        <v>81</v>
      </c>
      <c r="GL11" t="s">
        <v>82</v>
      </c>
      <c r="GM11" t="s">
        <v>83</v>
      </c>
      <c r="GN11" t="s">
        <v>85</v>
      </c>
      <c r="GO11" t="s">
        <v>86</v>
      </c>
      <c r="GP11" t="s">
        <v>87</v>
      </c>
      <c r="GQ11" t="s">
        <v>88</v>
      </c>
      <c r="GR11" t="s">
        <v>89</v>
      </c>
      <c r="GS11" t="s">
        <v>91</v>
      </c>
      <c r="GT11" t="s">
        <v>93</v>
      </c>
      <c r="GU11" t="s">
        <v>94</v>
      </c>
      <c r="GV11" t="s">
        <v>95</v>
      </c>
      <c r="GW11" t="s">
        <v>96</v>
      </c>
      <c r="GX11" t="s">
        <v>98</v>
      </c>
      <c r="GY11" t="s">
        <v>441</v>
      </c>
      <c r="GZ11" t="s">
        <v>100</v>
      </c>
      <c r="HA11" t="s">
        <v>101</v>
      </c>
      <c r="HB11" t="s">
        <v>102</v>
      </c>
      <c r="HC11" t="s">
        <v>103</v>
      </c>
      <c r="HD11" t="s">
        <v>104</v>
      </c>
      <c r="HE11" t="s">
        <v>105</v>
      </c>
      <c r="HF11" t="s">
        <v>106</v>
      </c>
      <c r="HG11" t="s">
        <v>107</v>
      </c>
      <c r="HH11" t="s">
        <v>109</v>
      </c>
      <c r="HI11" t="s">
        <v>110</v>
      </c>
      <c r="HJ11" t="s">
        <v>360</v>
      </c>
      <c r="HK11" t="s">
        <v>357</v>
      </c>
      <c r="HL11" t="s">
        <v>250</v>
      </c>
      <c r="HM11" t="s">
        <v>802</v>
      </c>
      <c r="HN11" t="s">
        <v>288</v>
      </c>
      <c r="HO11" t="s">
        <v>559</v>
      </c>
      <c r="HP11" t="s">
        <v>251</v>
      </c>
      <c r="HQ11" t="s">
        <v>252</v>
      </c>
      <c r="HR11" t="s">
        <v>312</v>
      </c>
      <c r="HS11" t="s">
        <v>253</v>
      </c>
      <c r="HT11" t="s">
        <v>571</v>
      </c>
      <c r="HU11" t="s">
        <v>575</v>
      </c>
      <c r="HV11" t="s">
        <v>560</v>
      </c>
      <c r="HW11" t="s">
        <v>290</v>
      </c>
      <c r="HX11" t="s">
        <v>185</v>
      </c>
      <c r="HY11" t="s">
        <v>186</v>
      </c>
      <c r="HZ11" t="s">
        <v>187</v>
      </c>
      <c r="IA11" t="s">
        <v>254</v>
      </c>
      <c r="IB11" t="s">
        <v>488</v>
      </c>
      <c r="IC11" t="s">
        <v>468</v>
      </c>
    </row>
    <row r="12" spans="1:237">
      <c r="A12" t="s">
        <v>803</v>
      </c>
      <c r="B12" t="s">
        <v>804</v>
      </c>
      <c r="C12">
        <v>49</v>
      </c>
      <c r="D12">
        <v>2868</v>
      </c>
      <c r="E12" s="37">
        <v>1.42E-7</v>
      </c>
      <c r="F12" t="s">
        <v>9</v>
      </c>
      <c r="G12" t="s">
        <v>10</v>
      </c>
      <c r="H12" t="s">
        <v>11</v>
      </c>
      <c r="I12" t="s">
        <v>12</v>
      </c>
      <c r="J12" t="s">
        <v>13</v>
      </c>
      <c r="K12" t="s">
        <v>263</v>
      </c>
      <c r="L12" t="s">
        <v>14</v>
      </c>
      <c r="M12" t="s">
        <v>15</v>
      </c>
      <c r="N12" t="s">
        <v>116</v>
      </c>
      <c r="O12" t="s">
        <v>16</v>
      </c>
      <c r="P12" t="s">
        <v>521</v>
      </c>
      <c r="Q12" t="s">
        <v>17</v>
      </c>
      <c r="R12" t="s">
        <v>279</v>
      </c>
      <c r="S12" t="s">
        <v>18</v>
      </c>
      <c r="T12" t="s">
        <v>568</v>
      </c>
      <c r="U12" t="s">
        <v>19</v>
      </c>
      <c r="V12" t="s">
        <v>20</v>
      </c>
      <c r="W12" t="s">
        <v>341</v>
      </c>
      <c r="X12" t="s">
        <v>529</v>
      </c>
      <c r="Y12" t="s">
        <v>23</v>
      </c>
      <c r="Z12" t="s">
        <v>280</v>
      </c>
      <c r="AA12" t="s">
        <v>264</v>
      </c>
      <c r="AB12" t="s">
        <v>24</v>
      </c>
      <c r="AC12" t="s">
        <v>27</v>
      </c>
      <c r="AD12" t="s">
        <v>28</v>
      </c>
      <c r="AE12" t="s">
        <v>29</v>
      </c>
      <c r="AF12" t="s">
        <v>30</v>
      </c>
      <c r="AG12" t="s">
        <v>31</v>
      </c>
      <c r="AH12" t="s">
        <v>552</v>
      </c>
      <c r="AI12" t="s">
        <v>33</v>
      </c>
      <c r="AJ12" t="s">
        <v>35</v>
      </c>
      <c r="AK12" t="s">
        <v>37</v>
      </c>
      <c r="AL12" t="s">
        <v>39</v>
      </c>
      <c r="AM12" t="s">
        <v>40</v>
      </c>
      <c r="AN12" t="s">
        <v>42</v>
      </c>
      <c r="AO12" t="s">
        <v>44</v>
      </c>
      <c r="AP12" t="s">
        <v>45</v>
      </c>
      <c r="AQ12" t="s">
        <v>46</v>
      </c>
      <c r="AR12" t="s">
        <v>48</v>
      </c>
      <c r="AS12" t="s">
        <v>49</v>
      </c>
      <c r="AT12" t="s">
        <v>540</v>
      </c>
      <c r="AU12" t="s">
        <v>50</v>
      </c>
      <c r="AV12" t="s">
        <v>52</v>
      </c>
      <c r="AW12" t="s">
        <v>53</v>
      </c>
      <c r="AX12" t="s">
        <v>55</v>
      </c>
      <c r="AY12" t="s">
        <v>342</v>
      </c>
      <c r="AZ12" t="s">
        <v>57</v>
      </c>
      <c r="BA12" t="s">
        <v>265</v>
      </c>
      <c r="BB12" t="s">
        <v>58</v>
      </c>
      <c r="BC12" t="s">
        <v>285</v>
      </c>
      <c r="BD12" t="s">
        <v>555</v>
      </c>
      <c r="BE12" t="s">
        <v>492</v>
      </c>
      <c r="BF12" t="s">
        <v>508</v>
      </c>
      <c r="BG12" t="s">
        <v>266</v>
      </c>
      <c r="BH12" t="s">
        <v>267</v>
      </c>
      <c r="BI12" t="s">
        <v>287</v>
      </c>
      <c r="BJ12" t="s">
        <v>343</v>
      </c>
      <c r="BK12" t="s">
        <v>344</v>
      </c>
      <c r="BL12" t="s">
        <v>268</v>
      </c>
      <c r="BM12" t="s">
        <v>137</v>
      </c>
      <c r="BN12" t="s">
        <v>507</v>
      </c>
      <c r="BO12" t="s">
        <v>60</v>
      </c>
      <c r="BP12" t="s">
        <v>61</v>
      </c>
      <c r="BQ12" t="s">
        <v>62</v>
      </c>
      <c r="BR12" t="s">
        <v>63</v>
      </c>
      <c r="BS12" t="s">
        <v>64</v>
      </c>
      <c r="BT12" t="s">
        <v>65</v>
      </c>
      <c r="BU12" t="s">
        <v>66</v>
      </c>
      <c r="BV12" t="s">
        <v>67</v>
      </c>
      <c r="BW12" t="s">
        <v>68</v>
      </c>
      <c r="BX12" t="s">
        <v>69</v>
      </c>
      <c r="BY12" t="s">
        <v>72</v>
      </c>
      <c r="BZ12" t="s">
        <v>74</v>
      </c>
      <c r="CA12" t="s">
        <v>75</v>
      </c>
      <c r="CB12" t="s">
        <v>76</v>
      </c>
      <c r="CC12" t="s">
        <v>77</v>
      </c>
      <c r="CD12" t="s">
        <v>78</v>
      </c>
      <c r="CE12" t="s">
        <v>79</v>
      </c>
      <c r="CF12" t="s">
        <v>80</v>
      </c>
      <c r="CG12" t="s">
        <v>81</v>
      </c>
      <c r="CH12" t="s">
        <v>82</v>
      </c>
      <c r="CI12" t="s">
        <v>83</v>
      </c>
      <c r="CJ12" t="s">
        <v>85</v>
      </c>
      <c r="CK12" t="s">
        <v>86</v>
      </c>
      <c r="CL12" t="s">
        <v>87</v>
      </c>
      <c r="CM12" t="s">
        <v>88</v>
      </c>
      <c r="CN12" t="s">
        <v>89</v>
      </c>
      <c r="CO12" t="s">
        <v>91</v>
      </c>
      <c r="CP12" t="s">
        <v>93</v>
      </c>
      <c r="CQ12" t="s">
        <v>95</v>
      </c>
      <c r="CR12" t="s">
        <v>441</v>
      </c>
      <c r="CS12" t="s">
        <v>100</v>
      </c>
      <c r="CT12" t="s">
        <v>102</v>
      </c>
      <c r="CU12" t="s">
        <v>104</v>
      </c>
      <c r="CV12" t="s">
        <v>105</v>
      </c>
      <c r="CW12" t="s">
        <v>106</v>
      </c>
      <c r="CX12" t="s">
        <v>107</v>
      </c>
      <c r="CY12" t="s">
        <v>109</v>
      </c>
    </row>
    <row r="13" spans="1:237">
      <c r="A13" t="s">
        <v>805</v>
      </c>
      <c r="B13" t="s">
        <v>806</v>
      </c>
      <c r="C13" t="s">
        <v>807</v>
      </c>
      <c r="D13">
        <v>20</v>
      </c>
      <c r="E13">
        <v>561</v>
      </c>
      <c r="F13" s="37">
        <v>2.23E-7</v>
      </c>
      <c r="G13" t="s">
        <v>113</v>
      </c>
      <c r="H13" t="s">
        <v>114</v>
      </c>
      <c r="I13" t="s">
        <v>115</v>
      </c>
      <c r="J13" t="s">
        <v>116</v>
      </c>
      <c r="K13" t="s">
        <v>117</v>
      </c>
      <c r="L13" t="s">
        <v>548</v>
      </c>
      <c r="M13" t="s">
        <v>118</v>
      </c>
      <c r="N13" t="s">
        <v>119</v>
      </c>
      <c r="O13" t="s">
        <v>120</v>
      </c>
      <c r="P13" t="s">
        <v>122</v>
      </c>
      <c r="Q13" t="s">
        <v>160</v>
      </c>
      <c r="R13" t="s">
        <v>123</v>
      </c>
      <c r="S13" t="s">
        <v>124</v>
      </c>
      <c r="T13" t="s">
        <v>551</v>
      </c>
      <c r="U13" t="s">
        <v>127</v>
      </c>
      <c r="V13" t="s">
        <v>128</v>
      </c>
      <c r="W13" t="s">
        <v>192</v>
      </c>
      <c r="X13" t="s">
        <v>129</v>
      </c>
      <c r="Y13" t="s">
        <v>130</v>
      </c>
      <c r="Z13" t="s">
        <v>131</v>
      </c>
      <c r="AA13" t="s">
        <v>556</v>
      </c>
      <c r="AB13" t="s">
        <v>194</v>
      </c>
      <c r="AC13" t="s">
        <v>132</v>
      </c>
      <c r="AD13" t="s">
        <v>133</v>
      </c>
      <c r="AE13" t="s">
        <v>134</v>
      </c>
      <c r="AF13" t="s">
        <v>135</v>
      </c>
      <c r="AG13" t="s">
        <v>136</v>
      </c>
      <c r="AH13" t="s">
        <v>137</v>
      </c>
      <c r="AI13" t="s">
        <v>138</v>
      </c>
      <c r="AJ13" t="s">
        <v>139</v>
      </c>
      <c r="AK13" t="s">
        <v>140</v>
      </c>
      <c r="AL13" t="s">
        <v>141</v>
      </c>
      <c r="AM13" t="s">
        <v>142</v>
      </c>
      <c r="AN13" t="s">
        <v>143</v>
      </c>
      <c r="AO13" t="s">
        <v>144</v>
      </c>
      <c r="AP13" t="s">
        <v>145</v>
      </c>
      <c r="AQ13" t="s">
        <v>146</v>
      </c>
      <c r="AR13" t="s">
        <v>147</v>
      </c>
      <c r="AS13" t="s">
        <v>558</v>
      </c>
      <c r="AT13" t="s">
        <v>185</v>
      </c>
    </row>
    <row r="14" spans="1:237">
      <c r="A14" t="s">
        <v>808</v>
      </c>
      <c r="B14" t="s">
        <v>809</v>
      </c>
      <c r="C14">
        <v>64</v>
      </c>
      <c r="D14">
        <v>4818</v>
      </c>
      <c r="E14" s="37">
        <v>3.5599999999999998E-6</v>
      </c>
      <c r="F14" t="s">
        <v>9</v>
      </c>
      <c r="G14" t="s">
        <v>203</v>
      </c>
      <c r="H14" t="s">
        <v>10</v>
      </c>
      <c r="I14" t="s">
        <v>11</v>
      </c>
      <c r="J14" t="s">
        <v>12</v>
      </c>
      <c r="K14" t="s">
        <v>13</v>
      </c>
      <c r="L14" t="s">
        <v>263</v>
      </c>
      <c r="M14" t="s">
        <v>14</v>
      </c>
      <c r="N14" t="s">
        <v>311</v>
      </c>
      <c r="O14" t="s">
        <v>15</v>
      </c>
      <c r="P14" t="s">
        <v>116</v>
      </c>
      <c r="Q14" t="s">
        <v>156</v>
      </c>
      <c r="R14" t="s">
        <v>158</v>
      </c>
      <c r="S14" t="s">
        <v>16</v>
      </c>
      <c r="T14" t="s">
        <v>521</v>
      </c>
      <c r="U14" t="s">
        <v>17</v>
      </c>
      <c r="V14" t="s">
        <v>121</v>
      </c>
      <c r="W14" t="s">
        <v>279</v>
      </c>
      <c r="X14" t="s">
        <v>18</v>
      </c>
      <c r="Y14" t="s">
        <v>568</v>
      </c>
      <c r="Z14" t="s">
        <v>19</v>
      </c>
      <c r="AA14" t="s">
        <v>20</v>
      </c>
      <c r="AB14" t="s">
        <v>209</v>
      </c>
      <c r="AC14" t="s">
        <v>341</v>
      </c>
      <c r="AD14" t="s">
        <v>529</v>
      </c>
      <c r="AE14" t="s">
        <v>23</v>
      </c>
      <c r="AF14" t="s">
        <v>280</v>
      </c>
      <c r="AG14" t="s">
        <v>264</v>
      </c>
      <c r="AH14" t="s">
        <v>24</v>
      </c>
      <c r="AI14" t="s">
        <v>281</v>
      </c>
      <c r="AJ14" t="s">
        <v>27</v>
      </c>
      <c r="AK14" t="s">
        <v>28</v>
      </c>
      <c r="AL14" t="s">
        <v>126</v>
      </c>
      <c r="AM14" t="s">
        <v>29</v>
      </c>
      <c r="AN14" t="s">
        <v>30</v>
      </c>
      <c r="AO14" t="s">
        <v>538</v>
      </c>
      <c r="AP14" t="s">
        <v>31</v>
      </c>
      <c r="AQ14" t="s">
        <v>552</v>
      </c>
      <c r="AR14" t="s">
        <v>33</v>
      </c>
      <c r="AS14" t="s">
        <v>35</v>
      </c>
      <c r="AT14" t="s">
        <v>37</v>
      </c>
      <c r="AU14" t="s">
        <v>39</v>
      </c>
      <c r="AV14" t="s">
        <v>40</v>
      </c>
      <c r="AW14" t="s">
        <v>42</v>
      </c>
      <c r="AX14" t="s">
        <v>44</v>
      </c>
      <c r="AY14" t="s">
        <v>45</v>
      </c>
      <c r="AZ14" t="s">
        <v>46</v>
      </c>
      <c r="BA14" t="s">
        <v>48</v>
      </c>
      <c r="BB14" t="s">
        <v>213</v>
      </c>
      <c r="BC14" t="s">
        <v>49</v>
      </c>
      <c r="BD14" t="s">
        <v>540</v>
      </c>
      <c r="BE14" t="s">
        <v>214</v>
      </c>
      <c r="BF14" t="s">
        <v>50</v>
      </c>
      <c r="BG14" t="s">
        <v>52</v>
      </c>
      <c r="BH14" t="s">
        <v>303</v>
      </c>
      <c r="BI14" t="s">
        <v>53</v>
      </c>
      <c r="BJ14" t="s">
        <v>55</v>
      </c>
      <c r="BK14" t="s">
        <v>215</v>
      </c>
      <c r="BL14" t="s">
        <v>192</v>
      </c>
      <c r="BM14" t="s">
        <v>342</v>
      </c>
      <c r="BN14" t="s">
        <v>57</v>
      </c>
      <c r="BO14" t="s">
        <v>265</v>
      </c>
      <c r="BP14" t="s">
        <v>217</v>
      </c>
      <c r="BQ14" t="s">
        <v>58</v>
      </c>
      <c r="BR14" t="s">
        <v>285</v>
      </c>
      <c r="BS14" t="s">
        <v>177</v>
      </c>
      <c r="BT14" t="s">
        <v>555</v>
      </c>
      <c r="BU14" t="s">
        <v>492</v>
      </c>
      <c r="BV14" t="s">
        <v>220</v>
      </c>
      <c r="BW14" t="s">
        <v>182</v>
      </c>
      <c r="BX14" t="s">
        <v>304</v>
      </c>
      <c r="BY14" t="s">
        <v>508</v>
      </c>
      <c r="BZ14" t="s">
        <v>222</v>
      </c>
      <c r="CA14" t="s">
        <v>266</v>
      </c>
      <c r="CB14" t="s">
        <v>267</v>
      </c>
      <c r="CC14" t="s">
        <v>287</v>
      </c>
      <c r="CD14" t="s">
        <v>343</v>
      </c>
      <c r="CE14" t="s">
        <v>344</v>
      </c>
      <c r="CF14" t="s">
        <v>225</v>
      </c>
      <c r="CG14" t="s">
        <v>226</v>
      </c>
      <c r="CH14" t="s">
        <v>543</v>
      </c>
      <c r="CI14" t="s">
        <v>194</v>
      </c>
      <c r="CJ14" t="s">
        <v>268</v>
      </c>
      <c r="CK14" t="s">
        <v>229</v>
      </c>
      <c r="CL14" t="s">
        <v>137</v>
      </c>
      <c r="CM14" t="s">
        <v>148</v>
      </c>
      <c r="CN14" t="s">
        <v>149</v>
      </c>
      <c r="CO14" t="s">
        <v>232</v>
      </c>
      <c r="CP14" t="s">
        <v>507</v>
      </c>
      <c r="CQ14" t="s">
        <v>60</v>
      </c>
      <c r="CR14" t="s">
        <v>61</v>
      </c>
      <c r="CS14" t="s">
        <v>62</v>
      </c>
      <c r="CT14" t="s">
        <v>63</v>
      </c>
      <c r="CU14" t="s">
        <v>64</v>
      </c>
      <c r="CV14" t="s">
        <v>65</v>
      </c>
      <c r="CW14" t="s">
        <v>66</v>
      </c>
      <c r="CX14" t="s">
        <v>67</v>
      </c>
      <c r="CY14" t="s">
        <v>68</v>
      </c>
      <c r="CZ14" t="s">
        <v>69</v>
      </c>
      <c r="DA14" t="s">
        <v>72</v>
      </c>
      <c r="DB14" t="s">
        <v>74</v>
      </c>
      <c r="DC14" t="s">
        <v>75</v>
      </c>
      <c r="DD14" t="s">
        <v>76</v>
      </c>
      <c r="DE14" t="s">
        <v>77</v>
      </c>
      <c r="DF14" t="s">
        <v>78</v>
      </c>
      <c r="DG14" t="s">
        <v>79</v>
      </c>
      <c r="DH14" t="s">
        <v>80</v>
      </c>
      <c r="DI14" t="s">
        <v>81</v>
      </c>
      <c r="DJ14" t="s">
        <v>82</v>
      </c>
      <c r="DK14" t="s">
        <v>83</v>
      </c>
      <c r="DL14" t="s">
        <v>85</v>
      </c>
      <c r="DM14" t="s">
        <v>86</v>
      </c>
      <c r="DN14" t="s">
        <v>87</v>
      </c>
      <c r="DO14" t="s">
        <v>88</v>
      </c>
      <c r="DP14" t="s">
        <v>89</v>
      </c>
      <c r="DQ14" t="s">
        <v>91</v>
      </c>
      <c r="DR14" t="s">
        <v>93</v>
      </c>
      <c r="DS14" t="s">
        <v>95</v>
      </c>
      <c r="DT14" t="s">
        <v>441</v>
      </c>
      <c r="DU14" t="s">
        <v>100</v>
      </c>
      <c r="DV14" t="s">
        <v>102</v>
      </c>
      <c r="DW14" t="s">
        <v>104</v>
      </c>
      <c r="DX14" t="s">
        <v>105</v>
      </c>
      <c r="DY14" t="s">
        <v>106</v>
      </c>
      <c r="DZ14" t="s">
        <v>107</v>
      </c>
      <c r="EA14" t="s">
        <v>109</v>
      </c>
      <c r="EB14" t="s">
        <v>312</v>
      </c>
      <c r="EC14" t="s">
        <v>290</v>
      </c>
    </row>
    <row r="15" spans="1:237">
      <c r="A15" t="s">
        <v>810</v>
      </c>
      <c r="B15" t="s">
        <v>811</v>
      </c>
      <c r="C15">
        <v>63</v>
      </c>
      <c r="D15">
        <v>4748</v>
      </c>
      <c r="E15" s="37">
        <v>4.7099999999999998E-6</v>
      </c>
      <c r="F15" t="s">
        <v>9</v>
      </c>
      <c r="G15" t="s">
        <v>203</v>
      </c>
      <c r="H15" t="s">
        <v>10</v>
      </c>
      <c r="I15" t="s">
        <v>11</v>
      </c>
      <c r="J15" t="s">
        <v>12</v>
      </c>
      <c r="K15" t="s">
        <v>13</v>
      </c>
      <c r="L15" t="s">
        <v>263</v>
      </c>
      <c r="M15" t="s">
        <v>14</v>
      </c>
      <c r="N15" t="s">
        <v>311</v>
      </c>
      <c r="O15" t="s">
        <v>15</v>
      </c>
      <c r="P15" t="s">
        <v>116</v>
      </c>
      <c r="Q15" t="s">
        <v>156</v>
      </c>
      <c r="R15" t="s">
        <v>16</v>
      </c>
      <c r="S15" t="s">
        <v>521</v>
      </c>
      <c r="T15" t="s">
        <v>17</v>
      </c>
      <c r="U15" t="s">
        <v>121</v>
      </c>
      <c r="V15" t="s">
        <v>279</v>
      </c>
      <c r="W15" t="s">
        <v>18</v>
      </c>
      <c r="X15" t="s">
        <v>568</v>
      </c>
      <c r="Y15" t="s">
        <v>19</v>
      </c>
      <c r="Z15" t="s">
        <v>20</v>
      </c>
      <c r="AA15" t="s">
        <v>209</v>
      </c>
      <c r="AB15" t="s">
        <v>341</v>
      </c>
      <c r="AC15" t="s">
        <v>529</v>
      </c>
      <c r="AD15" t="s">
        <v>23</v>
      </c>
      <c r="AE15" t="s">
        <v>280</v>
      </c>
      <c r="AF15" t="s">
        <v>264</v>
      </c>
      <c r="AG15" t="s">
        <v>24</v>
      </c>
      <c r="AH15" t="s">
        <v>281</v>
      </c>
      <c r="AI15" t="s">
        <v>27</v>
      </c>
      <c r="AJ15" t="s">
        <v>28</v>
      </c>
      <c r="AK15" t="s">
        <v>126</v>
      </c>
      <c r="AL15" t="s">
        <v>29</v>
      </c>
      <c r="AM15" t="s">
        <v>30</v>
      </c>
      <c r="AN15" t="s">
        <v>538</v>
      </c>
      <c r="AO15" t="s">
        <v>31</v>
      </c>
      <c r="AP15" t="s">
        <v>552</v>
      </c>
      <c r="AQ15" t="s">
        <v>33</v>
      </c>
      <c r="AR15" t="s">
        <v>35</v>
      </c>
      <c r="AS15" t="s">
        <v>37</v>
      </c>
      <c r="AT15" t="s">
        <v>39</v>
      </c>
      <c r="AU15" t="s">
        <v>40</v>
      </c>
      <c r="AV15" t="s">
        <v>42</v>
      </c>
      <c r="AW15" t="s">
        <v>44</v>
      </c>
      <c r="AX15" t="s">
        <v>45</v>
      </c>
      <c r="AY15" t="s">
        <v>46</v>
      </c>
      <c r="AZ15" t="s">
        <v>48</v>
      </c>
      <c r="BA15" t="s">
        <v>213</v>
      </c>
      <c r="BB15" t="s">
        <v>49</v>
      </c>
      <c r="BC15" t="s">
        <v>540</v>
      </c>
      <c r="BD15" t="s">
        <v>214</v>
      </c>
      <c r="BE15" t="s">
        <v>50</v>
      </c>
      <c r="BF15" t="s">
        <v>52</v>
      </c>
      <c r="BG15" t="s">
        <v>303</v>
      </c>
      <c r="BH15" t="s">
        <v>53</v>
      </c>
      <c r="BI15" t="s">
        <v>55</v>
      </c>
      <c r="BJ15" t="s">
        <v>215</v>
      </c>
      <c r="BK15" t="s">
        <v>192</v>
      </c>
      <c r="BL15" t="s">
        <v>342</v>
      </c>
      <c r="BM15" t="s">
        <v>57</v>
      </c>
      <c r="BN15" t="s">
        <v>265</v>
      </c>
      <c r="BO15" t="s">
        <v>217</v>
      </c>
      <c r="BP15" t="s">
        <v>58</v>
      </c>
      <c r="BQ15" t="s">
        <v>285</v>
      </c>
      <c r="BR15" t="s">
        <v>555</v>
      </c>
      <c r="BS15" t="s">
        <v>492</v>
      </c>
      <c r="BT15" t="s">
        <v>220</v>
      </c>
      <c r="BU15" t="s">
        <v>182</v>
      </c>
      <c r="BV15" t="s">
        <v>304</v>
      </c>
      <c r="BW15" t="s">
        <v>508</v>
      </c>
      <c r="BX15" t="s">
        <v>222</v>
      </c>
      <c r="BY15" t="s">
        <v>266</v>
      </c>
      <c r="BZ15" t="s">
        <v>267</v>
      </c>
      <c r="CA15" t="s">
        <v>287</v>
      </c>
      <c r="CB15" t="s">
        <v>343</v>
      </c>
      <c r="CC15" t="s">
        <v>344</v>
      </c>
      <c r="CD15" t="s">
        <v>225</v>
      </c>
      <c r="CE15" t="s">
        <v>226</v>
      </c>
      <c r="CF15" t="s">
        <v>543</v>
      </c>
      <c r="CG15" t="s">
        <v>194</v>
      </c>
      <c r="CH15" t="s">
        <v>268</v>
      </c>
      <c r="CI15" t="s">
        <v>229</v>
      </c>
      <c r="CJ15" t="s">
        <v>137</v>
      </c>
      <c r="CK15" t="s">
        <v>148</v>
      </c>
      <c r="CL15" t="s">
        <v>149</v>
      </c>
      <c r="CM15" t="s">
        <v>232</v>
      </c>
      <c r="CN15" t="s">
        <v>507</v>
      </c>
      <c r="CO15" t="s">
        <v>60</v>
      </c>
      <c r="CP15" t="s">
        <v>61</v>
      </c>
      <c r="CQ15" t="s">
        <v>62</v>
      </c>
      <c r="CR15" t="s">
        <v>63</v>
      </c>
      <c r="CS15" t="s">
        <v>64</v>
      </c>
      <c r="CT15" t="s">
        <v>65</v>
      </c>
      <c r="CU15" t="s">
        <v>66</v>
      </c>
      <c r="CV15" t="s">
        <v>67</v>
      </c>
      <c r="CW15" t="s">
        <v>68</v>
      </c>
      <c r="CX15" t="s">
        <v>69</v>
      </c>
      <c r="CY15" t="s">
        <v>72</v>
      </c>
      <c r="CZ15" t="s">
        <v>74</v>
      </c>
      <c r="DA15" t="s">
        <v>75</v>
      </c>
      <c r="DB15" t="s">
        <v>76</v>
      </c>
      <c r="DC15" t="s">
        <v>77</v>
      </c>
      <c r="DD15" t="s">
        <v>78</v>
      </c>
      <c r="DE15" t="s">
        <v>79</v>
      </c>
      <c r="DF15" t="s">
        <v>80</v>
      </c>
      <c r="DG15" t="s">
        <v>81</v>
      </c>
      <c r="DH15" t="s">
        <v>82</v>
      </c>
      <c r="DI15" t="s">
        <v>83</v>
      </c>
      <c r="DJ15" t="s">
        <v>85</v>
      </c>
      <c r="DK15" t="s">
        <v>86</v>
      </c>
      <c r="DL15" t="s">
        <v>87</v>
      </c>
      <c r="DM15" t="s">
        <v>88</v>
      </c>
      <c r="DN15" t="s">
        <v>89</v>
      </c>
      <c r="DO15" t="s">
        <v>91</v>
      </c>
      <c r="DP15" t="s">
        <v>93</v>
      </c>
      <c r="DQ15" t="s">
        <v>95</v>
      </c>
      <c r="DR15" t="s">
        <v>441</v>
      </c>
      <c r="DS15" t="s">
        <v>100</v>
      </c>
      <c r="DT15" t="s">
        <v>102</v>
      </c>
      <c r="DU15" t="s">
        <v>104</v>
      </c>
      <c r="DV15" t="s">
        <v>105</v>
      </c>
      <c r="DW15" t="s">
        <v>106</v>
      </c>
      <c r="DX15" t="s">
        <v>107</v>
      </c>
      <c r="DY15" t="s">
        <v>109</v>
      </c>
      <c r="DZ15" t="s">
        <v>312</v>
      </c>
      <c r="EA15" t="s">
        <v>290</v>
      </c>
    </row>
    <row r="16" spans="1:237">
      <c r="A16" t="s">
        <v>812</v>
      </c>
      <c r="B16" t="s">
        <v>813</v>
      </c>
      <c r="C16">
        <v>4</v>
      </c>
      <c r="D16">
        <v>5</v>
      </c>
      <c r="E16" s="37">
        <v>8.2199999999999992E-6</v>
      </c>
      <c r="F16" t="s">
        <v>204</v>
      </c>
      <c r="G16" t="s">
        <v>206</v>
      </c>
      <c r="H16" t="s">
        <v>207</v>
      </c>
      <c r="I16" t="s">
        <v>213</v>
      </c>
      <c r="J16" t="s">
        <v>221</v>
      </c>
      <c r="K16" t="s">
        <v>222</v>
      </c>
      <c r="L16" t="s">
        <v>230</v>
      </c>
      <c r="M16" t="s">
        <v>231</v>
      </c>
    </row>
    <row r="17" spans="1:125">
      <c r="A17" t="s">
        <v>814</v>
      </c>
      <c r="B17" t="s">
        <v>815</v>
      </c>
      <c r="C17">
        <v>25</v>
      </c>
      <c r="D17">
        <v>1094</v>
      </c>
      <c r="E17" s="37">
        <v>8.7199999999999995E-6</v>
      </c>
      <c r="F17" t="s">
        <v>246</v>
      </c>
      <c r="G17" t="s">
        <v>158</v>
      </c>
      <c r="H17" t="s">
        <v>17</v>
      </c>
      <c r="I17" t="s">
        <v>159</v>
      </c>
      <c r="J17" t="s">
        <v>19</v>
      </c>
      <c r="K17" t="s">
        <v>160</v>
      </c>
      <c r="L17" t="s">
        <v>21</v>
      </c>
      <c r="M17" t="s">
        <v>341</v>
      </c>
      <c r="N17" t="s">
        <v>529</v>
      </c>
      <c r="O17" t="s">
        <v>574</v>
      </c>
      <c r="P17" t="s">
        <v>161</v>
      </c>
      <c r="Q17" t="s">
        <v>280</v>
      </c>
      <c r="R17" t="s">
        <v>26</v>
      </c>
      <c r="S17" t="s">
        <v>552</v>
      </c>
      <c r="T17" t="s">
        <v>165</v>
      </c>
      <c r="U17" t="s">
        <v>283</v>
      </c>
      <c r="V17" t="s">
        <v>167</v>
      </c>
      <c r="W17" t="s">
        <v>47</v>
      </c>
      <c r="X17" t="s">
        <v>214</v>
      </c>
      <c r="Y17" t="s">
        <v>51</v>
      </c>
      <c r="Z17" t="s">
        <v>215</v>
      </c>
      <c r="AA17" t="s">
        <v>342</v>
      </c>
      <c r="AB17" t="s">
        <v>56</v>
      </c>
      <c r="AC17" t="s">
        <v>265</v>
      </c>
      <c r="AD17" t="s">
        <v>131</v>
      </c>
      <c r="AE17" t="s">
        <v>171</v>
      </c>
      <c r="AF17" t="s">
        <v>177</v>
      </c>
      <c r="AG17" t="s">
        <v>555</v>
      </c>
      <c r="AH17" t="s">
        <v>508</v>
      </c>
      <c r="AI17" t="s">
        <v>266</v>
      </c>
      <c r="AJ17" t="s">
        <v>287</v>
      </c>
      <c r="AK17" t="s">
        <v>343</v>
      </c>
      <c r="AL17" t="s">
        <v>344</v>
      </c>
      <c r="AM17" t="s">
        <v>225</v>
      </c>
      <c r="AN17" t="s">
        <v>226</v>
      </c>
      <c r="AO17" t="s">
        <v>183</v>
      </c>
      <c r="AP17" t="s">
        <v>147</v>
      </c>
      <c r="AQ17" t="s">
        <v>73</v>
      </c>
      <c r="AR17" t="s">
        <v>94</v>
      </c>
      <c r="AS17" t="s">
        <v>96</v>
      </c>
      <c r="AT17" t="s">
        <v>98</v>
      </c>
      <c r="AU17" t="s">
        <v>104</v>
      </c>
      <c r="AV17" t="s">
        <v>105</v>
      </c>
      <c r="AW17" t="s">
        <v>110</v>
      </c>
      <c r="AX17" t="s">
        <v>288</v>
      </c>
      <c r="AY17" t="s">
        <v>575</v>
      </c>
      <c r="AZ17" t="s">
        <v>185</v>
      </c>
      <c r="BA17" t="s">
        <v>186</v>
      </c>
      <c r="BB17" t="s">
        <v>187</v>
      </c>
      <c r="BC17" t="s">
        <v>254</v>
      </c>
    </row>
    <row r="18" spans="1:125">
      <c r="A18" t="s">
        <v>816</v>
      </c>
      <c r="B18" t="s">
        <v>817</v>
      </c>
      <c r="C18">
        <v>13</v>
      </c>
      <c r="D18">
        <v>329</v>
      </c>
      <c r="E18" s="37">
        <v>2.3900000000000002E-5</v>
      </c>
      <c r="F18" t="s">
        <v>153</v>
      </c>
      <c r="G18" t="s">
        <v>154</v>
      </c>
      <c r="H18" t="s">
        <v>155</v>
      </c>
      <c r="I18" t="s">
        <v>157</v>
      </c>
      <c r="J18" t="s">
        <v>158</v>
      </c>
      <c r="K18" t="s">
        <v>247</v>
      </c>
      <c r="L18" t="s">
        <v>159</v>
      </c>
      <c r="M18" t="s">
        <v>162</v>
      </c>
      <c r="N18" t="s">
        <v>166</v>
      </c>
      <c r="O18" t="s">
        <v>167</v>
      </c>
      <c r="P18" t="s">
        <v>793</v>
      </c>
      <c r="Q18" t="s">
        <v>168</v>
      </c>
      <c r="R18" t="s">
        <v>169</v>
      </c>
      <c r="S18" t="s">
        <v>171</v>
      </c>
      <c r="T18" t="s">
        <v>172</v>
      </c>
      <c r="U18" t="s">
        <v>173</v>
      </c>
      <c r="V18" t="s">
        <v>174</v>
      </c>
      <c r="W18" t="s">
        <v>176</v>
      </c>
      <c r="X18" t="s">
        <v>177</v>
      </c>
      <c r="Y18" t="s">
        <v>178</v>
      </c>
      <c r="Z18" t="s">
        <v>179</v>
      </c>
      <c r="AA18" t="s">
        <v>180</v>
      </c>
      <c r="AB18" t="s">
        <v>181</v>
      </c>
      <c r="AC18" t="s">
        <v>183</v>
      </c>
      <c r="AD18" t="s">
        <v>794</v>
      </c>
      <c r="AE18" t="s">
        <v>250</v>
      </c>
    </row>
    <row r="19" spans="1:125">
      <c r="A19" t="s">
        <v>818</v>
      </c>
      <c r="B19" t="s">
        <v>819</v>
      </c>
      <c r="C19">
        <v>5</v>
      </c>
      <c r="D19">
        <v>22</v>
      </c>
      <c r="E19" s="37">
        <v>2.5599999999999999E-5</v>
      </c>
      <c r="F19" t="s">
        <v>153</v>
      </c>
      <c r="G19" t="s">
        <v>154</v>
      </c>
      <c r="H19" t="s">
        <v>159</v>
      </c>
      <c r="I19" t="s">
        <v>166</v>
      </c>
      <c r="J19" t="s">
        <v>169</v>
      </c>
      <c r="K19" t="s">
        <v>178</v>
      </c>
      <c r="L19" t="s">
        <v>179</v>
      </c>
      <c r="M19" t="s">
        <v>180</v>
      </c>
      <c r="N19" t="s">
        <v>181</v>
      </c>
      <c r="O19" t="s">
        <v>183</v>
      </c>
    </row>
    <row r="20" spans="1:125">
      <c r="A20" t="s">
        <v>820</v>
      </c>
      <c r="B20" t="s">
        <v>821</v>
      </c>
      <c r="C20">
        <v>7</v>
      </c>
      <c r="D20">
        <v>71</v>
      </c>
      <c r="E20" s="37">
        <v>2.58E-5</v>
      </c>
      <c r="F20" t="s">
        <v>245</v>
      </c>
      <c r="G20" t="s">
        <v>311</v>
      </c>
      <c r="H20" t="s">
        <v>246</v>
      </c>
      <c r="I20" t="s">
        <v>247</v>
      </c>
      <c r="J20" t="s">
        <v>359</v>
      </c>
      <c r="K20" t="s">
        <v>249</v>
      </c>
      <c r="L20" t="s">
        <v>191</v>
      </c>
      <c r="M20" t="s">
        <v>193</v>
      </c>
      <c r="N20" t="s">
        <v>360</v>
      </c>
      <c r="O20" t="s">
        <v>250</v>
      </c>
      <c r="P20" t="s">
        <v>251</v>
      </c>
      <c r="Q20" t="s">
        <v>312</v>
      </c>
      <c r="R20" t="s">
        <v>253</v>
      </c>
      <c r="S20" t="s">
        <v>254</v>
      </c>
    </row>
    <row r="21" spans="1:125">
      <c r="A21" t="s">
        <v>822</v>
      </c>
      <c r="B21" t="s">
        <v>823</v>
      </c>
      <c r="C21">
        <v>5</v>
      </c>
      <c r="D21">
        <v>24</v>
      </c>
      <c r="E21" s="37">
        <v>3.0300000000000001E-5</v>
      </c>
      <c r="F21" t="s">
        <v>16</v>
      </c>
      <c r="G21" t="s">
        <v>17</v>
      </c>
      <c r="H21" t="s">
        <v>30</v>
      </c>
      <c r="I21" t="s">
        <v>37</v>
      </c>
      <c r="J21" t="s">
        <v>57</v>
      </c>
      <c r="K21" t="s">
        <v>67</v>
      </c>
      <c r="L21" t="s">
        <v>80</v>
      </c>
      <c r="M21" t="s">
        <v>87</v>
      </c>
      <c r="N21" t="s">
        <v>88</v>
      </c>
      <c r="O21" t="s">
        <v>105</v>
      </c>
    </row>
    <row r="22" spans="1:125">
      <c r="A22" t="s">
        <v>824</v>
      </c>
      <c r="B22" t="s">
        <v>825</v>
      </c>
      <c r="C22">
        <v>18</v>
      </c>
      <c r="D22">
        <v>700</v>
      </c>
      <c r="E22" s="37">
        <v>6.2500000000000001E-5</v>
      </c>
      <c r="F22" t="s">
        <v>153</v>
      </c>
      <c r="G22" t="s">
        <v>204</v>
      </c>
      <c r="H22" t="s">
        <v>154</v>
      </c>
      <c r="I22" t="s">
        <v>205</v>
      </c>
      <c r="J22" t="s">
        <v>206</v>
      </c>
      <c r="K22" t="s">
        <v>156</v>
      </c>
      <c r="L22" t="s">
        <v>159</v>
      </c>
      <c r="M22" t="s">
        <v>207</v>
      </c>
      <c r="N22" t="s">
        <v>161</v>
      </c>
      <c r="O22" t="s">
        <v>537</v>
      </c>
      <c r="P22" t="s">
        <v>163</v>
      </c>
      <c r="Q22" t="s">
        <v>165</v>
      </c>
      <c r="R22" t="s">
        <v>166</v>
      </c>
      <c r="S22" t="s">
        <v>212</v>
      </c>
      <c r="T22" t="s">
        <v>213</v>
      </c>
      <c r="U22" t="s">
        <v>214</v>
      </c>
      <c r="V22" t="s">
        <v>169</v>
      </c>
      <c r="W22" t="s">
        <v>215</v>
      </c>
      <c r="X22" t="s">
        <v>218</v>
      </c>
      <c r="Y22" t="s">
        <v>178</v>
      </c>
      <c r="Z22" t="s">
        <v>179</v>
      </c>
      <c r="AA22" t="s">
        <v>180</v>
      </c>
      <c r="AB22" t="s">
        <v>181</v>
      </c>
      <c r="AC22" t="s">
        <v>182</v>
      </c>
      <c r="AD22" t="s">
        <v>221</v>
      </c>
      <c r="AE22" t="s">
        <v>222</v>
      </c>
      <c r="AF22" t="s">
        <v>225</v>
      </c>
      <c r="AG22" t="s">
        <v>226</v>
      </c>
      <c r="AH22" t="s">
        <v>227</v>
      </c>
      <c r="AI22" t="s">
        <v>183</v>
      </c>
      <c r="AJ22" t="s">
        <v>230</v>
      </c>
      <c r="AK22" t="s">
        <v>231</v>
      </c>
      <c r="AL22" t="s">
        <v>517</v>
      </c>
      <c r="AM22" t="s">
        <v>186</v>
      </c>
      <c r="AN22" t="s">
        <v>187</v>
      </c>
      <c r="AO22" t="s">
        <v>188</v>
      </c>
    </row>
    <row r="23" spans="1:125">
      <c r="A23" t="s">
        <v>826</v>
      </c>
      <c r="B23" t="s">
        <v>827</v>
      </c>
      <c r="C23">
        <v>36</v>
      </c>
      <c r="D23">
        <v>2259</v>
      </c>
      <c r="E23" s="37">
        <v>6.3399999999999996E-5</v>
      </c>
      <c r="F23" t="s">
        <v>113</v>
      </c>
      <c r="G23" t="s">
        <v>114</v>
      </c>
      <c r="H23" t="s">
        <v>155</v>
      </c>
      <c r="I23" t="s">
        <v>115</v>
      </c>
      <c r="J23" t="s">
        <v>116</v>
      </c>
      <c r="K23" t="s">
        <v>239</v>
      </c>
      <c r="L23" t="s">
        <v>533</v>
      </c>
      <c r="M23" t="s">
        <v>117</v>
      </c>
      <c r="N23" t="s">
        <v>157</v>
      </c>
      <c r="O23" t="s">
        <v>158</v>
      </c>
      <c r="P23" t="s">
        <v>548</v>
      </c>
      <c r="Q23" t="s">
        <v>118</v>
      </c>
      <c r="R23" t="s">
        <v>119</v>
      </c>
      <c r="S23" t="s">
        <v>120</v>
      </c>
      <c r="T23" t="s">
        <v>121</v>
      </c>
      <c r="U23" t="s">
        <v>19</v>
      </c>
      <c r="V23" t="s">
        <v>122</v>
      </c>
      <c r="W23" t="s">
        <v>160</v>
      </c>
      <c r="X23" t="s">
        <v>123</v>
      </c>
      <c r="Y23" t="s">
        <v>124</v>
      </c>
      <c r="Z23" t="s">
        <v>529</v>
      </c>
      <c r="AA23" t="s">
        <v>281</v>
      </c>
      <c r="AB23" t="s">
        <v>162</v>
      </c>
      <c r="AC23" t="s">
        <v>126</v>
      </c>
      <c r="AD23" t="s">
        <v>551</v>
      </c>
      <c r="AE23" t="s">
        <v>127</v>
      </c>
      <c r="AF23" t="s">
        <v>128</v>
      </c>
      <c r="AG23" t="s">
        <v>167</v>
      </c>
      <c r="AH23" t="s">
        <v>168</v>
      </c>
      <c r="AI23" t="s">
        <v>192</v>
      </c>
      <c r="AJ23" t="s">
        <v>170</v>
      </c>
      <c r="AK23" t="s">
        <v>129</v>
      </c>
      <c r="AL23" t="s">
        <v>216</v>
      </c>
      <c r="AM23" t="s">
        <v>130</v>
      </c>
      <c r="AN23" t="s">
        <v>217</v>
      </c>
      <c r="AO23" t="s">
        <v>131</v>
      </c>
      <c r="AP23" t="s">
        <v>171</v>
      </c>
      <c r="AQ23" t="s">
        <v>172</v>
      </c>
      <c r="AR23" t="s">
        <v>173</v>
      </c>
      <c r="AS23" t="s">
        <v>174</v>
      </c>
      <c r="AT23" t="s">
        <v>175</v>
      </c>
      <c r="AU23" t="s">
        <v>176</v>
      </c>
      <c r="AV23" t="s">
        <v>177</v>
      </c>
      <c r="AW23" t="s">
        <v>508</v>
      </c>
      <c r="AX23" t="s">
        <v>556</v>
      </c>
      <c r="AY23" t="s">
        <v>542</v>
      </c>
      <c r="AZ23" t="s">
        <v>224</v>
      </c>
      <c r="BA23" t="s">
        <v>240</v>
      </c>
      <c r="BB23" t="s">
        <v>194</v>
      </c>
      <c r="BC23" t="s">
        <v>229</v>
      </c>
      <c r="BD23" t="s">
        <v>132</v>
      </c>
      <c r="BE23" t="s">
        <v>133</v>
      </c>
      <c r="BF23" t="s">
        <v>134</v>
      </c>
      <c r="BG23" t="s">
        <v>135</v>
      </c>
      <c r="BH23" t="s">
        <v>136</v>
      </c>
      <c r="BI23" t="s">
        <v>137</v>
      </c>
      <c r="BJ23" t="s">
        <v>138</v>
      </c>
      <c r="BK23" t="s">
        <v>139</v>
      </c>
      <c r="BL23" t="s">
        <v>140</v>
      </c>
      <c r="BM23" t="s">
        <v>141</v>
      </c>
      <c r="BN23" t="s">
        <v>142</v>
      </c>
      <c r="BO23" t="s">
        <v>143</v>
      </c>
      <c r="BP23" t="s">
        <v>144</v>
      </c>
      <c r="BQ23" t="s">
        <v>145</v>
      </c>
      <c r="BR23" t="s">
        <v>146</v>
      </c>
      <c r="BS23" t="s">
        <v>147</v>
      </c>
      <c r="BT23" t="s">
        <v>148</v>
      </c>
      <c r="BU23" t="s">
        <v>149</v>
      </c>
      <c r="BV23" t="s">
        <v>558</v>
      </c>
      <c r="BW23" t="s">
        <v>104</v>
      </c>
      <c r="BX23" t="s">
        <v>290</v>
      </c>
      <c r="BY23" t="s">
        <v>185</v>
      </c>
    </row>
    <row r="24" spans="1:125">
      <c r="A24" t="s">
        <v>828</v>
      </c>
      <c r="B24" t="s">
        <v>829</v>
      </c>
      <c r="C24">
        <v>4</v>
      </c>
      <c r="D24">
        <v>13</v>
      </c>
      <c r="E24" s="37">
        <v>8.4099999999999998E-5</v>
      </c>
      <c r="F24" t="s">
        <v>20</v>
      </c>
      <c r="G24" t="s">
        <v>29</v>
      </c>
      <c r="H24" t="s">
        <v>35</v>
      </c>
      <c r="I24" t="s">
        <v>37</v>
      </c>
      <c r="J24" t="s">
        <v>68</v>
      </c>
      <c r="K24" t="s">
        <v>79</v>
      </c>
      <c r="L24" t="s">
        <v>80</v>
      </c>
      <c r="M24" t="s">
        <v>82</v>
      </c>
    </row>
    <row r="25" spans="1:125">
      <c r="A25" t="s">
        <v>830</v>
      </c>
      <c r="B25" t="s">
        <v>831</v>
      </c>
      <c r="C25">
        <v>3</v>
      </c>
      <c r="D25">
        <v>3</v>
      </c>
      <c r="E25">
        <v>1E-4</v>
      </c>
      <c r="F25" t="s">
        <v>13</v>
      </c>
      <c r="G25" t="s">
        <v>15</v>
      </c>
      <c r="H25" t="s">
        <v>18</v>
      </c>
      <c r="I25" t="s">
        <v>64</v>
      </c>
      <c r="J25" t="s">
        <v>81</v>
      </c>
      <c r="K25" t="s">
        <v>109</v>
      </c>
    </row>
    <row r="26" spans="1:125">
      <c r="A26" t="s">
        <v>832</v>
      </c>
      <c r="B26" t="s">
        <v>833</v>
      </c>
      <c r="C26">
        <v>3</v>
      </c>
      <c r="D26">
        <v>5</v>
      </c>
      <c r="E26">
        <v>2.7999999999999998E-4</v>
      </c>
      <c r="F26" t="s">
        <v>161</v>
      </c>
      <c r="G26" t="s">
        <v>163</v>
      </c>
      <c r="H26" t="s">
        <v>165</v>
      </c>
      <c r="I26" t="s">
        <v>186</v>
      </c>
      <c r="J26" t="s">
        <v>187</v>
      </c>
      <c r="K26" t="s">
        <v>188</v>
      </c>
    </row>
    <row r="27" spans="1:125">
      <c r="A27" t="s">
        <v>834</v>
      </c>
      <c r="B27" t="s">
        <v>835</v>
      </c>
      <c r="C27">
        <v>3</v>
      </c>
      <c r="D27">
        <v>6</v>
      </c>
      <c r="E27">
        <v>3.8999999999999999E-4</v>
      </c>
      <c r="F27" t="s">
        <v>15</v>
      </c>
      <c r="G27" t="s">
        <v>27</v>
      </c>
      <c r="H27" t="s">
        <v>40</v>
      </c>
      <c r="I27" t="s">
        <v>64</v>
      </c>
      <c r="J27" t="s">
        <v>66</v>
      </c>
      <c r="K27" t="s">
        <v>76</v>
      </c>
    </row>
    <row r="28" spans="1:125">
      <c r="A28" t="s">
        <v>836</v>
      </c>
      <c r="B28" t="s">
        <v>825</v>
      </c>
      <c r="C28" t="s">
        <v>837</v>
      </c>
      <c r="D28">
        <v>5</v>
      </c>
      <c r="E28">
        <v>50</v>
      </c>
      <c r="F28">
        <v>5.6999999999999998E-4</v>
      </c>
      <c r="G28" t="s">
        <v>204</v>
      </c>
      <c r="H28" t="s">
        <v>206</v>
      </c>
      <c r="I28" t="s">
        <v>207</v>
      </c>
      <c r="J28" t="s">
        <v>212</v>
      </c>
      <c r="K28" t="s">
        <v>213</v>
      </c>
      <c r="L28" t="s">
        <v>218</v>
      </c>
      <c r="M28" t="s">
        <v>221</v>
      </c>
      <c r="N28" t="s">
        <v>222</v>
      </c>
      <c r="O28" t="s">
        <v>230</v>
      </c>
      <c r="P28" t="s">
        <v>231</v>
      </c>
    </row>
    <row r="29" spans="1:125">
      <c r="A29" t="s">
        <v>838</v>
      </c>
      <c r="B29" t="s">
        <v>839</v>
      </c>
      <c r="C29">
        <v>4</v>
      </c>
      <c r="D29">
        <v>24</v>
      </c>
      <c r="E29">
        <v>5.6999999999999998E-4</v>
      </c>
      <c r="F29" t="s">
        <v>246</v>
      </c>
      <c r="G29" t="s">
        <v>247</v>
      </c>
      <c r="H29" t="s">
        <v>248</v>
      </c>
      <c r="I29" t="s">
        <v>249</v>
      </c>
      <c r="J29" t="s">
        <v>250</v>
      </c>
      <c r="K29" t="s">
        <v>252</v>
      </c>
      <c r="L29" t="s">
        <v>253</v>
      </c>
      <c r="M29" t="s">
        <v>254</v>
      </c>
    </row>
    <row r="30" spans="1:125">
      <c r="A30" t="s">
        <v>840</v>
      </c>
      <c r="B30" t="s">
        <v>841</v>
      </c>
      <c r="C30">
        <v>60</v>
      </c>
      <c r="D30">
        <v>5239</v>
      </c>
      <c r="E30">
        <v>6.0999999999999997E-4</v>
      </c>
      <c r="F30" t="s">
        <v>153</v>
      </c>
      <c r="G30" t="s">
        <v>203</v>
      </c>
      <c r="H30" t="s">
        <v>113</v>
      </c>
      <c r="I30" t="s">
        <v>204</v>
      </c>
      <c r="J30" t="s">
        <v>154</v>
      </c>
      <c r="K30" t="s">
        <v>114</v>
      </c>
      <c r="L30" t="s">
        <v>155</v>
      </c>
      <c r="M30" t="s">
        <v>115</v>
      </c>
      <c r="N30" t="s">
        <v>205</v>
      </c>
      <c r="O30" t="s">
        <v>116</v>
      </c>
      <c r="P30" t="s">
        <v>206</v>
      </c>
      <c r="Q30" t="s">
        <v>239</v>
      </c>
      <c r="R30" t="s">
        <v>533</v>
      </c>
      <c r="S30" t="s">
        <v>117</v>
      </c>
      <c r="T30" t="s">
        <v>156</v>
      </c>
      <c r="U30" t="s">
        <v>157</v>
      </c>
      <c r="V30" t="s">
        <v>158</v>
      </c>
      <c r="W30" t="s">
        <v>548</v>
      </c>
      <c r="X30" t="s">
        <v>118</v>
      </c>
      <c r="Y30" t="s">
        <v>119</v>
      </c>
      <c r="Z30" t="s">
        <v>120</v>
      </c>
      <c r="AA30" t="s">
        <v>121</v>
      </c>
      <c r="AB30" t="s">
        <v>159</v>
      </c>
      <c r="AC30" t="s">
        <v>19</v>
      </c>
      <c r="AD30" t="s">
        <v>122</v>
      </c>
      <c r="AE30" t="s">
        <v>160</v>
      </c>
      <c r="AF30" t="s">
        <v>123</v>
      </c>
      <c r="AG30" t="s">
        <v>207</v>
      </c>
      <c r="AH30" t="s">
        <v>124</v>
      </c>
      <c r="AI30" t="s">
        <v>208</v>
      </c>
      <c r="AJ30" t="s">
        <v>209</v>
      </c>
      <c r="AK30" t="s">
        <v>529</v>
      </c>
      <c r="AL30" t="s">
        <v>161</v>
      </c>
      <c r="AM30" t="s">
        <v>281</v>
      </c>
      <c r="AN30" t="s">
        <v>162</v>
      </c>
      <c r="AO30" t="s">
        <v>537</v>
      </c>
      <c r="AP30" t="s">
        <v>163</v>
      </c>
      <c r="AQ30" t="s">
        <v>210</v>
      </c>
      <c r="AR30" t="s">
        <v>126</v>
      </c>
      <c r="AS30" t="s">
        <v>551</v>
      </c>
      <c r="AT30" t="s">
        <v>282</v>
      </c>
      <c r="AU30" t="s">
        <v>165</v>
      </c>
      <c r="AV30" t="s">
        <v>166</v>
      </c>
      <c r="AW30" t="s">
        <v>211</v>
      </c>
      <c r="AX30" t="s">
        <v>127</v>
      </c>
      <c r="AY30" t="s">
        <v>128</v>
      </c>
      <c r="AZ30" t="s">
        <v>212</v>
      </c>
      <c r="BA30" t="s">
        <v>167</v>
      </c>
      <c r="BB30" t="s">
        <v>213</v>
      </c>
      <c r="BC30" t="s">
        <v>214</v>
      </c>
      <c r="BD30" t="s">
        <v>168</v>
      </c>
      <c r="BE30" t="s">
        <v>169</v>
      </c>
      <c r="BF30" t="s">
        <v>215</v>
      </c>
      <c r="BG30" t="s">
        <v>192</v>
      </c>
      <c r="BH30" t="s">
        <v>170</v>
      </c>
      <c r="BI30" t="s">
        <v>129</v>
      </c>
      <c r="BJ30" t="s">
        <v>216</v>
      </c>
      <c r="BK30" t="s">
        <v>130</v>
      </c>
      <c r="BL30" t="s">
        <v>217</v>
      </c>
      <c r="BM30" t="s">
        <v>131</v>
      </c>
      <c r="BN30" t="s">
        <v>218</v>
      </c>
      <c r="BO30" t="s">
        <v>219</v>
      </c>
      <c r="BP30" t="s">
        <v>171</v>
      </c>
      <c r="BQ30" t="s">
        <v>172</v>
      </c>
      <c r="BR30" t="s">
        <v>173</v>
      </c>
      <c r="BS30" t="s">
        <v>174</v>
      </c>
      <c r="BT30" t="s">
        <v>175</v>
      </c>
      <c r="BU30" t="s">
        <v>176</v>
      </c>
      <c r="BV30" t="s">
        <v>177</v>
      </c>
      <c r="BW30" t="s">
        <v>220</v>
      </c>
      <c r="BX30" t="s">
        <v>178</v>
      </c>
      <c r="BY30" t="s">
        <v>179</v>
      </c>
      <c r="BZ30" t="s">
        <v>180</v>
      </c>
      <c r="CA30" t="s">
        <v>181</v>
      </c>
      <c r="CB30" t="s">
        <v>182</v>
      </c>
      <c r="CC30" t="s">
        <v>286</v>
      </c>
      <c r="CD30" t="s">
        <v>508</v>
      </c>
      <c r="CE30" t="s">
        <v>221</v>
      </c>
      <c r="CF30" t="s">
        <v>222</v>
      </c>
      <c r="CG30" t="s">
        <v>223</v>
      </c>
      <c r="CH30" t="s">
        <v>556</v>
      </c>
      <c r="CI30" t="s">
        <v>542</v>
      </c>
      <c r="CJ30" t="s">
        <v>224</v>
      </c>
      <c r="CK30" t="s">
        <v>240</v>
      </c>
      <c r="CL30" t="s">
        <v>225</v>
      </c>
      <c r="CM30" t="s">
        <v>226</v>
      </c>
      <c r="CN30" t="s">
        <v>194</v>
      </c>
      <c r="CO30" t="s">
        <v>227</v>
      </c>
      <c r="CP30" t="s">
        <v>228</v>
      </c>
      <c r="CQ30" t="s">
        <v>183</v>
      </c>
      <c r="CR30" t="s">
        <v>229</v>
      </c>
      <c r="CS30" t="s">
        <v>230</v>
      </c>
      <c r="CT30" t="s">
        <v>231</v>
      </c>
      <c r="CU30" t="s">
        <v>517</v>
      </c>
      <c r="CV30" t="s">
        <v>132</v>
      </c>
      <c r="CW30" t="s">
        <v>133</v>
      </c>
      <c r="CX30" t="s">
        <v>134</v>
      </c>
      <c r="CY30" t="s">
        <v>135</v>
      </c>
      <c r="CZ30" t="s">
        <v>136</v>
      </c>
      <c r="DA30" t="s">
        <v>137</v>
      </c>
      <c r="DB30" t="s">
        <v>138</v>
      </c>
      <c r="DC30" t="s">
        <v>139</v>
      </c>
      <c r="DD30" t="s">
        <v>140</v>
      </c>
      <c r="DE30" t="s">
        <v>141</v>
      </c>
      <c r="DF30" t="s">
        <v>142</v>
      </c>
      <c r="DG30" t="s">
        <v>143</v>
      </c>
      <c r="DH30" t="s">
        <v>144</v>
      </c>
      <c r="DI30" t="s">
        <v>145</v>
      </c>
      <c r="DJ30" t="s">
        <v>146</v>
      </c>
      <c r="DK30" t="s">
        <v>147</v>
      </c>
      <c r="DL30" t="s">
        <v>148</v>
      </c>
      <c r="DM30" t="s">
        <v>149</v>
      </c>
      <c r="DN30" t="s">
        <v>232</v>
      </c>
      <c r="DO30" t="s">
        <v>558</v>
      </c>
      <c r="DP30" t="s">
        <v>104</v>
      </c>
      <c r="DQ30" t="s">
        <v>290</v>
      </c>
      <c r="DR30" t="s">
        <v>185</v>
      </c>
      <c r="DS30" t="s">
        <v>186</v>
      </c>
      <c r="DT30" t="s">
        <v>187</v>
      </c>
      <c r="DU30" t="s">
        <v>188</v>
      </c>
    </row>
    <row r="31" spans="1:125">
      <c r="A31" t="s">
        <v>842</v>
      </c>
      <c r="B31" t="s">
        <v>843</v>
      </c>
      <c r="C31">
        <v>3</v>
      </c>
      <c r="D31">
        <v>8</v>
      </c>
      <c r="E31">
        <v>6.6E-4</v>
      </c>
      <c r="F31" t="s">
        <v>16</v>
      </c>
      <c r="G31" t="s">
        <v>19</v>
      </c>
      <c r="H31" t="s">
        <v>57</v>
      </c>
      <c r="I31" t="s">
        <v>87</v>
      </c>
      <c r="J31" t="s">
        <v>88</v>
      </c>
      <c r="K31" t="s">
        <v>104</v>
      </c>
    </row>
    <row r="32" spans="1:125">
      <c r="A32" t="s">
        <v>844</v>
      </c>
      <c r="B32" t="s">
        <v>845</v>
      </c>
      <c r="C32">
        <v>7</v>
      </c>
      <c r="D32">
        <v>136</v>
      </c>
      <c r="E32">
        <v>8.7000000000000001E-4</v>
      </c>
      <c r="F32" t="s">
        <v>21</v>
      </c>
      <c r="G32" t="s">
        <v>529</v>
      </c>
      <c r="H32" t="s">
        <v>280</v>
      </c>
      <c r="I32" t="s">
        <v>26</v>
      </c>
      <c r="J32" t="s">
        <v>552</v>
      </c>
      <c r="K32" t="s">
        <v>51</v>
      </c>
      <c r="L32" t="s">
        <v>265</v>
      </c>
      <c r="M32" t="s">
        <v>555</v>
      </c>
      <c r="N32" t="s">
        <v>508</v>
      </c>
      <c r="O32" t="s">
        <v>266</v>
      </c>
      <c r="P32" t="s">
        <v>287</v>
      </c>
      <c r="Q32" t="s">
        <v>73</v>
      </c>
      <c r="R32" t="s">
        <v>96</v>
      </c>
      <c r="S32" t="s">
        <v>110</v>
      </c>
    </row>
    <row r="33" spans="1:39">
      <c r="A33" t="s">
        <v>846</v>
      </c>
      <c r="B33" t="s">
        <v>847</v>
      </c>
      <c r="C33">
        <v>11</v>
      </c>
      <c r="D33">
        <v>372</v>
      </c>
      <c r="E33">
        <v>1.1000000000000001E-3</v>
      </c>
      <c r="F33" t="s">
        <v>155</v>
      </c>
      <c r="G33" t="s">
        <v>157</v>
      </c>
      <c r="H33" t="s">
        <v>158</v>
      </c>
      <c r="I33" t="s">
        <v>121</v>
      </c>
      <c r="J33" t="s">
        <v>529</v>
      </c>
      <c r="K33" t="s">
        <v>162</v>
      </c>
      <c r="L33" t="s">
        <v>126</v>
      </c>
      <c r="M33" t="s">
        <v>167</v>
      </c>
      <c r="N33" t="s">
        <v>168</v>
      </c>
      <c r="O33" t="s">
        <v>192</v>
      </c>
      <c r="P33" t="s">
        <v>170</v>
      </c>
      <c r="Q33" t="s">
        <v>171</v>
      </c>
      <c r="R33" t="s">
        <v>172</v>
      </c>
      <c r="S33" t="s">
        <v>173</v>
      </c>
      <c r="T33" t="s">
        <v>174</v>
      </c>
      <c r="U33" t="s">
        <v>175</v>
      </c>
      <c r="V33" t="s">
        <v>176</v>
      </c>
      <c r="W33" t="s">
        <v>177</v>
      </c>
      <c r="X33" t="s">
        <v>508</v>
      </c>
      <c r="Y33" t="s">
        <v>194</v>
      </c>
      <c r="Z33" t="s">
        <v>148</v>
      </c>
      <c r="AA33" t="s">
        <v>149</v>
      </c>
    </row>
    <row r="34" spans="1:39">
      <c r="A34" t="s">
        <v>848</v>
      </c>
      <c r="B34" t="s">
        <v>849</v>
      </c>
      <c r="C34" t="s">
        <v>850</v>
      </c>
      <c r="D34">
        <v>3</v>
      </c>
      <c r="E34">
        <v>11</v>
      </c>
      <c r="F34">
        <v>1.2999999999999999E-3</v>
      </c>
      <c r="G34" t="s">
        <v>155</v>
      </c>
      <c r="H34" t="s">
        <v>158</v>
      </c>
      <c r="I34" t="s">
        <v>167</v>
      </c>
      <c r="J34" t="s">
        <v>171</v>
      </c>
      <c r="K34" t="s">
        <v>172</v>
      </c>
      <c r="L34" t="s">
        <v>177</v>
      </c>
    </row>
    <row r="35" spans="1:39">
      <c r="A35" t="s">
        <v>851</v>
      </c>
      <c r="B35" t="s">
        <v>852</v>
      </c>
      <c r="C35">
        <v>4</v>
      </c>
      <c r="D35">
        <v>36</v>
      </c>
      <c r="E35">
        <v>1.9E-3</v>
      </c>
      <c r="F35" t="s">
        <v>17</v>
      </c>
      <c r="G35" t="s">
        <v>264</v>
      </c>
      <c r="H35" t="s">
        <v>47</v>
      </c>
      <c r="I35" t="s">
        <v>56</v>
      </c>
      <c r="J35" t="s">
        <v>267</v>
      </c>
      <c r="K35" t="s">
        <v>94</v>
      </c>
      <c r="L35" t="s">
        <v>98</v>
      </c>
      <c r="M35" t="s">
        <v>105</v>
      </c>
    </row>
    <row r="36" spans="1:39">
      <c r="A36" t="s">
        <v>853</v>
      </c>
      <c r="B36" t="s">
        <v>854</v>
      </c>
      <c r="C36">
        <v>6</v>
      </c>
      <c r="D36">
        <v>123</v>
      </c>
      <c r="E36">
        <v>3.2000000000000002E-3</v>
      </c>
      <c r="F36" t="s">
        <v>245</v>
      </c>
      <c r="G36" t="s">
        <v>247</v>
      </c>
      <c r="H36" t="s">
        <v>280</v>
      </c>
      <c r="I36" t="s">
        <v>26</v>
      </c>
      <c r="J36" t="s">
        <v>248</v>
      </c>
      <c r="K36" t="s">
        <v>191</v>
      </c>
      <c r="L36" t="s">
        <v>193</v>
      </c>
      <c r="M36" t="s">
        <v>287</v>
      </c>
      <c r="N36" t="s">
        <v>96</v>
      </c>
      <c r="O36" t="s">
        <v>250</v>
      </c>
      <c r="P36" t="s">
        <v>251</v>
      </c>
      <c r="Q36" t="s">
        <v>252</v>
      </c>
    </row>
    <row r="37" spans="1:39">
      <c r="A37" t="s">
        <v>855</v>
      </c>
      <c r="B37" t="s">
        <v>856</v>
      </c>
      <c r="C37">
        <v>2</v>
      </c>
      <c r="D37">
        <v>3</v>
      </c>
      <c r="E37">
        <v>4.7999999999999996E-3</v>
      </c>
      <c r="F37" t="s">
        <v>214</v>
      </c>
      <c r="G37" t="s">
        <v>215</v>
      </c>
      <c r="H37" t="s">
        <v>225</v>
      </c>
      <c r="I37" t="s">
        <v>226</v>
      </c>
    </row>
    <row r="38" spans="1:39">
      <c r="A38" t="s">
        <v>857</v>
      </c>
      <c r="B38" t="s">
        <v>858</v>
      </c>
      <c r="C38">
        <v>2</v>
      </c>
      <c r="D38">
        <v>3</v>
      </c>
      <c r="E38">
        <v>4.7999999999999996E-3</v>
      </c>
      <c r="F38" t="s">
        <v>214</v>
      </c>
      <c r="G38" t="s">
        <v>215</v>
      </c>
      <c r="H38" t="s">
        <v>225</v>
      </c>
      <c r="I38" t="s">
        <v>226</v>
      </c>
    </row>
    <row r="39" spans="1:39">
      <c r="A39" t="s">
        <v>859</v>
      </c>
      <c r="B39" t="s">
        <v>860</v>
      </c>
      <c r="C39">
        <v>3</v>
      </c>
      <c r="D39">
        <v>23</v>
      </c>
      <c r="E39">
        <v>7.4999999999999997E-3</v>
      </c>
      <c r="F39" t="s">
        <v>214</v>
      </c>
      <c r="G39" t="s">
        <v>303</v>
      </c>
      <c r="H39" t="s">
        <v>215</v>
      </c>
      <c r="I39" t="s">
        <v>304</v>
      </c>
      <c r="J39" t="s">
        <v>225</v>
      </c>
      <c r="K39" t="s">
        <v>226</v>
      </c>
    </row>
    <row r="40" spans="1:39">
      <c r="A40" t="s">
        <v>861</v>
      </c>
      <c r="B40" t="s">
        <v>862</v>
      </c>
      <c r="C40">
        <v>4</v>
      </c>
      <c r="D40">
        <v>57</v>
      </c>
      <c r="E40">
        <v>8.5000000000000006E-3</v>
      </c>
      <c r="F40" t="s">
        <v>21</v>
      </c>
      <c r="G40" t="s">
        <v>280</v>
      </c>
      <c r="H40" t="s">
        <v>26</v>
      </c>
      <c r="I40" t="s">
        <v>552</v>
      </c>
      <c r="J40" t="s">
        <v>555</v>
      </c>
      <c r="K40" t="s">
        <v>287</v>
      </c>
      <c r="L40" t="s">
        <v>96</v>
      </c>
      <c r="M40" t="s">
        <v>110</v>
      </c>
    </row>
    <row r="41" spans="1:39">
      <c r="A41" t="s">
        <v>863</v>
      </c>
      <c r="B41" t="s">
        <v>864</v>
      </c>
      <c r="C41">
        <v>2</v>
      </c>
      <c r="D41">
        <v>6</v>
      </c>
      <c r="E41">
        <v>1.1900000000000001E-2</v>
      </c>
      <c r="F41" t="s">
        <v>121</v>
      </c>
      <c r="G41" t="s">
        <v>126</v>
      </c>
      <c r="H41" t="s">
        <v>148</v>
      </c>
      <c r="I41" t="s">
        <v>149</v>
      </c>
    </row>
    <row r="42" spans="1:39">
      <c r="A42" t="s">
        <v>865</v>
      </c>
      <c r="B42" t="s">
        <v>866</v>
      </c>
      <c r="C42">
        <v>2</v>
      </c>
      <c r="D42">
        <v>6</v>
      </c>
      <c r="E42">
        <v>1.1900000000000001E-2</v>
      </c>
      <c r="F42" t="s">
        <v>37</v>
      </c>
      <c r="G42" t="s">
        <v>40</v>
      </c>
      <c r="H42" t="s">
        <v>66</v>
      </c>
      <c r="I42" t="s">
        <v>80</v>
      </c>
    </row>
    <row r="43" spans="1:39">
      <c r="A43" t="s">
        <v>867</v>
      </c>
      <c r="B43" t="s">
        <v>868</v>
      </c>
      <c r="C43">
        <v>4</v>
      </c>
      <c r="D43">
        <v>67</v>
      </c>
      <c r="E43">
        <v>1.3899999999999999E-2</v>
      </c>
      <c r="F43" t="s">
        <v>534</v>
      </c>
      <c r="G43" t="s">
        <v>535</v>
      </c>
      <c r="H43" t="s">
        <v>536</v>
      </c>
      <c r="I43" t="s">
        <v>539</v>
      </c>
      <c r="J43" t="s">
        <v>498</v>
      </c>
      <c r="K43" t="s">
        <v>477</v>
      </c>
      <c r="L43" t="s">
        <v>467</v>
      </c>
      <c r="M43" t="s">
        <v>468</v>
      </c>
    </row>
    <row r="44" spans="1:39">
      <c r="A44" t="s">
        <v>869</v>
      </c>
      <c r="B44" t="s">
        <v>870</v>
      </c>
      <c r="C44">
        <v>5</v>
      </c>
      <c r="D44">
        <v>117</v>
      </c>
      <c r="E44">
        <v>1.47E-2</v>
      </c>
      <c r="F44" t="s">
        <v>13</v>
      </c>
      <c r="G44" t="s">
        <v>16</v>
      </c>
      <c r="H44" t="s">
        <v>280</v>
      </c>
      <c r="I44" t="s">
        <v>264</v>
      </c>
      <c r="J44" t="s">
        <v>265</v>
      </c>
      <c r="K44" t="s">
        <v>266</v>
      </c>
      <c r="L44" t="s">
        <v>267</v>
      </c>
      <c r="M44" t="s">
        <v>287</v>
      </c>
      <c r="N44" t="s">
        <v>88</v>
      </c>
      <c r="O44" t="s">
        <v>109</v>
      </c>
    </row>
    <row r="45" spans="1:39">
      <c r="A45" t="s">
        <v>871</v>
      </c>
      <c r="B45" t="s">
        <v>872</v>
      </c>
      <c r="C45">
        <v>17</v>
      </c>
      <c r="D45">
        <v>1067</v>
      </c>
      <c r="E45">
        <v>1.4999999999999999E-2</v>
      </c>
      <c r="F45" t="s">
        <v>153</v>
      </c>
      <c r="G45" t="s">
        <v>154</v>
      </c>
      <c r="H45" t="s">
        <v>155</v>
      </c>
      <c r="I45" t="s">
        <v>534</v>
      </c>
      <c r="J45" t="s">
        <v>157</v>
      </c>
      <c r="K45" t="s">
        <v>158</v>
      </c>
      <c r="L45" t="s">
        <v>247</v>
      </c>
      <c r="M45" t="s">
        <v>159</v>
      </c>
      <c r="N45" t="s">
        <v>535</v>
      </c>
      <c r="O45" t="s">
        <v>536</v>
      </c>
      <c r="P45" t="s">
        <v>162</v>
      </c>
      <c r="Q45" t="s">
        <v>166</v>
      </c>
      <c r="R45" t="s">
        <v>539</v>
      </c>
      <c r="S45" t="s">
        <v>167</v>
      </c>
      <c r="T45" t="s">
        <v>793</v>
      </c>
      <c r="U45" t="s">
        <v>168</v>
      </c>
      <c r="V45" t="s">
        <v>169</v>
      </c>
      <c r="W45" t="s">
        <v>171</v>
      </c>
      <c r="X45" t="s">
        <v>172</v>
      </c>
      <c r="Y45" t="s">
        <v>173</v>
      </c>
      <c r="Z45" t="s">
        <v>174</v>
      </c>
      <c r="AA45" t="s">
        <v>176</v>
      </c>
      <c r="AB45" t="s">
        <v>177</v>
      </c>
      <c r="AC45" t="s">
        <v>178</v>
      </c>
      <c r="AD45" t="s">
        <v>179</v>
      </c>
      <c r="AE45" t="s">
        <v>180</v>
      </c>
      <c r="AF45" t="s">
        <v>181</v>
      </c>
      <c r="AG45" t="s">
        <v>183</v>
      </c>
      <c r="AH45" t="s">
        <v>794</v>
      </c>
      <c r="AI45" t="s">
        <v>250</v>
      </c>
      <c r="AJ45" t="s">
        <v>498</v>
      </c>
      <c r="AK45" t="s">
        <v>477</v>
      </c>
      <c r="AL45" t="s">
        <v>467</v>
      </c>
      <c r="AM45" t="s">
        <v>468</v>
      </c>
    </row>
    <row r="46" spans="1:39">
      <c r="A46" t="s">
        <v>873</v>
      </c>
      <c r="B46" t="s">
        <v>874</v>
      </c>
      <c r="C46">
        <v>2</v>
      </c>
      <c r="D46">
        <v>8</v>
      </c>
      <c r="E46">
        <v>1.6799999999999999E-2</v>
      </c>
      <c r="F46" t="s">
        <v>214</v>
      </c>
      <c r="G46" t="s">
        <v>215</v>
      </c>
      <c r="H46" t="s">
        <v>225</v>
      </c>
      <c r="I46" t="s">
        <v>226</v>
      </c>
    </row>
    <row r="47" spans="1:39">
      <c r="A47" t="s">
        <v>875</v>
      </c>
      <c r="B47" t="s">
        <v>876</v>
      </c>
      <c r="C47">
        <v>2</v>
      </c>
      <c r="D47">
        <v>8</v>
      </c>
      <c r="E47">
        <v>1.6799999999999999E-2</v>
      </c>
      <c r="F47" t="s">
        <v>214</v>
      </c>
      <c r="G47" t="s">
        <v>215</v>
      </c>
      <c r="H47" t="s">
        <v>225</v>
      </c>
      <c r="I47" t="s">
        <v>226</v>
      </c>
    </row>
    <row r="48" spans="1:39">
      <c r="A48" t="s">
        <v>877</v>
      </c>
      <c r="B48" t="s">
        <v>878</v>
      </c>
      <c r="C48">
        <v>5</v>
      </c>
      <c r="D48">
        <v>125</v>
      </c>
      <c r="E48">
        <v>1.7899999999999999E-2</v>
      </c>
      <c r="F48" t="s">
        <v>245</v>
      </c>
      <c r="G48" t="s">
        <v>246</v>
      </c>
      <c r="H48" t="s">
        <v>247</v>
      </c>
      <c r="I48" t="s">
        <v>248</v>
      </c>
      <c r="J48" t="s">
        <v>249</v>
      </c>
      <c r="K48" t="s">
        <v>250</v>
      </c>
      <c r="L48" t="s">
        <v>251</v>
      </c>
      <c r="M48" t="s">
        <v>252</v>
      </c>
      <c r="N48" t="s">
        <v>253</v>
      </c>
      <c r="O48" t="s">
        <v>254</v>
      </c>
    </row>
    <row r="49" spans="1:51">
      <c r="A49" t="s">
        <v>879</v>
      </c>
      <c r="B49" t="s">
        <v>880</v>
      </c>
      <c r="C49">
        <v>3</v>
      </c>
      <c r="D49">
        <v>37</v>
      </c>
      <c r="E49">
        <v>2.0500000000000001E-2</v>
      </c>
      <c r="F49" t="s">
        <v>245</v>
      </c>
      <c r="G49" t="s">
        <v>246</v>
      </c>
      <c r="H49" t="s">
        <v>247</v>
      </c>
      <c r="I49" t="s">
        <v>250</v>
      </c>
      <c r="J49" t="s">
        <v>251</v>
      </c>
      <c r="K49" t="s">
        <v>254</v>
      </c>
    </row>
    <row r="50" spans="1:51">
      <c r="A50" t="s">
        <v>881</v>
      </c>
      <c r="B50" t="s">
        <v>882</v>
      </c>
      <c r="C50">
        <v>2</v>
      </c>
      <c r="D50">
        <v>10</v>
      </c>
      <c r="E50">
        <v>2.2200000000000001E-2</v>
      </c>
      <c r="F50" t="s">
        <v>245</v>
      </c>
      <c r="G50" t="s">
        <v>191</v>
      </c>
      <c r="H50" t="s">
        <v>193</v>
      </c>
      <c r="I50" t="s">
        <v>251</v>
      </c>
    </row>
    <row r="51" spans="1:51">
      <c r="A51" t="s">
        <v>883</v>
      </c>
      <c r="B51" t="s">
        <v>884</v>
      </c>
      <c r="C51">
        <v>14</v>
      </c>
      <c r="D51">
        <v>877</v>
      </c>
      <c r="E51">
        <v>3.1600000000000003E-2</v>
      </c>
      <c r="F51" t="s">
        <v>245</v>
      </c>
      <c r="G51" t="s">
        <v>246</v>
      </c>
      <c r="H51" t="s">
        <v>533</v>
      </c>
      <c r="I51" t="s">
        <v>567</v>
      </c>
      <c r="J51" t="s">
        <v>247</v>
      </c>
      <c r="K51" t="s">
        <v>550</v>
      </c>
      <c r="L51" t="s">
        <v>19</v>
      </c>
      <c r="M51" t="s">
        <v>569</v>
      </c>
      <c r="N51" t="s">
        <v>574</v>
      </c>
      <c r="O51" t="s">
        <v>359</v>
      </c>
      <c r="P51" t="s">
        <v>538</v>
      </c>
      <c r="Q51" t="s">
        <v>211</v>
      </c>
      <c r="R51" t="s">
        <v>283</v>
      </c>
      <c r="S51" t="s">
        <v>553</v>
      </c>
      <c r="T51" t="s">
        <v>219</v>
      </c>
      <c r="U51" t="s">
        <v>542</v>
      </c>
      <c r="V51" t="s">
        <v>543</v>
      </c>
      <c r="W51" t="s">
        <v>570</v>
      </c>
      <c r="X51" t="s">
        <v>104</v>
      </c>
      <c r="Y51" t="s">
        <v>360</v>
      </c>
      <c r="Z51" t="s">
        <v>250</v>
      </c>
      <c r="AA51" t="s">
        <v>288</v>
      </c>
      <c r="AB51" t="s">
        <v>559</v>
      </c>
      <c r="AC51" t="s">
        <v>251</v>
      </c>
      <c r="AD51" t="s">
        <v>571</v>
      </c>
      <c r="AE51" t="s">
        <v>575</v>
      </c>
      <c r="AF51" t="s">
        <v>560</v>
      </c>
      <c r="AG51" t="s">
        <v>254</v>
      </c>
    </row>
    <row r="52" spans="1:51">
      <c r="A52" t="s">
        <v>885</v>
      </c>
      <c r="B52" t="s">
        <v>886</v>
      </c>
      <c r="C52">
        <v>23</v>
      </c>
      <c r="D52">
        <v>1798</v>
      </c>
      <c r="E52">
        <v>3.3099999999999997E-2</v>
      </c>
      <c r="F52" t="s">
        <v>205</v>
      </c>
      <c r="G52" t="s">
        <v>246</v>
      </c>
      <c r="H52" t="s">
        <v>239</v>
      </c>
      <c r="I52" t="s">
        <v>533</v>
      </c>
      <c r="J52" t="s">
        <v>119</v>
      </c>
      <c r="K52" t="s">
        <v>549</v>
      </c>
      <c r="L52" t="s">
        <v>356</v>
      </c>
      <c r="M52" t="s">
        <v>279</v>
      </c>
      <c r="N52" t="s">
        <v>568</v>
      </c>
      <c r="O52" t="s">
        <v>207</v>
      </c>
      <c r="P52" t="s">
        <v>209</v>
      </c>
      <c r="Q52" t="s">
        <v>264</v>
      </c>
      <c r="R52" t="s">
        <v>359</v>
      </c>
      <c r="S52" t="s">
        <v>126</v>
      </c>
      <c r="T52" t="s">
        <v>29</v>
      </c>
      <c r="U52" t="s">
        <v>282</v>
      </c>
      <c r="V52" t="s">
        <v>211</v>
      </c>
      <c r="W52" t="s">
        <v>248</v>
      </c>
      <c r="X52" t="s">
        <v>249</v>
      </c>
      <c r="Y52" t="s">
        <v>47</v>
      </c>
      <c r="Z52" t="s">
        <v>540</v>
      </c>
      <c r="AA52" t="s">
        <v>192</v>
      </c>
      <c r="AB52" t="s">
        <v>554</v>
      </c>
      <c r="AC52" t="s">
        <v>285</v>
      </c>
      <c r="AD52" t="s">
        <v>219</v>
      </c>
      <c r="AE52" t="s">
        <v>492</v>
      </c>
      <c r="AF52" t="s">
        <v>286</v>
      </c>
      <c r="AG52" t="s">
        <v>221</v>
      </c>
      <c r="AH52" t="s">
        <v>542</v>
      </c>
      <c r="AI52" t="s">
        <v>267</v>
      </c>
      <c r="AJ52" t="s">
        <v>240</v>
      </c>
      <c r="AK52" t="s">
        <v>194</v>
      </c>
      <c r="AL52" t="s">
        <v>557</v>
      </c>
      <c r="AM52" t="s">
        <v>227</v>
      </c>
      <c r="AN52" t="s">
        <v>514</v>
      </c>
      <c r="AO52" t="s">
        <v>138</v>
      </c>
      <c r="AP52" t="s">
        <v>149</v>
      </c>
      <c r="AQ52" t="s">
        <v>232</v>
      </c>
      <c r="AR52" t="s">
        <v>507</v>
      </c>
      <c r="AS52" t="s">
        <v>82</v>
      </c>
      <c r="AT52" t="s">
        <v>94</v>
      </c>
      <c r="AU52" t="s">
        <v>360</v>
      </c>
      <c r="AV52" t="s">
        <v>357</v>
      </c>
      <c r="AW52" t="s">
        <v>252</v>
      </c>
      <c r="AX52" t="s">
        <v>253</v>
      </c>
      <c r="AY52" t="s">
        <v>254</v>
      </c>
    </row>
    <row r="53" spans="1:51">
      <c r="A53" t="s">
        <v>887</v>
      </c>
      <c r="B53" t="s">
        <v>888</v>
      </c>
      <c r="C53">
        <v>2</v>
      </c>
      <c r="D53">
        <v>14</v>
      </c>
      <c r="E53">
        <v>3.6799999999999999E-2</v>
      </c>
      <c r="F53" t="s">
        <v>341</v>
      </c>
      <c r="G53" t="s">
        <v>342</v>
      </c>
      <c r="H53" t="s">
        <v>343</v>
      </c>
      <c r="I53" t="s">
        <v>344</v>
      </c>
    </row>
    <row r="54" spans="1:51">
      <c r="A54" t="s">
        <v>889</v>
      </c>
      <c r="B54" t="s">
        <v>890</v>
      </c>
      <c r="C54">
        <v>12</v>
      </c>
      <c r="D54">
        <v>714</v>
      </c>
      <c r="E54">
        <v>3.7100000000000001E-2</v>
      </c>
      <c r="F54" t="s">
        <v>155</v>
      </c>
      <c r="G54" t="s">
        <v>157</v>
      </c>
      <c r="H54" t="s">
        <v>158</v>
      </c>
      <c r="I54" t="s">
        <v>121</v>
      </c>
      <c r="J54" t="s">
        <v>529</v>
      </c>
      <c r="K54" t="s">
        <v>281</v>
      </c>
      <c r="L54" t="s">
        <v>162</v>
      </c>
      <c r="M54" t="s">
        <v>126</v>
      </c>
      <c r="N54" t="s">
        <v>167</v>
      </c>
      <c r="O54" t="s">
        <v>168</v>
      </c>
      <c r="P54" t="s">
        <v>192</v>
      </c>
      <c r="Q54" t="s">
        <v>170</v>
      </c>
      <c r="R54" t="s">
        <v>171</v>
      </c>
      <c r="S54" t="s">
        <v>172</v>
      </c>
      <c r="T54" t="s">
        <v>173</v>
      </c>
      <c r="U54" t="s">
        <v>174</v>
      </c>
      <c r="V54" t="s">
        <v>175</v>
      </c>
      <c r="W54" t="s">
        <v>176</v>
      </c>
      <c r="X54" t="s">
        <v>177</v>
      </c>
      <c r="Y54" t="s">
        <v>508</v>
      </c>
      <c r="Z54" t="s">
        <v>194</v>
      </c>
      <c r="AA54" t="s">
        <v>148</v>
      </c>
      <c r="AB54" t="s">
        <v>149</v>
      </c>
      <c r="AC54" t="s">
        <v>290</v>
      </c>
    </row>
    <row r="55" spans="1:51">
      <c r="A55" t="s">
        <v>891</v>
      </c>
      <c r="B55" t="s">
        <v>892</v>
      </c>
      <c r="C55">
        <v>6</v>
      </c>
      <c r="D55">
        <v>221</v>
      </c>
      <c r="E55">
        <v>3.7100000000000001E-2</v>
      </c>
      <c r="F55" t="s">
        <v>213</v>
      </c>
      <c r="G55" t="s">
        <v>214</v>
      </c>
      <c r="H55" t="s">
        <v>303</v>
      </c>
      <c r="I55" t="s">
        <v>53</v>
      </c>
      <c r="J55" t="s">
        <v>215</v>
      </c>
      <c r="K55" t="s">
        <v>554</v>
      </c>
      <c r="L55" t="s">
        <v>304</v>
      </c>
      <c r="M55" t="s">
        <v>222</v>
      </c>
      <c r="N55" t="s">
        <v>225</v>
      </c>
      <c r="O55" t="s">
        <v>226</v>
      </c>
      <c r="P55" t="s">
        <v>514</v>
      </c>
      <c r="Q55" t="s">
        <v>65</v>
      </c>
    </row>
    <row r="56" spans="1:51">
      <c r="A56" t="s">
        <v>893</v>
      </c>
      <c r="B56" t="s">
        <v>894</v>
      </c>
      <c r="C56">
        <v>4</v>
      </c>
      <c r="D56">
        <v>103</v>
      </c>
      <c r="E56">
        <v>4.5100000000000001E-2</v>
      </c>
      <c r="F56" t="s">
        <v>341</v>
      </c>
      <c r="G56" t="s">
        <v>529</v>
      </c>
      <c r="H56" t="s">
        <v>540</v>
      </c>
      <c r="I56" t="s">
        <v>342</v>
      </c>
      <c r="J56" t="s">
        <v>508</v>
      </c>
      <c r="K56" t="s">
        <v>343</v>
      </c>
      <c r="L56" t="s">
        <v>344</v>
      </c>
      <c r="M56" t="s">
        <v>507</v>
      </c>
    </row>
    <row r="57" spans="1:51">
      <c r="A57" t="s">
        <v>895</v>
      </c>
      <c r="B57" t="s">
        <v>896</v>
      </c>
      <c r="C57">
        <v>14</v>
      </c>
      <c r="D57">
        <v>933</v>
      </c>
      <c r="E57">
        <v>4.8099999999999997E-2</v>
      </c>
      <c r="F57" t="s">
        <v>153</v>
      </c>
      <c r="G57" t="s">
        <v>154</v>
      </c>
      <c r="H57" t="s">
        <v>155</v>
      </c>
      <c r="I57" t="s">
        <v>534</v>
      </c>
      <c r="J57" t="s">
        <v>157</v>
      </c>
      <c r="K57" t="s">
        <v>158</v>
      </c>
      <c r="L57" t="s">
        <v>247</v>
      </c>
      <c r="M57" t="s">
        <v>159</v>
      </c>
      <c r="N57" t="s">
        <v>162</v>
      </c>
      <c r="O57" t="s">
        <v>166</v>
      </c>
      <c r="P57" t="s">
        <v>167</v>
      </c>
      <c r="Q57" t="s">
        <v>793</v>
      </c>
      <c r="R57" t="s">
        <v>168</v>
      </c>
      <c r="S57" t="s">
        <v>169</v>
      </c>
      <c r="T57" t="s">
        <v>171</v>
      </c>
      <c r="U57" t="s">
        <v>172</v>
      </c>
      <c r="V57" t="s">
        <v>173</v>
      </c>
      <c r="W57" t="s">
        <v>174</v>
      </c>
      <c r="X57" t="s">
        <v>176</v>
      </c>
      <c r="Y57" t="s">
        <v>177</v>
      </c>
      <c r="Z57" t="s">
        <v>178</v>
      </c>
      <c r="AA57" t="s">
        <v>179</v>
      </c>
      <c r="AB57" t="s">
        <v>180</v>
      </c>
      <c r="AC57" t="s">
        <v>181</v>
      </c>
      <c r="AD57" t="s">
        <v>183</v>
      </c>
      <c r="AE57" t="s">
        <v>794</v>
      </c>
      <c r="AF57" t="s">
        <v>250</v>
      </c>
      <c r="AG57" t="s">
        <v>498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O153"/>
  <sheetViews>
    <sheetView topLeftCell="A67" workbookViewId="0">
      <selection activeCell="A67" sqref="A1:XFD1048576"/>
    </sheetView>
  </sheetViews>
  <sheetFormatPr defaultColWidth="44.7109375" defaultRowHeight="15"/>
  <cols>
    <col min="1" max="16384" width="44.7109375" style="6"/>
  </cols>
  <sheetData>
    <row r="1" spans="1:301">
      <c r="A1" s="6" t="s">
        <v>1382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301">
      <c r="A2" s="6" t="s">
        <v>897</v>
      </c>
      <c r="B2" s="6" t="s">
        <v>898</v>
      </c>
      <c r="C2" s="6">
        <v>53</v>
      </c>
      <c r="D2" s="6">
        <v>313</v>
      </c>
      <c r="E2" s="45">
        <v>1.4200000000000001E-51</v>
      </c>
      <c r="F2" s="6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6" t="s">
        <v>15</v>
      </c>
      <c r="M2" s="6" t="s">
        <v>16</v>
      </c>
      <c r="N2" s="6" t="s">
        <v>521</v>
      </c>
      <c r="O2" s="6" t="s">
        <v>17</v>
      </c>
      <c r="P2" s="6" t="s">
        <v>18</v>
      </c>
      <c r="Q2" s="6" t="s">
        <v>19</v>
      </c>
      <c r="R2" s="6" t="s">
        <v>20</v>
      </c>
      <c r="S2" s="6" t="s">
        <v>21</v>
      </c>
      <c r="T2" s="6" t="s">
        <v>22</v>
      </c>
      <c r="U2" s="6" t="s">
        <v>23</v>
      </c>
      <c r="V2" s="6" t="s">
        <v>280</v>
      </c>
      <c r="W2" s="6" t="s">
        <v>264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33</v>
      </c>
      <c r="AG2" s="6" t="s">
        <v>34</v>
      </c>
      <c r="AH2" s="6" t="s">
        <v>35</v>
      </c>
      <c r="AI2" s="6" t="s">
        <v>36</v>
      </c>
      <c r="AJ2" s="6" t="s">
        <v>37</v>
      </c>
      <c r="AK2" s="6" t="s">
        <v>38</v>
      </c>
      <c r="AL2" s="6" t="s">
        <v>39</v>
      </c>
      <c r="AM2" s="6" t="s">
        <v>40</v>
      </c>
      <c r="AN2" s="6" t="s">
        <v>41</v>
      </c>
      <c r="AO2" s="6" t="s">
        <v>42</v>
      </c>
      <c r="AP2" s="6" t="s">
        <v>43</v>
      </c>
      <c r="AQ2" s="6" t="s">
        <v>44</v>
      </c>
      <c r="AR2" s="6" t="s">
        <v>45</v>
      </c>
      <c r="AS2" s="6" t="s">
        <v>46</v>
      </c>
      <c r="AT2" s="6" t="s">
        <v>47</v>
      </c>
      <c r="AU2" s="6" t="s">
        <v>48</v>
      </c>
      <c r="AV2" s="6" t="s">
        <v>49</v>
      </c>
      <c r="AW2" s="6" t="s">
        <v>51</v>
      </c>
      <c r="AX2" s="6" t="s">
        <v>52</v>
      </c>
      <c r="AY2" s="6" t="s">
        <v>53</v>
      </c>
      <c r="AZ2" s="6" t="s">
        <v>54</v>
      </c>
      <c r="BA2" s="6" t="s">
        <v>55</v>
      </c>
      <c r="BB2" s="6" t="s">
        <v>56</v>
      </c>
      <c r="BC2" s="6" t="s">
        <v>57</v>
      </c>
      <c r="BD2" s="6" t="s">
        <v>265</v>
      </c>
      <c r="BE2" s="6" t="s">
        <v>58</v>
      </c>
      <c r="BF2" s="6" t="s">
        <v>59</v>
      </c>
      <c r="BG2" s="6" t="s">
        <v>266</v>
      </c>
      <c r="BH2" s="6" t="s">
        <v>267</v>
      </c>
      <c r="BI2" s="6" t="s">
        <v>287</v>
      </c>
      <c r="BJ2" s="6" t="s">
        <v>60</v>
      </c>
      <c r="BK2" s="6" t="s">
        <v>61</v>
      </c>
      <c r="BL2" s="6" t="s">
        <v>62</v>
      </c>
      <c r="BM2" s="6" t="s">
        <v>63</v>
      </c>
      <c r="BN2" s="6" t="s">
        <v>64</v>
      </c>
      <c r="BO2" s="6" t="s">
        <v>65</v>
      </c>
      <c r="BP2" s="6" t="s">
        <v>66</v>
      </c>
      <c r="BQ2" s="6" t="s">
        <v>67</v>
      </c>
      <c r="BR2" s="6" t="s">
        <v>68</v>
      </c>
      <c r="BS2" s="6" t="s">
        <v>69</v>
      </c>
      <c r="BT2" s="6" t="s">
        <v>70</v>
      </c>
      <c r="BU2" s="6" t="s">
        <v>71</v>
      </c>
      <c r="BV2" s="6" t="s">
        <v>72</v>
      </c>
      <c r="BW2" s="6" t="s">
        <v>73</v>
      </c>
      <c r="BX2" s="6" t="s">
        <v>74</v>
      </c>
      <c r="BY2" s="6" t="s">
        <v>75</v>
      </c>
      <c r="BZ2" s="6" t="s">
        <v>76</v>
      </c>
      <c r="CA2" s="6" t="s">
        <v>77</v>
      </c>
      <c r="CB2" s="6" t="s">
        <v>78</v>
      </c>
      <c r="CC2" s="6" t="s">
        <v>79</v>
      </c>
      <c r="CD2" s="6" t="s">
        <v>80</v>
      </c>
      <c r="CE2" s="6" t="s">
        <v>81</v>
      </c>
      <c r="CF2" s="6" t="s">
        <v>82</v>
      </c>
      <c r="CG2" s="6" t="s">
        <v>83</v>
      </c>
      <c r="CH2" s="6" t="s">
        <v>84</v>
      </c>
      <c r="CI2" s="6" t="s">
        <v>86</v>
      </c>
      <c r="CJ2" s="6" t="s">
        <v>87</v>
      </c>
      <c r="CK2" s="6" t="s">
        <v>88</v>
      </c>
      <c r="CL2" s="6" t="s">
        <v>89</v>
      </c>
      <c r="CM2" s="6" t="s">
        <v>90</v>
      </c>
      <c r="CN2" s="6" t="s">
        <v>91</v>
      </c>
      <c r="CO2" s="6" t="s">
        <v>92</v>
      </c>
      <c r="CP2" s="6" t="s">
        <v>93</v>
      </c>
      <c r="CQ2" s="6" t="s">
        <v>94</v>
      </c>
      <c r="CR2" s="6" t="s">
        <v>95</v>
      </c>
      <c r="CS2" s="6" t="s">
        <v>96</v>
      </c>
      <c r="CT2" s="6" t="s">
        <v>97</v>
      </c>
      <c r="CU2" s="6" t="s">
        <v>98</v>
      </c>
      <c r="CV2" s="6" t="s">
        <v>441</v>
      </c>
      <c r="CW2" s="6" t="s">
        <v>100</v>
      </c>
      <c r="CX2" s="6" t="s">
        <v>101</v>
      </c>
      <c r="CY2" s="6" t="s">
        <v>102</v>
      </c>
      <c r="CZ2" s="6" t="s">
        <v>103</v>
      </c>
      <c r="DA2" s="6" t="s">
        <v>104</v>
      </c>
      <c r="DB2" s="6" t="s">
        <v>105</v>
      </c>
      <c r="DC2" s="6" t="s">
        <v>106</v>
      </c>
      <c r="DD2" s="6" t="s">
        <v>107</v>
      </c>
      <c r="DE2" s="6" t="s">
        <v>108</v>
      </c>
      <c r="DF2" s="6" t="s">
        <v>109</v>
      </c>
      <c r="DG2" s="6" t="s">
        <v>110</v>
      </c>
    </row>
    <row r="3" spans="1:301">
      <c r="A3" s="6" t="s">
        <v>899</v>
      </c>
      <c r="B3" s="6" t="s">
        <v>900</v>
      </c>
      <c r="C3" s="6">
        <v>57</v>
      </c>
      <c r="D3" s="6">
        <v>414</v>
      </c>
      <c r="E3" s="45">
        <v>1.4200000000000001E-51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204</v>
      </c>
      <c r="M3" s="6" t="s">
        <v>15</v>
      </c>
      <c r="N3" s="6" t="s">
        <v>206</v>
      </c>
      <c r="O3" s="6" t="s">
        <v>16</v>
      </c>
      <c r="P3" s="6" t="s">
        <v>521</v>
      </c>
      <c r="Q3" s="6" t="s">
        <v>17</v>
      </c>
      <c r="R3" s="6" t="s">
        <v>18</v>
      </c>
      <c r="S3" s="6" t="s">
        <v>19</v>
      </c>
      <c r="T3" s="6" t="s">
        <v>207</v>
      </c>
      <c r="U3" s="6" t="s">
        <v>20</v>
      </c>
      <c r="V3" s="6" t="s">
        <v>21</v>
      </c>
      <c r="W3" s="6" t="s">
        <v>22</v>
      </c>
      <c r="X3" s="6" t="s">
        <v>23</v>
      </c>
      <c r="Y3" s="6" t="s">
        <v>280</v>
      </c>
      <c r="Z3" s="6" t="s">
        <v>264</v>
      </c>
      <c r="AA3" s="6" t="s">
        <v>24</v>
      </c>
      <c r="AB3" s="6" t="s">
        <v>25</v>
      </c>
      <c r="AC3" s="6" t="s">
        <v>26</v>
      </c>
      <c r="AD3" s="6" t="s">
        <v>27</v>
      </c>
      <c r="AE3" s="6" t="s">
        <v>28</v>
      </c>
      <c r="AF3" s="6" t="s">
        <v>29</v>
      </c>
      <c r="AG3" s="6" t="s">
        <v>30</v>
      </c>
      <c r="AH3" s="6" t="s">
        <v>31</v>
      </c>
      <c r="AI3" s="6" t="s">
        <v>33</v>
      </c>
      <c r="AJ3" s="6" t="s">
        <v>34</v>
      </c>
      <c r="AK3" s="6" t="s">
        <v>35</v>
      </c>
      <c r="AL3" s="6" t="s">
        <v>36</v>
      </c>
      <c r="AM3" s="6" t="s">
        <v>37</v>
      </c>
      <c r="AN3" s="6" t="s">
        <v>38</v>
      </c>
      <c r="AO3" s="6" t="s">
        <v>39</v>
      </c>
      <c r="AP3" s="6" t="s">
        <v>40</v>
      </c>
      <c r="AQ3" s="6" t="s">
        <v>41</v>
      </c>
      <c r="AR3" s="6" t="s">
        <v>42</v>
      </c>
      <c r="AS3" s="6" t="s">
        <v>43</v>
      </c>
      <c r="AT3" s="6" t="s">
        <v>44</v>
      </c>
      <c r="AU3" s="6" t="s">
        <v>45</v>
      </c>
      <c r="AV3" s="6" t="s">
        <v>46</v>
      </c>
      <c r="AW3" s="6" t="s">
        <v>47</v>
      </c>
      <c r="AX3" s="6" t="s">
        <v>48</v>
      </c>
      <c r="AY3" s="6" t="s">
        <v>213</v>
      </c>
      <c r="AZ3" s="6" t="s">
        <v>49</v>
      </c>
      <c r="BA3" s="6" t="s">
        <v>51</v>
      </c>
      <c r="BB3" s="6" t="s">
        <v>52</v>
      </c>
      <c r="BC3" s="6" t="s">
        <v>53</v>
      </c>
      <c r="BD3" s="6" t="s">
        <v>54</v>
      </c>
      <c r="BE3" s="6" t="s">
        <v>55</v>
      </c>
      <c r="BF3" s="6" t="s">
        <v>56</v>
      </c>
      <c r="BG3" s="6" t="s">
        <v>57</v>
      </c>
      <c r="BH3" s="6" t="s">
        <v>265</v>
      </c>
      <c r="BI3" s="6" t="s">
        <v>58</v>
      </c>
      <c r="BJ3" s="6" t="s">
        <v>59</v>
      </c>
      <c r="BK3" s="6" t="s">
        <v>221</v>
      </c>
      <c r="BL3" s="6" t="s">
        <v>222</v>
      </c>
      <c r="BM3" s="6" t="s">
        <v>266</v>
      </c>
      <c r="BN3" s="6" t="s">
        <v>267</v>
      </c>
      <c r="BO3" s="6" t="s">
        <v>287</v>
      </c>
      <c r="BP3" s="6" t="s">
        <v>230</v>
      </c>
      <c r="BQ3" s="6" t="s">
        <v>231</v>
      </c>
      <c r="BR3" s="6" t="s">
        <v>60</v>
      </c>
      <c r="BS3" s="6" t="s">
        <v>61</v>
      </c>
      <c r="BT3" s="6" t="s">
        <v>62</v>
      </c>
      <c r="BU3" s="6" t="s">
        <v>63</v>
      </c>
      <c r="BV3" s="6" t="s">
        <v>64</v>
      </c>
      <c r="BW3" s="6" t="s">
        <v>65</v>
      </c>
      <c r="BX3" s="6" t="s">
        <v>66</v>
      </c>
      <c r="BY3" s="6" t="s">
        <v>67</v>
      </c>
      <c r="BZ3" s="6" t="s">
        <v>68</v>
      </c>
      <c r="CA3" s="6" t="s">
        <v>69</v>
      </c>
      <c r="CB3" s="6" t="s">
        <v>70</v>
      </c>
      <c r="CC3" s="6" t="s">
        <v>71</v>
      </c>
      <c r="CD3" s="6" t="s">
        <v>72</v>
      </c>
      <c r="CE3" s="6" t="s">
        <v>73</v>
      </c>
      <c r="CF3" s="6" t="s">
        <v>74</v>
      </c>
      <c r="CG3" s="6" t="s">
        <v>75</v>
      </c>
      <c r="CH3" s="6" t="s">
        <v>76</v>
      </c>
      <c r="CI3" s="6" t="s">
        <v>77</v>
      </c>
      <c r="CJ3" s="6" t="s">
        <v>78</v>
      </c>
      <c r="CK3" s="6" t="s">
        <v>79</v>
      </c>
      <c r="CL3" s="6" t="s">
        <v>80</v>
      </c>
      <c r="CM3" s="6" t="s">
        <v>81</v>
      </c>
      <c r="CN3" s="6" t="s">
        <v>82</v>
      </c>
      <c r="CO3" s="6" t="s">
        <v>83</v>
      </c>
      <c r="CP3" s="6" t="s">
        <v>84</v>
      </c>
      <c r="CQ3" s="6" t="s">
        <v>86</v>
      </c>
      <c r="CR3" s="6" t="s">
        <v>87</v>
      </c>
      <c r="CS3" s="6" t="s">
        <v>88</v>
      </c>
      <c r="CT3" s="6" t="s">
        <v>89</v>
      </c>
      <c r="CU3" s="6" t="s">
        <v>90</v>
      </c>
      <c r="CV3" s="6" t="s">
        <v>91</v>
      </c>
      <c r="CW3" s="6" t="s">
        <v>92</v>
      </c>
      <c r="CX3" s="6" t="s">
        <v>93</v>
      </c>
      <c r="CY3" s="6" t="s">
        <v>94</v>
      </c>
      <c r="CZ3" s="6" t="s">
        <v>95</v>
      </c>
      <c r="DA3" s="6" t="s">
        <v>96</v>
      </c>
      <c r="DB3" s="6" t="s">
        <v>97</v>
      </c>
      <c r="DC3" s="6" t="s">
        <v>98</v>
      </c>
      <c r="DD3" s="6" t="s">
        <v>441</v>
      </c>
      <c r="DE3" s="6" t="s">
        <v>100</v>
      </c>
      <c r="DF3" s="6" t="s">
        <v>101</v>
      </c>
      <c r="DG3" s="6" t="s">
        <v>102</v>
      </c>
      <c r="DH3" s="6" t="s">
        <v>103</v>
      </c>
      <c r="DI3" s="6" t="s">
        <v>104</v>
      </c>
      <c r="DJ3" s="6" t="s">
        <v>105</v>
      </c>
      <c r="DK3" s="6" t="s">
        <v>106</v>
      </c>
      <c r="DL3" s="6" t="s">
        <v>107</v>
      </c>
      <c r="DM3" s="6" t="s">
        <v>108</v>
      </c>
      <c r="DN3" s="6" t="s">
        <v>109</v>
      </c>
      <c r="DO3" s="6" t="s">
        <v>110</v>
      </c>
    </row>
    <row r="4" spans="1:301">
      <c r="A4" s="6" t="s">
        <v>901</v>
      </c>
      <c r="B4" s="6" t="s">
        <v>902</v>
      </c>
      <c r="C4" s="6">
        <v>55</v>
      </c>
      <c r="D4" s="6">
        <v>440</v>
      </c>
      <c r="E4" s="45">
        <v>7.6899999999999997E-48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521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280</v>
      </c>
      <c r="W4" s="6" t="s">
        <v>264</v>
      </c>
      <c r="X4" s="6" t="s">
        <v>24</v>
      </c>
      <c r="Y4" s="6" t="s">
        <v>25</v>
      </c>
      <c r="Z4" s="6" t="s">
        <v>26</v>
      </c>
      <c r="AA4" s="6" t="s">
        <v>27</v>
      </c>
      <c r="AB4" s="6" t="s">
        <v>28</v>
      </c>
      <c r="AC4" s="6" t="s">
        <v>29</v>
      </c>
      <c r="AD4" s="6" t="s">
        <v>30</v>
      </c>
      <c r="AE4" s="6" t="s">
        <v>31</v>
      </c>
      <c r="AF4" s="6" t="s">
        <v>551</v>
      </c>
      <c r="AG4" s="6" t="s">
        <v>33</v>
      </c>
      <c r="AH4" s="6" t="s">
        <v>34</v>
      </c>
      <c r="AI4" s="6" t="s">
        <v>35</v>
      </c>
      <c r="AJ4" s="6" t="s">
        <v>36</v>
      </c>
      <c r="AK4" s="6" t="s">
        <v>37</v>
      </c>
      <c r="AL4" s="6" t="s">
        <v>38</v>
      </c>
      <c r="AM4" s="6" t="s">
        <v>39</v>
      </c>
      <c r="AN4" s="6" t="s">
        <v>40</v>
      </c>
      <c r="AO4" s="6" t="s">
        <v>41</v>
      </c>
      <c r="AP4" s="6" t="s">
        <v>42</v>
      </c>
      <c r="AQ4" s="6" t="s">
        <v>43</v>
      </c>
      <c r="AR4" s="6" t="s">
        <v>44</v>
      </c>
      <c r="AS4" s="6" t="s">
        <v>45</v>
      </c>
      <c r="AT4" s="6" t="s">
        <v>46</v>
      </c>
      <c r="AU4" s="6" t="s">
        <v>47</v>
      </c>
      <c r="AV4" s="6" t="s">
        <v>48</v>
      </c>
      <c r="AW4" s="6" t="s">
        <v>49</v>
      </c>
      <c r="AX4" s="6" t="s">
        <v>51</v>
      </c>
      <c r="AY4" s="6" t="s">
        <v>52</v>
      </c>
      <c r="AZ4" s="6" t="s">
        <v>53</v>
      </c>
      <c r="BA4" s="6" t="s">
        <v>54</v>
      </c>
      <c r="BB4" s="6" t="s">
        <v>55</v>
      </c>
      <c r="BC4" s="6" t="s">
        <v>192</v>
      </c>
      <c r="BD4" s="6" t="s">
        <v>56</v>
      </c>
      <c r="BE4" s="6" t="s">
        <v>57</v>
      </c>
      <c r="BF4" s="6" t="s">
        <v>265</v>
      </c>
      <c r="BG4" s="6" t="s">
        <v>58</v>
      </c>
      <c r="BH4" s="6" t="s">
        <v>59</v>
      </c>
      <c r="BI4" s="6" t="s">
        <v>266</v>
      </c>
      <c r="BJ4" s="6" t="s">
        <v>267</v>
      </c>
      <c r="BK4" s="6" t="s">
        <v>287</v>
      </c>
      <c r="BL4" s="6" t="s">
        <v>194</v>
      </c>
      <c r="BM4" s="6" t="s">
        <v>558</v>
      </c>
      <c r="BN4" s="6" t="s">
        <v>60</v>
      </c>
      <c r="BO4" s="6" t="s">
        <v>61</v>
      </c>
      <c r="BP4" s="6" t="s">
        <v>62</v>
      </c>
      <c r="BQ4" s="6" t="s">
        <v>63</v>
      </c>
      <c r="BR4" s="6" t="s">
        <v>64</v>
      </c>
      <c r="BS4" s="6" t="s">
        <v>65</v>
      </c>
      <c r="BT4" s="6" t="s">
        <v>66</v>
      </c>
      <c r="BU4" s="6" t="s">
        <v>67</v>
      </c>
      <c r="BV4" s="6" t="s">
        <v>68</v>
      </c>
      <c r="BW4" s="6" t="s">
        <v>69</v>
      </c>
      <c r="BX4" s="6" t="s">
        <v>70</v>
      </c>
      <c r="BY4" s="6" t="s">
        <v>71</v>
      </c>
      <c r="BZ4" s="6" t="s">
        <v>72</v>
      </c>
      <c r="CA4" s="6" t="s">
        <v>73</v>
      </c>
      <c r="CB4" s="6" t="s">
        <v>74</v>
      </c>
      <c r="CC4" s="6" t="s">
        <v>75</v>
      </c>
      <c r="CD4" s="6" t="s">
        <v>76</v>
      </c>
      <c r="CE4" s="6" t="s">
        <v>77</v>
      </c>
      <c r="CF4" s="6" t="s">
        <v>78</v>
      </c>
      <c r="CG4" s="6" t="s">
        <v>79</v>
      </c>
      <c r="CH4" s="6" t="s">
        <v>80</v>
      </c>
      <c r="CI4" s="6" t="s">
        <v>81</v>
      </c>
      <c r="CJ4" s="6" t="s">
        <v>82</v>
      </c>
      <c r="CK4" s="6" t="s">
        <v>83</v>
      </c>
      <c r="CL4" s="6" t="s">
        <v>84</v>
      </c>
      <c r="CM4" s="6" t="s">
        <v>86</v>
      </c>
      <c r="CN4" s="6" t="s">
        <v>87</v>
      </c>
      <c r="CO4" s="6" t="s">
        <v>88</v>
      </c>
      <c r="CP4" s="6" t="s">
        <v>89</v>
      </c>
      <c r="CQ4" s="6" t="s">
        <v>90</v>
      </c>
      <c r="CR4" s="6" t="s">
        <v>91</v>
      </c>
      <c r="CS4" s="6" t="s">
        <v>92</v>
      </c>
      <c r="CT4" s="6" t="s">
        <v>93</v>
      </c>
      <c r="CU4" s="6" t="s">
        <v>94</v>
      </c>
      <c r="CV4" s="6" t="s">
        <v>95</v>
      </c>
      <c r="CW4" s="6" t="s">
        <v>96</v>
      </c>
      <c r="CX4" s="6" t="s">
        <v>97</v>
      </c>
      <c r="CY4" s="6" t="s">
        <v>98</v>
      </c>
      <c r="CZ4" s="6" t="s">
        <v>441</v>
      </c>
      <c r="DA4" s="6" t="s">
        <v>100</v>
      </c>
      <c r="DB4" s="6" t="s">
        <v>101</v>
      </c>
      <c r="DC4" s="6" t="s">
        <v>102</v>
      </c>
      <c r="DD4" s="6" t="s">
        <v>103</v>
      </c>
      <c r="DE4" s="6" t="s">
        <v>104</v>
      </c>
      <c r="DF4" s="6" t="s">
        <v>105</v>
      </c>
      <c r="DG4" s="6" t="s">
        <v>106</v>
      </c>
      <c r="DH4" s="6" t="s">
        <v>107</v>
      </c>
      <c r="DI4" s="6" t="s">
        <v>108</v>
      </c>
      <c r="DJ4" s="6" t="s">
        <v>109</v>
      </c>
      <c r="DK4" s="6" t="s">
        <v>110</v>
      </c>
    </row>
    <row r="5" spans="1:301">
      <c r="A5" s="6" t="s">
        <v>903</v>
      </c>
      <c r="B5" s="6" t="s">
        <v>904</v>
      </c>
      <c r="C5" s="6">
        <v>60</v>
      </c>
      <c r="D5" s="6">
        <v>644</v>
      </c>
      <c r="E5" s="45">
        <v>6.2100000000000002E-46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204</v>
      </c>
      <c r="M5" s="6" t="s">
        <v>15</v>
      </c>
      <c r="N5" s="6" t="s">
        <v>206</v>
      </c>
      <c r="O5" s="6" t="s">
        <v>16</v>
      </c>
      <c r="P5" s="6" t="s">
        <v>521</v>
      </c>
      <c r="Q5" s="6" t="s">
        <v>17</v>
      </c>
      <c r="R5" s="6" t="s">
        <v>18</v>
      </c>
      <c r="S5" s="6" t="s">
        <v>19</v>
      </c>
      <c r="T5" s="6" t="s">
        <v>207</v>
      </c>
      <c r="U5" s="6" t="s">
        <v>20</v>
      </c>
      <c r="V5" s="6" t="s">
        <v>21</v>
      </c>
      <c r="W5" s="6" t="s">
        <v>22</v>
      </c>
      <c r="X5" s="6" t="s">
        <v>23</v>
      </c>
      <c r="Y5" s="6" t="s">
        <v>280</v>
      </c>
      <c r="Z5" s="6" t="s">
        <v>264</v>
      </c>
      <c r="AA5" s="6" t="s">
        <v>24</v>
      </c>
      <c r="AB5" s="6" t="s">
        <v>25</v>
      </c>
      <c r="AC5" s="6" t="s">
        <v>26</v>
      </c>
      <c r="AD5" s="6" t="s">
        <v>27</v>
      </c>
      <c r="AE5" s="6" t="s">
        <v>210</v>
      </c>
      <c r="AF5" s="6" t="s">
        <v>28</v>
      </c>
      <c r="AG5" s="6" t="s">
        <v>29</v>
      </c>
      <c r="AH5" s="6" t="s">
        <v>30</v>
      </c>
      <c r="AI5" s="6" t="s">
        <v>31</v>
      </c>
      <c r="AJ5" s="6" t="s">
        <v>551</v>
      </c>
      <c r="AK5" s="6" t="s">
        <v>33</v>
      </c>
      <c r="AL5" s="6" t="s">
        <v>34</v>
      </c>
      <c r="AM5" s="6" t="s">
        <v>35</v>
      </c>
      <c r="AN5" s="6" t="s">
        <v>36</v>
      </c>
      <c r="AO5" s="6" t="s">
        <v>37</v>
      </c>
      <c r="AP5" s="6" t="s">
        <v>38</v>
      </c>
      <c r="AQ5" s="6" t="s">
        <v>39</v>
      </c>
      <c r="AR5" s="6" t="s">
        <v>40</v>
      </c>
      <c r="AS5" s="6" t="s">
        <v>41</v>
      </c>
      <c r="AT5" s="6" t="s">
        <v>42</v>
      </c>
      <c r="AU5" s="6" t="s">
        <v>43</v>
      </c>
      <c r="AV5" s="6" t="s">
        <v>44</v>
      </c>
      <c r="AW5" s="6" t="s">
        <v>45</v>
      </c>
      <c r="AX5" s="6" t="s">
        <v>46</v>
      </c>
      <c r="AY5" s="6" t="s">
        <v>47</v>
      </c>
      <c r="AZ5" s="6" t="s">
        <v>48</v>
      </c>
      <c r="BA5" s="6" t="s">
        <v>213</v>
      </c>
      <c r="BB5" s="6" t="s">
        <v>49</v>
      </c>
      <c r="BC5" s="6" t="s">
        <v>51</v>
      </c>
      <c r="BD5" s="6" t="s">
        <v>52</v>
      </c>
      <c r="BE5" s="6" t="s">
        <v>53</v>
      </c>
      <c r="BF5" s="6" t="s">
        <v>54</v>
      </c>
      <c r="BG5" s="6" t="s">
        <v>55</v>
      </c>
      <c r="BH5" s="6" t="s">
        <v>192</v>
      </c>
      <c r="BI5" s="6" t="s">
        <v>56</v>
      </c>
      <c r="BJ5" s="6" t="s">
        <v>57</v>
      </c>
      <c r="BK5" s="6" t="s">
        <v>265</v>
      </c>
      <c r="BL5" s="6" t="s">
        <v>58</v>
      </c>
      <c r="BM5" s="6" t="s">
        <v>59</v>
      </c>
      <c r="BN5" s="6" t="s">
        <v>221</v>
      </c>
      <c r="BO5" s="6" t="s">
        <v>222</v>
      </c>
      <c r="BP5" s="6" t="s">
        <v>223</v>
      </c>
      <c r="BQ5" s="6" t="s">
        <v>266</v>
      </c>
      <c r="BR5" s="6" t="s">
        <v>267</v>
      </c>
      <c r="BS5" s="6" t="s">
        <v>287</v>
      </c>
      <c r="BT5" s="6" t="s">
        <v>194</v>
      </c>
      <c r="BU5" s="6" t="s">
        <v>230</v>
      </c>
      <c r="BV5" s="6" t="s">
        <v>231</v>
      </c>
      <c r="BW5" s="6" t="s">
        <v>558</v>
      </c>
      <c r="BX5" s="6" t="s">
        <v>60</v>
      </c>
      <c r="BY5" s="6" t="s">
        <v>61</v>
      </c>
      <c r="BZ5" s="6" t="s">
        <v>62</v>
      </c>
      <c r="CA5" s="6" t="s">
        <v>63</v>
      </c>
      <c r="CB5" s="6" t="s">
        <v>64</v>
      </c>
      <c r="CC5" s="6" t="s">
        <v>65</v>
      </c>
      <c r="CD5" s="6" t="s">
        <v>66</v>
      </c>
      <c r="CE5" s="6" t="s">
        <v>67</v>
      </c>
      <c r="CF5" s="6" t="s">
        <v>68</v>
      </c>
      <c r="CG5" s="6" t="s">
        <v>69</v>
      </c>
      <c r="CH5" s="6" t="s">
        <v>70</v>
      </c>
      <c r="CI5" s="6" t="s">
        <v>71</v>
      </c>
      <c r="CJ5" s="6" t="s">
        <v>72</v>
      </c>
      <c r="CK5" s="6" t="s">
        <v>73</v>
      </c>
      <c r="CL5" s="6" t="s">
        <v>74</v>
      </c>
      <c r="CM5" s="6" t="s">
        <v>75</v>
      </c>
      <c r="CN5" s="6" t="s">
        <v>76</v>
      </c>
      <c r="CO5" s="6" t="s">
        <v>77</v>
      </c>
      <c r="CP5" s="6" t="s">
        <v>78</v>
      </c>
      <c r="CQ5" s="6" t="s">
        <v>79</v>
      </c>
      <c r="CR5" s="6" t="s">
        <v>80</v>
      </c>
      <c r="CS5" s="6" t="s">
        <v>81</v>
      </c>
      <c r="CT5" s="6" t="s">
        <v>82</v>
      </c>
      <c r="CU5" s="6" t="s">
        <v>83</v>
      </c>
      <c r="CV5" s="6" t="s">
        <v>84</v>
      </c>
      <c r="CW5" s="6" t="s">
        <v>86</v>
      </c>
      <c r="CX5" s="6" t="s">
        <v>87</v>
      </c>
      <c r="CY5" s="6" t="s">
        <v>88</v>
      </c>
      <c r="CZ5" s="6" t="s">
        <v>89</v>
      </c>
      <c r="DA5" s="6" t="s">
        <v>90</v>
      </c>
      <c r="DB5" s="6" t="s">
        <v>91</v>
      </c>
      <c r="DC5" s="6" t="s">
        <v>92</v>
      </c>
      <c r="DD5" s="6" t="s">
        <v>93</v>
      </c>
      <c r="DE5" s="6" t="s">
        <v>94</v>
      </c>
      <c r="DF5" s="6" t="s">
        <v>95</v>
      </c>
      <c r="DG5" s="6" t="s">
        <v>96</v>
      </c>
      <c r="DH5" s="6" t="s">
        <v>97</v>
      </c>
      <c r="DI5" s="6" t="s">
        <v>98</v>
      </c>
      <c r="DJ5" s="6" t="s">
        <v>441</v>
      </c>
      <c r="DK5" s="6" t="s">
        <v>100</v>
      </c>
      <c r="DL5" s="6" t="s">
        <v>101</v>
      </c>
      <c r="DM5" s="6" t="s">
        <v>102</v>
      </c>
      <c r="DN5" s="6" t="s">
        <v>103</v>
      </c>
      <c r="DO5" s="6" t="s">
        <v>104</v>
      </c>
      <c r="DP5" s="6" t="s">
        <v>105</v>
      </c>
      <c r="DQ5" s="6" t="s">
        <v>106</v>
      </c>
      <c r="DR5" s="6" t="s">
        <v>107</v>
      </c>
      <c r="DS5" s="6" t="s">
        <v>108</v>
      </c>
      <c r="DT5" s="6" t="s">
        <v>109</v>
      </c>
      <c r="DU5" s="6" t="s">
        <v>110</v>
      </c>
    </row>
    <row r="6" spans="1:301">
      <c r="A6" s="6" t="s">
        <v>905</v>
      </c>
      <c r="B6" s="6" t="s">
        <v>906</v>
      </c>
      <c r="C6" s="6">
        <v>69</v>
      </c>
      <c r="D6" s="6">
        <v>1122</v>
      </c>
      <c r="E6" s="45">
        <v>8.6999999999999996E-43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204</v>
      </c>
      <c r="M6" s="6" t="s">
        <v>155</v>
      </c>
      <c r="N6" s="6" t="s">
        <v>15</v>
      </c>
      <c r="O6" s="6" t="s">
        <v>206</v>
      </c>
      <c r="P6" s="6" t="s">
        <v>156</v>
      </c>
      <c r="Q6" s="6" t="s">
        <v>157</v>
      </c>
      <c r="R6" s="6" t="s">
        <v>158</v>
      </c>
      <c r="S6" s="6" t="s">
        <v>16</v>
      </c>
      <c r="T6" s="6" t="s">
        <v>521</v>
      </c>
      <c r="U6" s="6" t="s">
        <v>17</v>
      </c>
      <c r="V6" s="6" t="s">
        <v>18</v>
      </c>
      <c r="W6" s="6" t="s">
        <v>19</v>
      </c>
      <c r="X6" s="6" t="s">
        <v>207</v>
      </c>
      <c r="Y6" s="6" t="s">
        <v>208</v>
      </c>
      <c r="Z6" s="6" t="s">
        <v>20</v>
      </c>
      <c r="AA6" s="6" t="s">
        <v>21</v>
      </c>
      <c r="AB6" s="6" t="s">
        <v>22</v>
      </c>
      <c r="AC6" s="6" t="s">
        <v>23</v>
      </c>
      <c r="AD6" s="6" t="s">
        <v>280</v>
      </c>
      <c r="AE6" s="6" t="s">
        <v>264</v>
      </c>
      <c r="AF6" s="6" t="s">
        <v>24</v>
      </c>
      <c r="AG6" s="6" t="s">
        <v>162</v>
      </c>
      <c r="AH6" s="6" t="s">
        <v>25</v>
      </c>
      <c r="AI6" s="6" t="s">
        <v>26</v>
      </c>
      <c r="AJ6" s="6" t="s">
        <v>27</v>
      </c>
      <c r="AK6" s="6" t="s">
        <v>28</v>
      </c>
      <c r="AL6" s="6" t="s">
        <v>29</v>
      </c>
      <c r="AM6" s="6" t="s">
        <v>30</v>
      </c>
      <c r="AN6" s="6" t="s">
        <v>31</v>
      </c>
      <c r="AO6" s="6" t="s">
        <v>33</v>
      </c>
      <c r="AP6" s="6" t="s">
        <v>34</v>
      </c>
      <c r="AQ6" s="6" t="s">
        <v>166</v>
      </c>
      <c r="AR6" s="6" t="s">
        <v>35</v>
      </c>
      <c r="AS6" s="6" t="s">
        <v>36</v>
      </c>
      <c r="AT6" s="6" t="s">
        <v>37</v>
      </c>
      <c r="AU6" s="6" t="s">
        <v>38</v>
      </c>
      <c r="AV6" s="6" t="s">
        <v>211</v>
      </c>
      <c r="AW6" s="6" t="s">
        <v>39</v>
      </c>
      <c r="AX6" s="6" t="s">
        <v>40</v>
      </c>
      <c r="AY6" s="6" t="s">
        <v>41</v>
      </c>
      <c r="AZ6" s="6" t="s">
        <v>42</v>
      </c>
      <c r="BA6" s="6" t="s">
        <v>43</v>
      </c>
      <c r="BB6" s="6" t="s">
        <v>167</v>
      </c>
      <c r="BC6" s="6" t="s">
        <v>44</v>
      </c>
      <c r="BD6" s="6" t="s">
        <v>45</v>
      </c>
      <c r="BE6" s="6" t="s">
        <v>46</v>
      </c>
      <c r="BF6" s="6" t="s">
        <v>47</v>
      </c>
      <c r="BG6" s="6" t="s">
        <v>48</v>
      </c>
      <c r="BH6" s="6" t="s">
        <v>213</v>
      </c>
      <c r="BI6" s="6" t="s">
        <v>49</v>
      </c>
      <c r="BJ6" s="6" t="s">
        <v>51</v>
      </c>
      <c r="BK6" s="6" t="s">
        <v>52</v>
      </c>
      <c r="BL6" s="6" t="s">
        <v>168</v>
      </c>
      <c r="BM6" s="6" t="s">
        <v>53</v>
      </c>
      <c r="BN6" s="6" t="s">
        <v>54</v>
      </c>
      <c r="BO6" s="6" t="s">
        <v>55</v>
      </c>
      <c r="BP6" s="6" t="s">
        <v>170</v>
      </c>
      <c r="BQ6" s="6" t="s">
        <v>56</v>
      </c>
      <c r="BR6" s="6" t="s">
        <v>57</v>
      </c>
      <c r="BS6" s="6" t="s">
        <v>265</v>
      </c>
      <c r="BT6" s="6" t="s">
        <v>216</v>
      </c>
      <c r="BU6" s="6" t="s">
        <v>58</v>
      </c>
      <c r="BV6" s="6" t="s">
        <v>59</v>
      </c>
      <c r="BW6" s="6" t="s">
        <v>219</v>
      </c>
      <c r="BX6" s="6" t="s">
        <v>171</v>
      </c>
      <c r="BY6" s="6" t="s">
        <v>172</v>
      </c>
      <c r="BZ6" s="6" t="s">
        <v>173</v>
      </c>
      <c r="CA6" s="6" t="s">
        <v>174</v>
      </c>
      <c r="CB6" s="6" t="s">
        <v>175</v>
      </c>
      <c r="CC6" s="6" t="s">
        <v>176</v>
      </c>
      <c r="CD6" s="6" t="s">
        <v>177</v>
      </c>
      <c r="CE6" s="6" t="s">
        <v>179</v>
      </c>
      <c r="CF6" s="6" t="s">
        <v>182</v>
      </c>
      <c r="CG6" s="6" t="s">
        <v>221</v>
      </c>
      <c r="CH6" s="6" t="s">
        <v>222</v>
      </c>
      <c r="CI6" s="6" t="s">
        <v>266</v>
      </c>
      <c r="CJ6" s="6" t="s">
        <v>267</v>
      </c>
      <c r="CK6" s="6" t="s">
        <v>287</v>
      </c>
      <c r="CL6" s="6" t="s">
        <v>224</v>
      </c>
      <c r="CM6" s="6" t="s">
        <v>228</v>
      </c>
      <c r="CN6" s="6" t="s">
        <v>230</v>
      </c>
      <c r="CO6" s="6" t="s">
        <v>231</v>
      </c>
      <c r="CP6" s="6" t="s">
        <v>60</v>
      </c>
      <c r="CQ6" s="6" t="s">
        <v>61</v>
      </c>
      <c r="CR6" s="6" t="s">
        <v>62</v>
      </c>
      <c r="CS6" s="6" t="s">
        <v>63</v>
      </c>
      <c r="CT6" s="6" t="s">
        <v>64</v>
      </c>
      <c r="CU6" s="6" t="s">
        <v>65</v>
      </c>
      <c r="CV6" s="6" t="s">
        <v>66</v>
      </c>
      <c r="CW6" s="6" t="s">
        <v>67</v>
      </c>
      <c r="CX6" s="6" t="s">
        <v>68</v>
      </c>
      <c r="CY6" s="6" t="s">
        <v>69</v>
      </c>
      <c r="CZ6" s="6" t="s">
        <v>70</v>
      </c>
      <c r="DA6" s="6" t="s">
        <v>71</v>
      </c>
      <c r="DB6" s="6" t="s">
        <v>72</v>
      </c>
      <c r="DC6" s="6" t="s">
        <v>73</v>
      </c>
      <c r="DD6" s="6" t="s">
        <v>74</v>
      </c>
      <c r="DE6" s="6" t="s">
        <v>75</v>
      </c>
      <c r="DF6" s="6" t="s">
        <v>76</v>
      </c>
      <c r="DG6" s="6" t="s">
        <v>77</v>
      </c>
      <c r="DH6" s="6" t="s">
        <v>78</v>
      </c>
      <c r="DI6" s="6" t="s">
        <v>79</v>
      </c>
      <c r="DJ6" s="6" t="s">
        <v>80</v>
      </c>
      <c r="DK6" s="6" t="s">
        <v>81</v>
      </c>
      <c r="DL6" s="6" t="s">
        <v>82</v>
      </c>
      <c r="DM6" s="6" t="s">
        <v>83</v>
      </c>
      <c r="DN6" s="6" t="s">
        <v>84</v>
      </c>
      <c r="DO6" s="6" t="s">
        <v>86</v>
      </c>
      <c r="DP6" s="6" t="s">
        <v>87</v>
      </c>
      <c r="DQ6" s="6" t="s">
        <v>88</v>
      </c>
      <c r="DR6" s="6" t="s">
        <v>89</v>
      </c>
      <c r="DS6" s="6" t="s">
        <v>90</v>
      </c>
      <c r="DT6" s="6" t="s">
        <v>91</v>
      </c>
      <c r="DU6" s="6" t="s">
        <v>92</v>
      </c>
      <c r="DV6" s="6" t="s">
        <v>93</v>
      </c>
      <c r="DW6" s="6" t="s">
        <v>94</v>
      </c>
      <c r="DX6" s="6" t="s">
        <v>95</v>
      </c>
      <c r="DY6" s="6" t="s">
        <v>96</v>
      </c>
      <c r="DZ6" s="6" t="s">
        <v>97</v>
      </c>
      <c r="EA6" s="6" t="s">
        <v>98</v>
      </c>
      <c r="EB6" s="6" t="s">
        <v>441</v>
      </c>
      <c r="EC6" s="6" t="s">
        <v>100</v>
      </c>
      <c r="ED6" s="6" t="s">
        <v>101</v>
      </c>
      <c r="EE6" s="6" t="s">
        <v>102</v>
      </c>
      <c r="EF6" s="6" t="s">
        <v>103</v>
      </c>
      <c r="EG6" s="6" t="s">
        <v>104</v>
      </c>
      <c r="EH6" s="6" t="s">
        <v>105</v>
      </c>
      <c r="EI6" s="6" t="s">
        <v>106</v>
      </c>
      <c r="EJ6" s="6" t="s">
        <v>107</v>
      </c>
      <c r="EK6" s="6" t="s">
        <v>108</v>
      </c>
      <c r="EL6" s="6" t="s">
        <v>109</v>
      </c>
      <c r="EM6" s="6" t="s">
        <v>110</v>
      </c>
    </row>
    <row r="7" spans="1:301">
      <c r="A7" s="6" t="s">
        <v>907</v>
      </c>
      <c r="B7" s="6" t="s">
        <v>908</v>
      </c>
      <c r="C7" s="6">
        <v>110</v>
      </c>
      <c r="D7" s="6">
        <v>4480</v>
      </c>
      <c r="E7" s="45">
        <v>1.15E-37</v>
      </c>
      <c r="F7" s="6" t="s">
        <v>153</v>
      </c>
      <c r="G7" s="6" t="s">
        <v>9</v>
      </c>
      <c r="H7" s="6" t="s">
        <v>10</v>
      </c>
      <c r="I7" s="6" t="s">
        <v>11</v>
      </c>
      <c r="J7" s="6" t="s">
        <v>12</v>
      </c>
      <c r="K7" s="6" t="s">
        <v>113</v>
      </c>
      <c r="L7" s="6" t="s">
        <v>13</v>
      </c>
      <c r="M7" s="6" t="s">
        <v>14</v>
      </c>
      <c r="N7" s="6" t="s">
        <v>204</v>
      </c>
      <c r="O7" s="6" t="s">
        <v>114</v>
      </c>
      <c r="P7" s="6" t="s">
        <v>155</v>
      </c>
      <c r="Q7" s="6" t="s">
        <v>15</v>
      </c>
      <c r="R7" s="6" t="s">
        <v>115</v>
      </c>
      <c r="S7" s="6" t="s">
        <v>205</v>
      </c>
      <c r="T7" s="6" t="s">
        <v>116</v>
      </c>
      <c r="U7" s="6" t="s">
        <v>206</v>
      </c>
      <c r="V7" s="6" t="s">
        <v>117</v>
      </c>
      <c r="W7" s="6" t="s">
        <v>156</v>
      </c>
      <c r="X7" s="6" t="s">
        <v>157</v>
      </c>
      <c r="Y7" s="6" t="s">
        <v>158</v>
      </c>
      <c r="Z7" s="6" t="s">
        <v>567</v>
      </c>
      <c r="AA7" s="6" t="s">
        <v>16</v>
      </c>
      <c r="AB7" s="6" t="s">
        <v>548</v>
      </c>
      <c r="AC7" s="6" t="s">
        <v>521</v>
      </c>
      <c r="AD7" s="6" t="s">
        <v>118</v>
      </c>
      <c r="AE7" s="6" t="s">
        <v>119</v>
      </c>
      <c r="AF7" s="6" t="s">
        <v>17</v>
      </c>
      <c r="AG7" s="6" t="s">
        <v>120</v>
      </c>
      <c r="AH7" s="6" t="s">
        <v>121</v>
      </c>
      <c r="AI7" s="6" t="s">
        <v>18</v>
      </c>
      <c r="AJ7" s="6" t="s">
        <v>19</v>
      </c>
      <c r="AK7" s="6" t="s">
        <v>122</v>
      </c>
      <c r="AL7" s="6" t="s">
        <v>160</v>
      </c>
      <c r="AM7" s="6" t="s">
        <v>535</v>
      </c>
      <c r="AN7" s="6" t="s">
        <v>528</v>
      </c>
      <c r="AO7" s="6" t="s">
        <v>123</v>
      </c>
      <c r="AP7" s="6" t="s">
        <v>207</v>
      </c>
      <c r="AQ7" s="6" t="s">
        <v>124</v>
      </c>
      <c r="AR7" s="6" t="s">
        <v>208</v>
      </c>
      <c r="AS7" s="6" t="s">
        <v>20</v>
      </c>
      <c r="AT7" s="6" t="s">
        <v>21</v>
      </c>
      <c r="AU7" s="6" t="s">
        <v>22</v>
      </c>
      <c r="AV7" s="6" t="s">
        <v>23</v>
      </c>
      <c r="AW7" s="6" t="s">
        <v>280</v>
      </c>
      <c r="AX7" s="6" t="s">
        <v>264</v>
      </c>
      <c r="AY7" s="6" t="s">
        <v>24</v>
      </c>
      <c r="AZ7" s="6" t="s">
        <v>162</v>
      </c>
      <c r="BA7" s="6" t="s">
        <v>125</v>
      </c>
      <c r="BB7" s="6" t="s">
        <v>163</v>
      </c>
      <c r="BC7" s="6" t="s">
        <v>25</v>
      </c>
      <c r="BD7" s="6" t="s">
        <v>164</v>
      </c>
      <c r="BE7" s="6" t="s">
        <v>26</v>
      </c>
      <c r="BF7" s="6" t="s">
        <v>27</v>
      </c>
      <c r="BG7" s="6" t="s">
        <v>210</v>
      </c>
      <c r="BH7" s="6" t="s">
        <v>28</v>
      </c>
      <c r="BI7" s="6" t="s">
        <v>126</v>
      </c>
      <c r="BJ7" s="6" t="s">
        <v>29</v>
      </c>
      <c r="BK7" s="6" t="s">
        <v>30</v>
      </c>
      <c r="BL7" s="6" t="s">
        <v>31</v>
      </c>
      <c r="BM7" s="6" t="s">
        <v>551</v>
      </c>
      <c r="BN7" s="6" t="s">
        <v>552</v>
      </c>
      <c r="BO7" s="6" t="s">
        <v>282</v>
      </c>
      <c r="BP7" s="6" t="s">
        <v>165</v>
      </c>
      <c r="BQ7" s="6" t="s">
        <v>33</v>
      </c>
      <c r="BR7" s="6" t="s">
        <v>34</v>
      </c>
      <c r="BS7" s="6" t="s">
        <v>166</v>
      </c>
      <c r="BT7" s="6" t="s">
        <v>35</v>
      </c>
      <c r="BU7" s="6" t="s">
        <v>36</v>
      </c>
      <c r="BV7" s="6" t="s">
        <v>37</v>
      </c>
      <c r="BW7" s="6" t="s">
        <v>38</v>
      </c>
      <c r="BX7" s="6" t="s">
        <v>211</v>
      </c>
      <c r="BY7" s="6" t="s">
        <v>39</v>
      </c>
      <c r="BZ7" s="6" t="s">
        <v>127</v>
      </c>
      <c r="CA7" s="6" t="s">
        <v>40</v>
      </c>
      <c r="CB7" s="6" t="s">
        <v>128</v>
      </c>
      <c r="CC7" s="6" t="s">
        <v>41</v>
      </c>
      <c r="CD7" s="6" t="s">
        <v>42</v>
      </c>
      <c r="CE7" s="6" t="s">
        <v>283</v>
      </c>
      <c r="CF7" s="6" t="s">
        <v>43</v>
      </c>
      <c r="CG7" s="6" t="s">
        <v>212</v>
      </c>
      <c r="CH7" s="6" t="s">
        <v>167</v>
      </c>
      <c r="CI7" s="6" t="s">
        <v>44</v>
      </c>
      <c r="CJ7" s="6" t="s">
        <v>45</v>
      </c>
      <c r="CK7" s="6" t="s">
        <v>46</v>
      </c>
      <c r="CL7" s="6" t="s">
        <v>47</v>
      </c>
      <c r="CM7" s="6" t="s">
        <v>48</v>
      </c>
      <c r="CN7" s="6" t="s">
        <v>213</v>
      </c>
      <c r="CO7" s="6" t="s">
        <v>49</v>
      </c>
      <c r="CP7" s="6" t="s">
        <v>540</v>
      </c>
      <c r="CQ7" s="6" t="s">
        <v>51</v>
      </c>
      <c r="CR7" s="6" t="s">
        <v>52</v>
      </c>
      <c r="CS7" s="6" t="s">
        <v>168</v>
      </c>
      <c r="CT7" s="6" t="s">
        <v>801</v>
      </c>
      <c r="CU7" s="6" t="s">
        <v>303</v>
      </c>
      <c r="CV7" s="6" t="s">
        <v>169</v>
      </c>
      <c r="CW7" s="6" t="s">
        <v>53</v>
      </c>
      <c r="CX7" s="6" t="s">
        <v>54</v>
      </c>
      <c r="CY7" s="6" t="s">
        <v>55</v>
      </c>
      <c r="CZ7" s="6" t="s">
        <v>192</v>
      </c>
      <c r="DA7" s="6" t="s">
        <v>170</v>
      </c>
      <c r="DB7" s="6" t="s">
        <v>129</v>
      </c>
      <c r="DC7" s="6" t="s">
        <v>56</v>
      </c>
      <c r="DD7" s="6" t="s">
        <v>57</v>
      </c>
      <c r="DE7" s="6" t="s">
        <v>265</v>
      </c>
      <c r="DF7" s="6" t="s">
        <v>216</v>
      </c>
      <c r="DG7" s="6" t="s">
        <v>130</v>
      </c>
      <c r="DH7" s="6" t="s">
        <v>217</v>
      </c>
      <c r="DI7" s="6" t="s">
        <v>58</v>
      </c>
      <c r="DJ7" s="6" t="s">
        <v>131</v>
      </c>
      <c r="DK7" s="6" t="s">
        <v>59</v>
      </c>
      <c r="DL7" s="6" t="s">
        <v>218</v>
      </c>
      <c r="DM7" s="6" t="s">
        <v>219</v>
      </c>
      <c r="DN7" s="6" t="s">
        <v>171</v>
      </c>
      <c r="DO7" s="6" t="s">
        <v>172</v>
      </c>
      <c r="DP7" s="6" t="s">
        <v>173</v>
      </c>
      <c r="DQ7" s="6" t="s">
        <v>174</v>
      </c>
      <c r="DR7" s="6" t="s">
        <v>175</v>
      </c>
      <c r="DS7" s="6" t="s">
        <v>176</v>
      </c>
      <c r="DT7" s="6" t="s">
        <v>177</v>
      </c>
      <c r="DU7" s="6" t="s">
        <v>555</v>
      </c>
      <c r="DV7" s="6" t="s">
        <v>178</v>
      </c>
      <c r="DW7" s="6" t="s">
        <v>179</v>
      </c>
      <c r="DX7" s="6" t="s">
        <v>181</v>
      </c>
      <c r="DY7" s="6" t="s">
        <v>182</v>
      </c>
      <c r="DZ7" s="6" t="s">
        <v>304</v>
      </c>
      <c r="EA7" s="6" t="s">
        <v>286</v>
      </c>
      <c r="EB7" s="6" t="s">
        <v>221</v>
      </c>
      <c r="EC7" s="6" t="s">
        <v>222</v>
      </c>
      <c r="ED7" s="6" t="s">
        <v>223</v>
      </c>
      <c r="EE7" s="6" t="s">
        <v>556</v>
      </c>
      <c r="EF7" s="6" t="s">
        <v>266</v>
      </c>
      <c r="EG7" s="6" t="s">
        <v>267</v>
      </c>
      <c r="EH7" s="6" t="s">
        <v>287</v>
      </c>
      <c r="EI7" s="6" t="s">
        <v>224</v>
      </c>
      <c r="EJ7" s="6" t="s">
        <v>194</v>
      </c>
      <c r="EK7" s="6" t="s">
        <v>570</v>
      </c>
      <c r="EL7" s="6" t="s">
        <v>227</v>
      </c>
      <c r="EM7" s="6" t="s">
        <v>228</v>
      </c>
      <c r="EN7" s="6" t="s">
        <v>530</v>
      </c>
      <c r="EO7" s="6" t="s">
        <v>229</v>
      </c>
      <c r="EP7" s="6" t="s">
        <v>230</v>
      </c>
      <c r="EQ7" s="6" t="s">
        <v>231</v>
      </c>
      <c r="ER7" s="6" t="s">
        <v>132</v>
      </c>
      <c r="ES7" s="6" t="s">
        <v>133</v>
      </c>
      <c r="ET7" s="6" t="s">
        <v>134</v>
      </c>
      <c r="EU7" s="6" t="s">
        <v>135</v>
      </c>
      <c r="EV7" s="6" t="s">
        <v>136</v>
      </c>
      <c r="EW7" s="6" t="s">
        <v>137</v>
      </c>
      <c r="EX7" s="6" t="s">
        <v>138</v>
      </c>
      <c r="EY7" s="6" t="s">
        <v>139</v>
      </c>
      <c r="EZ7" s="6" t="s">
        <v>140</v>
      </c>
      <c r="FA7" s="6" t="s">
        <v>141</v>
      </c>
      <c r="FB7" s="6" t="s">
        <v>142</v>
      </c>
      <c r="FC7" s="6" t="s">
        <v>143</v>
      </c>
      <c r="FD7" s="6" t="s">
        <v>144</v>
      </c>
      <c r="FE7" s="6" t="s">
        <v>145</v>
      </c>
      <c r="FF7" s="6" t="s">
        <v>146</v>
      </c>
      <c r="FG7" s="6" t="s">
        <v>147</v>
      </c>
      <c r="FH7" s="6" t="s">
        <v>148</v>
      </c>
      <c r="FI7" s="6" t="s">
        <v>149</v>
      </c>
      <c r="FJ7" s="6" t="s">
        <v>150</v>
      </c>
      <c r="FK7" s="6" t="s">
        <v>507</v>
      </c>
      <c r="FL7" s="6" t="s">
        <v>558</v>
      </c>
      <c r="FM7" s="6" t="s">
        <v>60</v>
      </c>
      <c r="FN7" s="6" t="s">
        <v>61</v>
      </c>
      <c r="FO7" s="6" t="s">
        <v>62</v>
      </c>
      <c r="FP7" s="6" t="s">
        <v>63</v>
      </c>
      <c r="FQ7" s="6" t="s">
        <v>64</v>
      </c>
      <c r="FR7" s="6" t="s">
        <v>65</v>
      </c>
      <c r="FS7" s="6" t="s">
        <v>66</v>
      </c>
      <c r="FT7" s="6" t="s">
        <v>67</v>
      </c>
      <c r="FU7" s="6" t="s">
        <v>68</v>
      </c>
      <c r="FV7" s="6" t="s">
        <v>69</v>
      </c>
      <c r="FW7" s="6" t="s">
        <v>70</v>
      </c>
      <c r="FX7" s="6" t="s">
        <v>71</v>
      </c>
      <c r="FY7" s="6" t="s">
        <v>72</v>
      </c>
      <c r="FZ7" s="6" t="s">
        <v>73</v>
      </c>
      <c r="GA7" s="6" t="s">
        <v>74</v>
      </c>
      <c r="GB7" s="6" t="s">
        <v>75</v>
      </c>
      <c r="GC7" s="6" t="s">
        <v>76</v>
      </c>
      <c r="GD7" s="6" t="s">
        <v>77</v>
      </c>
      <c r="GE7" s="6" t="s">
        <v>78</v>
      </c>
      <c r="GF7" s="6" t="s">
        <v>79</v>
      </c>
      <c r="GG7" s="6" t="s">
        <v>80</v>
      </c>
      <c r="GH7" s="6" t="s">
        <v>81</v>
      </c>
      <c r="GI7" s="6" t="s">
        <v>82</v>
      </c>
      <c r="GJ7" s="6" t="s">
        <v>83</v>
      </c>
      <c r="GK7" s="6" t="s">
        <v>84</v>
      </c>
      <c r="GL7" s="6" t="s">
        <v>86</v>
      </c>
      <c r="GM7" s="6" t="s">
        <v>87</v>
      </c>
      <c r="GN7" s="6" t="s">
        <v>88</v>
      </c>
      <c r="GO7" s="6" t="s">
        <v>89</v>
      </c>
      <c r="GP7" s="6" t="s">
        <v>90</v>
      </c>
      <c r="GQ7" s="6" t="s">
        <v>91</v>
      </c>
      <c r="GR7" s="6" t="s">
        <v>92</v>
      </c>
      <c r="GS7" s="6" t="s">
        <v>93</v>
      </c>
      <c r="GT7" s="6" t="s">
        <v>94</v>
      </c>
      <c r="GU7" s="6" t="s">
        <v>95</v>
      </c>
      <c r="GV7" s="6" t="s">
        <v>96</v>
      </c>
      <c r="GW7" s="6" t="s">
        <v>97</v>
      </c>
      <c r="GX7" s="6" t="s">
        <v>98</v>
      </c>
      <c r="GY7" s="6" t="s">
        <v>441</v>
      </c>
      <c r="GZ7" s="6" t="s">
        <v>100</v>
      </c>
      <c r="HA7" s="6" t="s">
        <v>101</v>
      </c>
      <c r="HB7" s="6" t="s">
        <v>102</v>
      </c>
      <c r="HC7" s="6" t="s">
        <v>103</v>
      </c>
      <c r="HD7" s="6" t="s">
        <v>104</v>
      </c>
      <c r="HE7" s="6" t="s">
        <v>105</v>
      </c>
      <c r="HF7" s="6" t="s">
        <v>106</v>
      </c>
      <c r="HG7" s="6" t="s">
        <v>107</v>
      </c>
      <c r="HH7" s="6" t="s">
        <v>108</v>
      </c>
      <c r="HI7" s="6" t="s">
        <v>109</v>
      </c>
      <c r="HJ7" s="6" t="s">
        <v>110</v>
      </c>
      <c r="HK7" s="6" t="s">
        <v>802</v>
      </c>
      <c r="HL7" s="6" t="s">
        <v>288</v>
      </c>
      <c r="HM7" s="6" t="s">
        <v>184</v>
      </c>
      <c r="HN7" s="6" t="s">
        <v>185</v>
      </c>
      <c r="HO7" s="6" t="s">
        <v>187</v>
      </c>
      <c r="HP7" s="6" t="s">
        <v>188</v>
      </c>
      <c r="HQ7" s="6" t="s">
        <v>468</v>
      </c>
    </row>
    <row r="8" spans="1:301">
      <c r="A8" s="6" t="s">
        <v>909</v>
      </c>
      <c r="B8" s="6" t="s">
        <v>910</v>
      </c>
      <c r="C8" s="6">
        <v>27</v>
      </c>
      <c r="D8" s="6">
        <v>55</v>
      </c>
      <c r="E8" s="45">
        <v>7.3800000000000006E-36</v>
      </c>
      <c r="F8" s="6" t="s">
        <v>11</v>
      </c>
      <c r="G8" s="6" t="s">
        <v>15</v>
      </c>
      <c r="H8" s="6" t="s">
        <v>521</v>
      </c>
      <c r="I8" s="6" t="s">
        <v>17</v>
      </c>
      <c r="J8" s="6" t="s">
        <v>18</v>
      </c>
      <c r="K8" s="6" t="s">
        <v>19</v>
      </c>
      <c r="L8" s="6" t="s">
        <v>20</v>
      </c>
      <c r="M8" s="6" t="s">
        <v>22</v>
      </c>
      <c r="N8" s="6" t="s">
        <v>24</v>
      </c>
      <c r="O8" s="6" t="s">
        <v>25</v>
      </c>
      <c r="P8" s="6" t="s">
        <v>26</v>
      </c>
      <c r="Q8" s="6" t="s">
        <v>29</v>
      </c>
      <c r="R8" s="6" t="s">
        <v>30</v>
      </c>
      <c r="S8" s="6" t="s">
        <v>31</v>
      </c>
      <c r="T8" s="6" t="s">
        <v>33</v>
      </c>
      <c r="U8" s="6" t="s">
        <v>36</v>
      </c>
      <c r="V8" s="6" t="s">
        <v>38</v>
      </c>
      <c r="W8" s="6" t="s">
        <v>44</v>
      </c>
      <c r="X8" s="6" t="s">
        <v>45</v>
      </c>
      <c r="Y8" s="6" t="s">
        <v>48</v>
      </c>
      <c r="Z8" s="6" t="s">
        <v>49</v>
      </c>
      <c r="AA8" s="6" t="s">
        <v>51</v>
      </c>
      <c r="AB8" s="6" t="s">
        <v>52</v>
      </c>
      <c r="AC8" s="6" t="s">
        <v>53</v>
      </c>
      <c r="AD8" s="6" t="s">
        <v>55</v>
      </c>
      <c r="AE8" s="6" t="s">
        <v>265</v>
      </c>
      <c r="AF8" s="6" t="s">
        <v>59</v>
      </c>
      <c r="AG8" s="6" t="s">
        <v>266</v>
      </c>
      <c r="AH8" s="6" t="s">
        <v>60</v>
      </c>
      <c r="AI8" s="6" t="s">
        <v>63</v>
      </c>
      <c r="AJ8" s="6" t="s">
        <v>64</v>
      </c>
      <c r="AK8" s="6" t="s">
        <v>65</v>
      </c>
      <c r="AL8" s="6" t="s">
        <v>67</v>
      </c>
      <c r="AM8" s="6" t="s">
        <v>69</v>
      </c>
      <c r="AN8" s="6" t="s">
        <v>70</v>
      </c>
      <c r="AO8" s="6" t="s">
        <v>71</v>
      </c>
      <c r="AP8" s="6" t="s">
        <v>73</v>
      </c>
      <c r="AQ8" s="6" t="s">
        <v>74</v>
      </c>
      <c r="AR8" s="6" t="s">
        <v>77</v>
      </c>
      <c r="AS8" s="6" t="s">
        <v>78</v>
      </c>
      <c r="AT8" s="6" t="s">
        <v>79</v>
      </c>
      <c r="AU8" s="6" t="s">
        <v>81</v>
      </c>
      <c r="AV8" s="6" t="s">
        <v>82</v>
      </c>
      <c r="AW8" s="6" t="s">
        <v>83</v>
      </c>
      <c r="AX8" s="6" t="s">
        <v>84</v>
      </c>
      <c r="AY8" s="6" t="s">
        <v>95</v>
      </c>
      <c r="AZ8" s="6" t="s">
        <v>96</v>
      </c>
      <c r="BA8" s="6" t="s">
        <v>97</v>
      </c>
      <c r="BB8" s="6" t="s">
        <v>441</v>
      </c>
      <c r="BC8" s="6" t="s">
        <v>100</v>
      </c>
      <c r="BD8" s="6" t="s">
        <v>102</v>
      </c>
      <c r="BE8" s="6" t="s">
        <v>103</v>
      </c>
      <c r="BF8" s="6" t="s">
        <v>104</v>
      </c>
      <c r="BG8" s="6" t="s">
        <v>105</v>
      </c>
    </row>
    <row r="9" spans="1:301">
      <c r="A9" s="6" t="s">
        <v>911</v>
      </c>
      <c r="B9" s="6" t="s">
        <v>912</v>
      </c>
      <c r="C9" s="6">
        <v>84</v>
      </c>
      <c r="D9" s="6">
        <v>2995</v>
      </c>
      <c r="E9" s="45">
        <v>3.3799999999999997E-29</v>
      </c>
      <c r="F9" s="6" t="s">
        <v>9</v>
      </c>
      <c r="G9" s="6" t="s">
        <v>10</v>
      </c>
      <c r="H9" s="6" t="s">
        <v>11</v>
      </c>
      <c r="I9" s="6" t="s">
        <v>12</v>
      </c>
      <c r="J9" s="6" t="s">
        <v>113</v>
      </c>
      <c r="K9" s="6" t="s">
        <v>13</v>
      </c>
      <c r="L9" s="6" t="s">
        <v>14</v>
      </c>
      <c r="M9" s="6" t="s">
        <v>114</v>
      </c>
      <c r="N9" s="6" t="s">
        <v>15</v>
      </c>
      <c r="O9" s="6" t="s">
        <v>115</v>
      </c>
      <c r="P9" s="6" t="s">
        <v>205</v>
      </c>
      <c r="Q9" s="6" t="s">
        <v>116</v>
      </c>
      <c r="R9" s="6" t="s">
        <v>117</v>
      </c>
      <c r="S9" s="6" t="s">
        <v>567</v>
      </c>
      <c r="T9" s="6" t="s">
        <v>16</v>
      </c>
      <c r="U9" s="6" t="s">
        <v>521</v>
      </c>
      <c r="V9" s="6" t="s">
        <v>118</v>
      </c>
      <c r="W9" s="6" t="s">
        <v>119</v>
      </c>
      <c r="X9" s="6" t="s">
        <v>17</v>
      </c>
      <c r="Y9" s="6" t="s">
        <v>120</v>
      </c>
      <c r="Z9" s="6" t="s">
        <v>121</v>
      </c>
      <c r="AA9" s="6" t="s">
        <v>18</v>
      </c>
      <c r="AB9" s="6" t="s">
        <v>19</v>
      </c>
      <c r="AC9" s="6" t="s">
        <v>122</v>
      </c>
      <c r="AD9" s="6" t="s">
        <v>160</v>
      </c>
      <c r="AE9" s="6" t="s">
        <v>535</v>
      </c>
      <c r="AF9" s="6" t="s">
        <v>528</v>
      </c>
      <c r="AG9" s="6" t="s">
        <v>123</v>
      </c>
      <c r="AH9" s="6" t="s">
        <v>124</v>
      </c>
      <c r="AI9" s="6" t="s">
        <v>208</v>
      </c>
      <c r="AJ9" s="6" t="s">
        <v>20</v>
      </c>
      <c r="AK9" s="6" t="s">
        <v>21</v>
      </c>
      <c r="AL9" s="6" t="s">
        <v>22</v>
      </c>
      <c r="AM9" s="6" t="s">
        <v>23</v>
      </c>
      <c r="AN9" s="6" t="s">
        <v>280</v>
      </c>
      <c r="AO9" s="6" t="s">
        <v>264</v>
      </c>
      <c r="AP9" s="6" t="s">
        <v>24</v>
      </c>
      <c r="AQ9" s="6" t="s">
        <v>125</v>
      </c>
      <c r="AR9" s="6" t="s">
        <v>25</v>
      </c>
      <c r="AS9" s="6" t="s">
        <v>26</v>
      </c>
      <c r="AT9" s="6" t="s">
        <v>27</v>
      </c>
      <c r="AU9" s="6" t="s">
        <v>210</v>
      </c>
      <c r="AV9" s="6" t="s">
        <v>28</v>
      </c>
      <c r="AW9" s="6" t="s">
        <v>126</v>
      </c>
      <c r="AX9" s="6" t="s">
        <v>29</v>
      </c>
      <c r="AY9" s="6" t="s">
        <v>30</v>
      </c>
      <c r="AZ9" s="6" t="s">
        <v>31</v>
      </c>
      <c r="BA9" s="6" t="s">
        <v>282</v>
      </c>
      <c r="BB9" s="6" t="s">
        <v>33</v>
      </c>
      <c r="BC9" s="6" t="s">
        <v>34</v>
      </c>
      <c r="BD9" s="6" t="s">
        <v>35</v>
      </c>
      <c r="BE9" s="6" t="s">
        <v>36</v>
      </c>
      <c r="BF9" s="6" t="s">
        <v>37</v>
      </c>
      <c r="BG9" s="6" t="s">
        <v>38</v>
      </c>
      <c r="BH9" s="6" t="s">
        <v>39</v>
      </c>
      <c r="BI9" s="6" t="s">
        <v>127</v>
      </c>
      <c r="BJ9" s="6" t="s">
        <v>40</v>
      </c>
      <c r="BK9" s="6" t="s">
        <v>128</v>
      </c>
      <c r="BL9" s="6" t="s">
        <v>41</v>
      </c>
      <c r="BM9" s="6" t="s">
        <v>42</v>
      </c>
      <c r="BN9" s="6" t="s">
        <v>283</v>
      </c>
      <c r="BO9" s="6" t="s">
        <v>43</v>
      </c>
      <c r="BP9" s="6" t="s">
        <v>44</v>
      </c>
      <c r="BQ9" s="6" t="s">
        <v>45</v>
      </c>
      <c r="BR9" s="6" t="s">
        <v>46</v>
      </c>
      <c r="BS9" s="6" t="s">
        <v>47</v>
      </c>
      <c r="BT9" s="6" t="s">
        <v>48</v>
      </c>
      <c r="BU9" s="6" t="s">
        <v>213</v>
      </c>
      <c r="BV9" s="6" t="s">
        <v>49</v>
      </c>
      <c r="BW9" s="6" t="s">
        <v>51</v>
      </c>
      <c r="BX9" s="6" t="s">
        <v>52</v>
      </c>
      <c r="BY9" s="6" t="s">
        <v>801</v>
      </c>
      <c r="BZ9" s="6" t="s">
        <v>53</v>
      </c>
      <c r="CA9" s="6" t="s">
        <v>54</v>
      </c>
      <c r="CB9" s="6" t="s">
        <v>55</v>
      </c>
      <c r="CC9" s="6" t="s">
        <v>192</v>
      </c>
      <c r="CD9" s="6" t="s">
        <v>129</v>
      </c>
      <c r="CE9" s="6" t="s">
        <v>56</v>
      </c>
      <c r="CF9" s="6" t="s">
        <v>57</v>
      </c>
      <c r="CG9" s="6" t="s">
        <v>265</v>
      </c>
      <c r="CH9" s="6" t="s">
        <v>130</v>
      </c>
      <c r="CI9" s="6" t="s">
        <v>58</v>
      </c>
      <c r="CJ9" s="6" t="s">
        <v>131</v>
      </c>
      <c r="CK9" s="6" t="s">
        <v>59</v>
      </c>
      <c r="CL9" s="6" t="s">
        <v>286</v>
      </c>
      <c r="CM9" s="6" t="s">
        <v>222</v>
      </c>
      <c r="CN9" s="6" t="s">
        <v>223</v>
      </c>
      <c r="CO9" s="6" t="s">
        <v>266</v>
      </c>
      <c r="CP9" s="6" t="s">
        <v>267</v>
      </c>
      <c r="CQ9" s="6" t="s">
        <v>287</v>
      </c>
      <c r="CR9" s="6" t="s">
        <v>194</v>
      </c>
      <c r="CS9" s="6" t="s">
        <v>570</v>
      </c>
      <c r="CT9" s="6" t="s">
        <v>227</v>
      </c>
      <c r="CU9" s="6" t="s">
        <v>228</v>
      </c>
      <c r="CV9" s="6" t="s">
        <v>530</v>
      </c>
      <c r="CW9" s="6" t="s">
        <v>132</v>
      </c>
      <c r="CX9" s="6" t="s">
        <v>133</v>
      </c>
      <c r="CY9" s="6" t="s">
        <v>134</v>
      </c>
      <c r="CZ9" s="6" t="s">
        <v>135</v>
      </c>
      <c r="DA9" s="6" t="s">
        <v>136</v>
      </c>
      <c r="DB9" s="6" t="s">
        <v>137</v>
      </c>
      <c r="DC9" s="6" t="s">
        <v>138</v>
      </c>
      <c r="DD9" s="6" t="s">
        <v>139</v>
      </c>
      <c r="DE9" s="6" t="s">
        <v>140</v>
      </c>
      <c r="DF9" s="6" t="s">
        <v>141</v>
      </c>
      <c r="DG9" s="6" t="s">
        <v>142</v>
      </c>
      <c r="DH9" s="6" t="s">
        <v>143</v>
      </c>
      <c r="DI9" s="6" t="s">
        <v>144</v>
      </c>
      <c r="DJ9" s="6" t="s">
        <v>145</v>
      </c>
      <c r="DK9" s="6" t="s">
        <v>146</v>
      </c>
      <c r="DL9" s="6" t="s">
        <v>147</v>
      </c>
      <c r="DM9" s="6" t="s">
        <v>148</v>
      </c>
      <c r="DN9" s="6" t="s">
        <v>149</v>
      </c>
      <c r="DO9" s="6" t="s">
        <v>150</v>
      </c>
      <c r="DP9" s="6" t="s">
        <v>60</v>
      </c>
      <c r="DQ9" s="6" t="s">
        <v>61</v>
      </c>
      <c r="DR9" s="6" t="s">
        <v>62</v>
      </c>
      <c r="DS9" s="6" t="s">
        <v>63</v>
      </c>
      <c r="DT9" s="6" t="s">
        <v>64</v>
      </c>
      <c r="DU9" s="6" t="s">
        <v>65</v>
      </c>
      <c r="DV9" s="6" t="s">
        <v>66</v>
      </c>
      <c r="DW9" s="6" t="s">
        <v>67</v>
      </c>
      <c r="DX9" s="6" t="s">
        <v>68</v>
      </c>
      <c r="DY9" s="6" t="s">
        <v>69</v>
      </c>
      <c r="DZ9" s="6" t="s">
        <v>70</v>
      </c>
      <c r="EA9" s="6" t="s">
        <v>71</v>
      </c>
      <c r="EB9" s="6" t="s">
        <v>72</v>
      </c>
      <c r="EC9" s="6" t="s">
        <v>73</v>
      </c>
      <c r="ED9" s="6" t="s">
        <v>74</v>
      </c>
      <c r="EE9" s="6" t="s">
        <v>75</v>
      </c>
      <c r="EF9" s="6" t="s">
        <v>76</v>
      </c>
      <c r="EG9" s="6" t="s">
        <v>77</v>
      </c>
      <c r="EH9" s="6" t="s">
        <v>78</v>
      </c>
      <c r="EI9" s="6" t="s">
        <v>79</v>
      </c>
      <c r="EJ9" s="6" t="s">
        <v>80</v>
      </c>
      <c r="EK9" s="6" t="s">
        <v>81</v>
      </c>
      <c r="EL9" s="6" t="s">
        <v>82</v>
      </c>
      <c r="EM9" s="6" t="s">
        <v>83</v>
      </c>
      <c r="EN9" s="6" t="s">
        <v>84</v>
      </c>
      <c r="EO9" s="6" t="s">
        <v>86</v>
      </c>
      <c r="EP9" s="6" t="s">
        <v>87</v>
      </c>
      <c r="EQ9" s="6" t="s">
        <v>88</v>
      </c>
      <c r="ER9" s="6" t="s">
        <v>89</v>
      </c>
      <c r="ES9" s="6" t="s">
        <v>90</v>
      </c>
      <c r="ET9" s="6" t="s">
        <v>91</v>
      </c>
      <c r="EU9" s="6" t="s">
        <v>92</v>
      </c>
      <c r="EV9" s="6" t="s">
        <v>93</v>
      </c>
      <c r="EW9" s="6" t="s">
        <v>94</v>
      </c>
      <c r="EX9" s="6" t="s">
        <v>95</v>
      </c>
      <c r="EY9" s="6" t="s">
        <v>96</v>
      </c>
      <c r="EZ9" s="6" t="s">
        <v>97</v>
      </c>
      <c r="FA9" s="6" t="s">
        <v>98</v>
      </c>
      <c r="FB9" s="6" t="s">
        <v>441</v>
      </c>
      <c r="FC9" s="6" t="s">
        <v>100</v>
      </c>
      <c r="FD9" s="6" t="s">
        <v>101</v>
      </c>
      <c r="FE9" s="6" t="s">
        <v>102</v>
      </c>
      <c r="FF9" s="6" t="s">
        <v>103</v>
      </c>
      <c r="FG9" s="6" t="s">
        <v>104</v>
      </c>
      <c r="FH9" s="6" t="s">
        <v>105</v>
      </c>
      <c r="FI9" s="6" t="s">
        <v>106</v>
      </c>
      <c r="FJ9" s="6" t="s">
        <v>107</v>
      </c>
      <c r="FK9" s="6" t="s">
        <v>108</v>
      </c>
      <c r="FL9" s="6" t="s">
        <v>109</v>
      </c>
      <c r="FM9" s="6" t="s">
        <v>110</v>
      </c>
      <c r="FN9" s="6" t="s">
        <v>802</v>
      </c>
      <c r="FO9" s="6" t="s">
        <v>288</v>
      </c>
      <c r="FP9" s="6" t="s">
        <v>185</v>
      </c>
      <c r="FQ9" s="6" t="s">
        <v>468</v>
      </c>
    </row>
    <row r="10" spans="1:301">
      <c r="A10" s="6" t="s">
        <v>913</v>
      </c>
      <c r="B10" s="6" t="s">
        <v>914</v>
      </c>
      <c r="C10" s="6">
        <v>123</v>
      </c>
      <c r="D10" s="6">
        <v>7348</v>
      </c>
      <c r="E10" s="45">
        <v>9.4800000000000006E-28</v>
      </c>
      <c r="F10" s="6" t="s">
        <v>153</v>
      </c>
      <c r="G10" s="6" t="s">
        <v>9</v>
      </c>
      <c r="H10" s="6" t="s">
        <v>203</v>
      </c>
      <c r="I10" s="6" t="s">
        <v>10</v>
      </c>
      <c r="J10" s="6" t="s">
        <v>11</v>
      </c>
      <c r="K10" s="6" t="s">
        <v>12</v>
      </c>
      <c r="L10" s="6" t="s">
        <v>113</v>
      </c>
      <c r="M10" s="6" t="s">
        <v>13</v>
      </c>
      <c r="N10" s="6" t="s">
        <v>263</v>
      </c>
      <c r="O10" s="6" t="s">
        <v>14</v>
      </c>
      <c r="P10" s="6" t="s">
        <v>204</v>
      </c>
      <c r="Q10" s="6" t="s">
        <v>154</v>
      </c>
      <c r="R10" s="6" t="s">
        <v>114</v>
      </c>
      <c r="S10" s="6" t="s">
        <v>155</v>
      </c>
      <c r="T10" s="6" t="s">
        <v>15</v>
      </c>
      <c r="U10" s="6" t="s">
        <v>115</v>
      </c>
      <c r="V10" s="6" t="s">
        <v>205</v>
      </c>
      <c r="W10" s="6" t="s">
        <v>116</v>
      </c>
      <c r="X10" s="6" t="s">
        <v>206</v>
      </c>
      <c r="Y10" s="6" t="s">
        <v>239</v>
      </c>
      <c r="Z10" s="6" t="s">
        <v>117</v>
      </c>
      <c r="AA10" s="6" t="s">
        <v>156</v>
      </c>
      <c r="AB10" s="6" t="s">
        <v>157</v>
      </c>
      <c r="AC10" s="6" t="s">
        <v>158</v>
      </c>
      <c r="AD10" s="6" t="s">
        <v>567</v>
      </c>
      <c r="AE10" s="6" t="s">
        <v>16</v>
      </c>
      <c r="AF10" s="6" t="s">
        <v>521</v>
      </c>
      <c r="AG10" s="6" t="s">
        <v>118</v>
      </c>
      <c r="AH10" s="6" t="s">
        <v>247</v>
      </c>
      <c r="AI10" s="6" t="s">
        <v>119</v>
      </c>
      <c r="AJ10" s="6" t="s">
        <v>17</v>
      </c>
      <c r="AK10" s="6" t="s">
        <v>120</v>
      </c>
      <c r="AL10" s="6" t="s">
        <v>121</v>
      </c>
      <c r="AM10" s="6" t="s">
        <v>18</v>
      </c>
      <c r="AN10" s="6" t="s">
        <v>159</v>
      </c>
      <c r="AO10" s="6" t="s">
        <v>568</v>
      </c>
      <c r="AP10" s="6" t="s">
        <v>19</v>
      </c>
      <c r="AQ10" s="6" t="s">
        <v>122</v>
      </c>
      <c r="AR10" s="6" t="s">
        <v>160</v>
      </c>
      <c r="AS10" s="6" t="s">
        <v>535</v>
      </c>
      <c r="AT10" s="6" t="s">
        <v>528</v>
      </c>
      <c r="AU10" s="6" t="s">
        <v>123</v>
      </c>
      <c r="AV10" s="6" t="s">
        <v>207</v>
      </c>
      <c r="AW10" s="6" t="s">
        <v>124</v>
      </c>
      <c r="AX10" s="6" t="s">
        <v>208</v>
      </c>
      <c r="AY10" s="6" t="s">
        <v>20</v>
      </c>
      <c r="AZ10" s="6" t="s">
        <v>21</v>
      </c>
      <c r="BA10" s="6" t="s">
        <v>209</v>
      </c>
      <c r="BB10" s="6" t="s">
        <v>529</v>
      </c>
      <c r="BC10" s="6" t="s">
        <v>22</v>
      </c>
      <c r="BD10" s="6" t="s">
        <v>161</v>
      </c>
      <c r="BE10" s="6" t="s">
        <v>23</v>
      </c>
      <c r="BF10" s="6" t="s">
        <v>280</v>
      </c>
      <c r="BG10" s="6" t="s">
        <v>264</v>
      </c>
      <c r="BH10" s="6" t="s">
        <v>359</v>
      </c>
      <c r="BI10" s="6" t="s">
        <v>24</v>
      </c>
      <c r="BJ10" s="6" t="s">
        <v>162</v>
      </c>
      <c r="BK10" s="6" t="s">
        <v>125</v>
      </c>
      <c r="BL10" s="6" t="s">
        <v>163</v>
      </c>
      <c r="BM10" s="6" t="s">
        <v>25</v>
      </c>
      <c r="BN10" s="6" t="s">
        <v>164</v>
      </c>
      <c r="BO10" s="6" t="s">
        <v>26</v>
      </c>
      <c r="BP10" s="6" t="s">
        <v>27</v>
      </c>
      <c r="BQ10" s="6" t="s">
        <v>210</v>
      </c>
      <c r="BR10" s="6" t="s">
        <v>28</v>
      </c>
      <c r="BS10" s="6" t="s">
        <v>126</v>
      </c>
      <c r="BT10" s="6" t="s">
        <v>29</v>
      </c>
      <c r="BU10" s="6" t="s">
        <v>30</v>
      </c>
      <c r="BV10" s="6" t="s">
        <v>31</v>
      </c>
      <c r="BW10" s="6" t="s">
        <v>551</v>
      </c>
      <c r="BX10" s="6" t="s">
        <v>552</v>
      </c>
      <c r="BY10" s="6" t="s">
        <v>282</v>
      </c>
      <c r="BZ10" s="6" t="s">
        <v>165</v>
      </c>
      <c r="CA10" s="6" t="s">
        <v>33</v>
      </c>
      <c r="CB10" s="6" t="s">
        <v>34</v>
      </c>
      <c r="CC10" s="6" t="s">
        <v>166</v>
      </c>
      <c r="CD10" s="6" t="s">
        <v>35</v>
      </c>
      <c r="CE10" s="6" t="s">
        <v>580</v>
      </c>
      <c r="CF10" s="6" t="s">
        <v>36</v>
      </c>
      <c r="CG10" s="6" t="s">
        <v>37</v>
      </c>
      <c r="CH10" s="6" t="s">
        <v>38</v>
      </c>
      <c r="CI10" s="6" t="s">
        <v>211</v>
      </c>
      <c r="CJ10" s="6" t="s">
        <v>39</v>
      </c>
      <c r="CK10" s="6" t="s">
        <v>127</v>
      </c>
      <c r="CL10" s="6" t="s">
        <v>40</v>
      </c>
      <c r="CM10" s="6" t="s">
        <v>128</v>
      </c>
      <c r="CN10" s="6" t="s">
        <v>41</v>
      </c>
      <c r="CO10" s="6" t="s">
        <v>42</v>
      </c>
      <c r="CP10" s="6" t="s">
        <v>283</v>
      </c>
      <c r="CQ10" s="6" t="s">
        <v>43</v>
      </c>
      <c r="CR10" s="6" t="s">
        <v>212</v>
      </c>
      <c r="CS10" s="6" t="s">
        <v>167</v>
      </c>
      <c r="CT10" s="6" t="s">
        <v>44</v>
      </c>
      <c r="CU10" s="6" t="s">
        <v>45</v>
      </c>
      <c r="CV10" s="6" t="s">
        <v>46</v>
      </c>
      <c r="CW10" s="6" t="s">
        <v>47</v>
      </c>
      <c r="CX10" s="6" t="s">
        <v>48</v>
      </c>
      <c r="CY10" s="6" t="s">
        <v>213</v>
      </c>
      <c r="CZ10" s="6" t="s">
        <v>49</v>
      </c>
      <c r="DA10" s="6" t="s">
        <v>540</v>
      </c>
      <c r="DB10" s="6" t="s">
        <v>214</v>
      </c>
      <c r="DC10" s="6" t="s">
        <v>51</v>
      </c>
      <c r="DD10" s="6" t="s">
        <v>52</v>
      </c>
      <c r="DE10" s="6" t="s">
        <v>168</v>
      </c>
      <c r="DF10" s="6" t="s">
        <v>801</v>
      </c>
      <c r="DG10" s="6" t="s">
        <v>303</v>
      </c>
      <c r="DH10" s="6" t="s">
        <v>169</v>
      </c>
      <c r="DI10" s="6" t="s">
        <v>53</v>
      </c>
      <c r="DJ10" s="6" t="s">
        <v>54</v>
      </c>
      <c r="DK10" s="6" t="s">
        <v>55</v>
      </c>
      <c r="DL10" s="6" t="s">
        <v>215</v>
      </c>
      <c r="DM10" s="6" t="s">
        <v>192</v>
      </c>
      <c r="DN10" s="6" t="s">
        <v>170</v>
      </c>
      <c r="DO10" s="6" t="s">
        <v>129</v>
      </c>
      <c r="DP10" s="6" t="s">
        <v>56</v>
      </c>
      <c r="DQ10" s="6" t="s">
        <v>57</v>
      </c>
      <c r="DR10" s="6" t="s">
        <v>265</v>
      </c>
      <c r="DS10" s="6" t="s">
        <v>216</v>
      </c>
      <c r="DT10" s="6" t="s">
        <v>130</v>
      </c>
      <c r="DU10" s="6" t="s">
        <v>217</v>
      </c>
      <c r="DV10" s="6" t="s">
        <v>58</v>
      </c>
      <c r="DW10" s="6" t="s">
        <v>131</v>
      </c>
      <c r="DX10" s="6" t="s">
        <v>59</v>
      </c>
      <c r="DY10" s="6" t="s">
        <v>218</v>
      </c>
      <c r="DZ10" s="6" t="s">
        <v>219</v>
      </c>
      <c r="EA10" s="6" t="s">
        <v>171</v>
      </c>
      <c r="EB10" s="6" t="s">
        <v>172</v>
      </c>
      <c r="EC10" s="6" t="s">
        <v>173</v>
      </c>
      <c r="ED10" s="6" t="s">
        <v>174</v>
      </c>
      <c r="EE10" s="6" t="s">
        <v>175</v>
      </c>
      <c r="EF10" s="6" t="s">
        <v>176</v>
      </c>
      <c r="EG10" s="6" t="s">
        <v>177</v>
      </c>
      <c r="EH10" s="6" t="s">
        <v>555</v>
      </c>
      <c r="EI10" s="6" t="s">
        <v>492</v>
      </c>
      <c r="EJ10" s="6" t="s">
        <v>220</v>
      </c>
      <c r="EK10" s="6" t="s">
        <v>178</v>
      </c>
      <c r="EL10" s="6" t="s">
        <v>179</v>
      </c>
      <c r="EM10" s="6" t="s">
        <v>180</v>
      </c>
      <c r="EN10" s="6" t="s">
        <v>181</v>
      </c>
      <c r="EO10" s="6" t="s">
        <v>581</v>
      </c>
      <c r="EP10" s="6" t="s">
        <v>182</v>
      </c>
      <c r="EQ10" s="6" t="s">
        <v>304</v>
      </c>
      <c r="ER10" s="6" t="s">
        <v>286</v>
      </c>
      <c r="ES10" s="6" t="s">
        <v>508</v>
      </c>
      <c r="ET10" s="6" t="s">
        <v>221</v>
      </c>
      <c r="EU10" s="6" t="s">
        <v>222</v>
      </c>
      <c r="EV10" s="6" t="s">
        <v>223</v>
      </c>
      <c r="EW10" s="6" t="s">
        <v>266</v>
      </c>
      <c r="EX10" s="6" t="s">
        <v>267</v>
      </c>
      <c r="EY10" s="6" t="s">
        <v>287</v>
      </c>
      <c r="EZ10" s="6" t="s">
        <v>224</v>
      </c>
      <c r="FA10" s="6" t="s">
        <v>240</v>
      </c>
      <c r="FB10" s="6" t="s">
        <v>225</v>
      </c>
      <c r="FC10" s="6" t="s">
        <v>226</v>
      </c>
      <c r="FD10" s="6" t="s">
        <v>194</v>
      </c>
      <c r="FE10" s="6" t="s">
        <v>268</v>
      </c>
      <c r="FF10" s="6" t="s">
        <v>570</v>
      </c>
      <c r="FG10" s="6" t="s">
        <v>227</v>
      </c>
      <c r="FH10" s="6" t="s">
        <v>228</v>
      </c>
      <c r="FI10" s="6" t="s">
        <v>530</v>
      </c>
      <c r="FJ10" s="6" t="s">
        <v>183</v>
      </c>
      <c r="FK10" s="6" t="s">
        <v>229</v>
      </c>
      <c r="FL10" s="6" t="s">
        <v>230</v>
      </c>
      <c r="FM10" s="6" t="s">
        <v>231</v>
      </c>
      <c r="FN10" s="6" t="s">
        <v>132</v>
      </c>
      <c r="FO10" s="6" t="s">
        <v>133</v>
      </c>
      <c r="FP10" s="6" t="s">
        <v>134</v>
      </c>
      <c r="FQ10" s="6" t="s">
        <v>135</v>
      </c>
      <c r="FR10" s="6" t="s">
        <v>136</v>
      </c>
      <c r="FS10" s="6" t="s">
        <v>137</v>
      </c>
      <c r="FT10" s="6" t="s">
        <v>138</v>
      </c>
      <c r="FU10" s="6" t="s">
        <v>139</v>
      </c>
      <c r="FV10" s="6" t="s">
        <v>140</v>
      </c>
      <c r="FW10" s="6" t="s">
        <v>141</v>
      </c>
      <c r="FX10" s="6" t="s">
        <v>142</v>
      </c>
      <c r="FY10" s="6" t="s">
        <v>143</v>
      </c>
      <c r="FZ10" s="6" t="s">
        <v>144</v>
      </c>
      <c r="GA10" s="6" t="s">
        <v>145</v>
      </c>
      <c r="GB10" s="6" t="s">
        <v>146</v>
      </c>
      <c r="GC10" s="6" t="s">
        <v>147</v>
      </c>
      <c r="GD10" s="6" t="s">
        <v>148</v>
      </c>
      <c r="GE10" s="6" t="s">
        <v>149</v>
      </c>
      <c r="GF10" s="6" t="s">
        <v>150</v>
      </c>
      <c r="GG10" s="6" t="s">
        <v>232</v>
      </c>
      <c r="GH10" s="6" t="s">
        <v>507</v>
      </c>
      <c r="GI10" s="6" t="s">
        <v>558</v>
      </c>
      <c r="GJ10" s="6" t="s">
        <v>60</v>
      </c>
      <c r="GK10" s="6" t="s">
        <v>61</v>
      </c>
      <c r="GL10" s="6" t="s">
        <v>62</v>
      </c>
      <c r="GM10" s="6" t="s">
        <v>63</v>
      </c>
      <c r="GN10" s="6" t="s">
        <v>64</v>
      </c>
      <c r="GO10" s="6" t="s">
        <v>65</v>
      </c>
      <c r="GP10" s="6" t="s">
        <v>66</v>
      </c>
      <c r="GQ10" s="6" t="s">
        <v>67</v>
      </c>
      <c r="GR10" s="6" t="s">
        <v>68</v>
      </c>
      <c r="GS10" s="6" t="s">
        <v>69</v>
      </c>
      <c r="GT10" s="6" t="s">
        <v>70</v>
      </c>
      <c r="GU10" s="6" t="s">
        <v>71</v>
      </c>
      <c r="GV10" s="6" t="s">
        <v>72</v>
      </c>
      <c r="GW10" s="6" t="s">
        <v>73</v>
      </c>
      <c r="GX10" s="6" t="s">
        <v>74</v>
      </c>
      <c r="GY10" s="6" t="s">
        <v>75</v>
      </c>
      <c r="GZ10" s="6" t="s">
        <v>76</v>
      </c>
      <c r="HA10" s="6" t="s">
        <v>77</v>
      </c>
      <c r="HB10" s="6" t="s">
        <v>78</v>
      </c>
      <c r="HC10" s="6" t="s">
        <v>79</v>
      </c>
      <c r="HD10" s="6" t="s">
        <v>80</v>
      </c>
      <c r="HE10" s="6" t="s">
        <v>81</v>
      </c>
      <c r="HF10" s="6" t="s">
        <v>82</v>
      </c>
      <c r="HG10" s="6" t="s">
        <v>83</v>
      </c>
      <c r="HH10" s="6" t="s">
        <v>84</v>
      </c>
      <c r="HI10" s="6" t="s">
        <v>86</v>
      </c>
      <c r="HJ10" s="6" t="s">
        <v>87</v>
      </c>
      <c r="HK10" s="6" t="s">
        <v>88</v>
      </c>
      <c r="HL10" s="6" t="s">
        <v>89</v>
      </c>
      <c r="HM10" s="6" t="s">
        <v>90</v>
      </c>
      <c r="HN10" s="6" t="s">
        <v>91</v>
      </c>
      <c r="HO10" s="6" t="s">
        <v>92</v>
      </c>
      <c r="HP10" s="6" t="s">
        <v>93</v>
      </c>
      <c r="HQ10" s="6" t="s">
        <v>94</v>
      </c>
      <c r="HR10" s="6" t="s">
        <v>95</v>
      </c>
      <c r="HS10" s="6" t="s">
        <v>96</v>
      </c>
      <c r="HT10" s="6" t="s">
        <v>97</v>
      </c>
      <c r="HU10" s="6" t="s">
        <v>98</v>
      </c>
      <c r="HV10" s="6" t="s">
        <v>441</v>
      </c>
      <c r="HW10" s="6" t="s">
        <v>100</v>
      </c>
      <c r="HX10" s="6" t="s">
        <v>101</v>
      </c>
      <c r="HY10" s="6" t="s">
        <v>102</v>
      </c>
      <c r="HZ10" s="6" t="s">
        <v>103</v>
      </c>
      <c r="IA10" s="6" t="s">
        <v>104</v>
      </c>
      <c r="IB10" s="6" t="s">
        <v>105</v>
      </c>
      <c r="IC10" s="6" t="s">
        <v>106</v>
      </c>
      <c r="ID10" s="6" t="s">
        <v>107</v>
      </c>
      <c r="IE10" s="6" t="s">
        <v>108</v>
      </c>
      <c r="IF10" s="6" t="s">
        <v>109</v>
      </c>
      <c r="IG10" s="6" t="s">
        <v>110</v>
      </c>
      <c r="IH10" s="6" t="s">
        <v>360</v>
      </c>
      <c r="II10" s="6" t="s">
        <v>250</v>
      </c>
      <c r="IJ10" s="6" t="s">
        <v>802</v>
      </c>
      <c r="IK10" s="6" t="s">
        <v>288</v>
      </c>
      <c r="IL10" s="6" t="s">
        <v>184</v>
      </c>
      <c r="IM10" s="6" t="s">
        <v>185</v>
      </c>
      <c r="IN10" s="6" t="s">
        <v>186</v>
      </c>
      <c r="IO10" s="6" t="s">
        <v>187</v>
      </c>
      <c r="IP10" s="6" t="s">
        <v>188</v>
      </c>
      <c r="IQ10" s="6" t="s">
        <v>468</v>
      </c>
    </row>
    <row r="11" spans="1:301">
      <c r="A11" s="6" t="s">
        <v>915</v>
      </c>
      <c r="B11" s="6" t="s">
        <v>916</v>
      </c>
      <c r="C11" s="6">
        <v>88</v>
      </c>
      <c r="D11" s="6">
        <v>3580</v>
      </c>
      <c r="E11" s="45">
        <v>5.6499999999999998E-27</v>
      </c>
      <c r="F11" s="6" t="s">
        <v>9</v>
      </c>
      <c r="G11" s="6" t="s">
        <v>10</v>
      </c>
      <c r="H11" s="6" t="s">
        <v>11</v>
      </c>
      <c r="I11" s="6" t="s">
        <v>12</v>
      </c>
      <c r="J11" s="6" t="s">
        <v>113</v>
      </c>
      <c r="K11" s="6" t="s">
        <v>13</v>
      </c>
      <c r="L11" s="6" t="s">
        <v>14</v>
      </c>
      <c r="M11" s="6" t="s">
        <v>114</v>
      </c>
      <c r="N11" s="6" t="s">
        <v>15</v>
      </c>
      <c r="O11" s="6" t="s">
        <v>115</v>
      </c>
      <c r="P11" s="6" t="s">
        <v>205</v>
      </c>
      <c r="Q11" s="6" t="s">
        <v>116</v>
      </c>
      <c r="R11" s="6" t="s">
        <v>117</v>
      </c>
      <c r="S11" s="6" t="s">
        <v>567</v>
      </c>
      <c r="T11" s="6" t="s">
        <v>16</v>
      </c>
      <c r="U11" s="6" t="s">
        <v>548</v>
      </c>
      <c r="V11" s="6" t="s">
        <v>521</v>
      </c>
      <c r="W11" s="6" t="s">
        <v>118</v>
      </c>
      <c r="X11" s="6" t="s">
        <v>119</v>
      </c>
      <c r="Y11" s="6" t="s">
        <v>17</v>
      </c>
      <c r="Z11" s="6" t="s">
        <v>120</v>
      </c>
      <c r="AA11" s="6" t="s">
        <v>121</v>
      </c>
      <c r="AB11" s="6" t="s">
        <v>18</v>
      </c>
      <c r="AC11" s="6" t="s">
        <v>19</v>
      </c>
      <c r="AD11" s="6" t="s">
        <v>122</v>
      </c>
      <c r="AE11" s="6" t="s">
        <v>160</v>
      </c>
      <c r="AF11" s="6" t="s">
        <v>535</v>
      </c>
      <c r="AG11" s="6" t="s">
        <v>528</v>
      </c>
      <c r="AH11" s="6" t="s">
        <v>123</v>
      </c>
      <c r="AI11" s="6" t="s">
        <v>124</v>
      </c>
      <c r="AJ11" s="6" t="s">
        <v>208</v>
      </c>
      <c r="AK11" s="6" t="s">
        <v>20</v>
      </c>
      <c r="AL11" s="6" t="s">
        <v>21</v>
      </c>
      <c r="AM11" s="6" t="s">
        <v>22</v>
      </c>
      <c r="AN11" s="6" t="s">
        <v>23</v>
      </c>
      <c r="AO11" s="6" t="s">
        <v>280</v>
      </c>
      <c r="AP11" s="6" t="s">
        <v>264</v>
      </c>
      <c r="AQ11" s="6" t="s">
        <v>24</v>
      </c>
      <c r="AR11" s="6" t="s">
        <v>125</v>
      </c>
      <c r="AS11" s="6" t="s">
        <v>25</v>
      </c>
      <c r="AT11" s="6" t="s">
        <v>26</v>
      </c>
      <c r="AU11" s="6" t="s">
        <v>27</v>
      </c>
      <c r="AV11" s="6" t="s">
        <v>210</v>
      </c>
      <c r="AW11" s="6" t="s">
        <v>28</v>
      </c>
      <c r="AX11" s="6" t="s">
        <v>126</v>
      </c>
      <c r="AY11" s="6" t="s">
        <v>29</v>
      </c>
      <c r="AZ11" s="6" t="s">
        <v>30</v>
      </c>
      <c r="BA11" s="6" t="s">
        <v>31</v>
      </c>
      <c r="BB11" s="6" t="s">
        <v>551</v>
      </c>
      <c r="BC11" s="6" t="s">
        <v>552</v>
      </c>
      <c r="BD11" s="6" t="s">
        <v>282</v>
      </c>
      <c r="BE11" s="6" t="s">
        <v>33</v>
      </c>
      <c r="BF11" s="6" t="s">
        <v>34</v>
      </c>
      <c r="BG11" s="6" t="s">
        <v>35</v>
      </c>
      <c r="BH11" s="6" t="s">
        <v>36</v>
      </c>
      <c r="BI11" s="6" t="s">
        <v>37</v>
      </c>
      <c r="BJ11" s="6" t="s">
        <v>38</v>
      </c>
      <c r="BK11" s="6" t="s">
        <v>39</v>
      </c>
      <c r="BL11" s="6" t="s">
        <v>127</v>
      </c>
      <c r="BM11" s="6" t="s">
        <v>40</v>
      </c>
      <c r="BN11" s="6" t="s">
        <v>128</v>
      </c>
      <c r="BO11" s="6" t="s">
        <v>41</v>
      </c>
      <c r="BP11" s="6" t="s">
        <v>42</v>
      </c>
      <c r="BQ11" s="6" t="s">
        <v>283</v>
      </c>
      <c r="BR11" s="6" t="s">
        <v>43</v>
      </c>
      <c r="BS11" s="6" t="s">
        <v>44</v>
      </c>
      <c r="BT11" s="6" t="s">
        <v>45</v>
      </c>
      <c r="BU11" s="6" t="s">
        <v>46</v>
      </c>
      <c r="BV11" s="6" t="s">
        <v>47</v>
      </c>
      <c r="BW11" s="6" t="s">
        <v>48</v>
      </c>
      <c r="BX11" s="6" t="s">
        <v>213</v>
      </c>
      <c r="BY11" s="6" t="s">
        <v>49</v>
      </c>
      <c r="BZ11" s="6" t="s">
        <v>540</v>
      </c>
      <c r="CA11" s="6" t="s">
        <v>51</v>
      </c>
      <c r="CB11" s="6" t="s">
        <v>52</v>
      </c>
      <c r="CC11" s="6" t="s">
        <v>801</v>
      </c>
      <c r="CD11" s="6" t="s">
        <v>53</v>
      </c>
      <c r="CE11" s="6" t="s">
        <v>54</v>
      </c>
      <c r="CF11" s="6" t="s">
        <v>55</v>
      </c>
      <c r="CG11" s="6" t="s">
        <v>192</v>
      </c>
      <c r="CH11" s="6" t="s">
        <v>129</v>
      </c>
      <c r="CI11" s="6" t="s">
        <v>56</v>
      </c>
      <c r="CJ11" s="6" t="s">
        <v>57</v>
      </c>
      <c r="CK11" s="6" t="s">
        <v>265</v>
      </c>
      <c r="CL11" s="6" t="s">
        <v>130</v>
      </c>
      <c r="CM11" s="6" t="s">
        <v>58</v>
      </c>
      <c r="CN11" s="6" t="s">
        <v>131</v>
      </c>
      <c r="CO11" s="6" t="s">
        <v>59</v>
      </c>
      <c r="CP11" s="6" t="s">
        <v>555</v>
      </c>
      <c r="CQ11" s="6" t="s">
        <v>286</v>
      </c>
      <c r="CR11" s="6" t="s">
        <v>222</v>
      </c>
      <c r="CS11" s="6" t="s">
        <v>223</v>
      </c>
      <c r="CT11" s="6" t="s">
        <v>556</v>
      </c>
      <c r="CU11" s="6" t="s">
        <v>266</v>
      </c>
      <c r="CV11" s="6" t="s">
        <v>267</v>
      </c>
      <c r="CW11" s="6" t="s">
        <v>287</v>
      </c>
      <c r="CX11" s="6" t="s">
        <v>194</v>
      </c>
      <c r="CY11" s="6" t="s">
        <v>570</v>
      </c>
      <c r="CZ11" s="6" t="s">
        <v>227</v>
      </c>
      <c r="DA11" s="6" t="s">
        <v>228</v>
      </c>
      <c r="DB11" s="6" t="s">
        <v>530</v>
      </c>
      <c r="DC11" s="6" t="s">
        <v>132</v>
      </c>
      <c r="DD11" s="6" t="s">
        <v>133</v>
      </c>
      <c r="DE11" s="6" t="s">
        <v>134</v>
      </c>
      <c r="DF11" s="6" t="s">
        <v>135</v>
      </c>
      <c r="DG11" s="6" t="s">
        <v>136</v>
      </c>
      <c r="DH11" s="6" t="s">
        <v>137</v>
      </c>
      <c r="DI11" s="6" t="s">
        <v>138</v>
      </c>
      <c r="DJ11" s="6" t="s">
        <v>139</v>
      </c>
      <c r="DK11" s="6" t="s">
        <v>140</v>
      </c>
      <c r="DL11" s="6" t="s">
        <v>141</v>
      </c>
      <c r="DM11" s="6" t="s">
        <v>142</v>
      </c>
      <c r="DN11" s="6" t="s">
        <v>143</v>
      </c>
      <c r="DO11" s="6" t="s">
        <v>144</v>
      </c>
      <c r="DP11" s="6" t="s">
        <v>145</v>
      </c>
      <c r="DQ11" s="6" t="s">
        <v>146</v>
      </c>
      <c r="DR11" s="6" t="s">
        <v>147</v>
      </c>
      <c r="DS11" s="6" t="s">
        <v>148</v>
      </c>
      <c r="DT11" s="6" t="s">
        <v>149</v>
      </c>
      <c r="DU11" s="6" t="s">
        <v>150</v>
      </c>
      <c r="DV11" s="6" t="s">
        <v>507</v>
      </c>
      <c r="DW11" s="6" t="s">
        <v>558</v>
      </c>
      <c r="DX11" s="6" t="s">
        <v>60</v>
      </c>
      <c r="DY11" s="6" t="s">
        <v>61</v>
      </c>
      <c r="DZ11" s="6" t="s">
        <v>62</v>
      </c>
      <c r="EA11" s="6" t="s">
        <v>63</v>
      </c>
      <c r="EB11" s="6" t="s">
        <v>64</v>
      </c>
      <c r="EC11" s="6" t="s">
        <v>65</v>
      </c>
      <c r="ED11" s="6" t="s">
        <v>66</v>
      </c>
      <c r="EE11" s="6" t="s">
        <v>67</v>
      </c>
      <c r="EF11" s="6" t="s">
        <v>68</v>
      </c>
      <c r="EG11" s="6" t="s">
        <v>69</v>
      </c>
      <c r="EH11" s="6" t="s">
        <v>70</v>
      </c>
      <c r="EI11" s="6" t="s">
        <v>71</v>
      </c>
      <c r="EJ11" s="6" t="s">
        <v>72</v>
      </c>
      <c r="EK11" s="6" t="s">
        <v>73</v>
      </c>
      <c r="EL11" s="6" t="s">
        <v>74</v>
      </c>
      <c r="EM11" s="6" t="s">
        <v>75</v>
      </c>
      <c r="EN11" s="6" t="s">
        <v>76</v>
      </c>
      <c r="EO11" s="6" t="s">
        <v>77</v>
      </c>
      <c r="EP11" s="6" t="s">
        <v>78</v>
      </c>
      <c r="EQ11" s="6" t="s">
        <v>79</v>
      </c>
      <c r="ER11" s="6" t="s">
        <v>80</v>
      </c>
      <c r="ES11" s="6" t="s">
        <v>81</v>
      </c>
      <c r="ET11" s="6" t="s">
        <v>82</v>
      </c>
      <c r="EU11" s="6" t="s">
        <v>83</v>
      </c>
      <c r="EV11" s="6" t="s">
        <v>84</v>
      </c>
      <c r="EW11" s="6" t="s">
        <v>86</v>
      </c>
      <c r="EX11" s="6" t="s">
        <v>87</v>
      </c>
      <c r="EY11" s="6" t="s">
        <v>88</v>
      </c>
      <c r="EZ11" s="6" t="s">
        <v>89</v>
      </c>
      <c r="FA11" s="6" t="s">
        <v>90</v>
      </c>
      <c r="FB11" s="6" t="s">
        <v>91</v>
      </c>
      <c r="FC11" s="6" t="s">
        <v>92</v>
      </c>
      <c r="FD11" s="6" t="s">
        <v>93</v>
      </c>
      <c r="FE11" s="6" t="s">
        <v>94</v>
      </c>
      <c r="FF11" s="6" t="s">
        <v>95</v>
      </c>
      <c r="FG11" s="6" t="s">
        <v>96</v>
      </c>
      <c r="FH11" s="6" t="s">
        <v>97</v>
      </c>
      <c r="FI11" s="6" t="s">
        <v>98</v>
      </c>
      <c r="FJ11" s="6" t="s">
        <v>441</v>
      </c>
      <c r="FK11" s="6" t="s">
        <v>100</v>
      </c>
      <c r="FL11" s="6" t="s">
        <v>101</v>
      </c>
      <c r="FM11" s="6" t="s">
        <v>102</v>
      </c>
      <c r="FN11" s="6" t="s">
        <v>103</v>
      </c>
      <c r="FO11" s="6" t="s">
        <v>104</v>
      </c>
      <c r="FP11" s="6" t="s">
        <v>105</v>
      </c>
      <c r="FQ11" s="6" t="s">
        <v>106</v>
      </c>
      <c r="FR11" s="6" t="s">
        <v>107</v>
      </c>
      <c r="FS11" s="6" t="s">
        <v>108</v>
      </c>
      <c r="FT11" s="6" t="s">
        <v>109</v>
      </c>
      <c r="FU11" s="6" t="s">
        <v>110</v>
      </c>
      <c r="FV11" s="6" t="s">
        <v>802</v>
      </c>
      <c r="FW11" s="6" t="s">
        <v>288</v>
      </c>
      <c r="FX11" s="6" t="s">
        <v>185</v>
      </c>
      <c r="FY11" s="6" t="s">
        <v>468</v>
      </c>
    </row>
    <row r="12" spans="1:301">
      <c r="A12" s="6" t="s">
        <v>917</v>
      </c>
      <c r="B12" s="6" t="s">
        <v>918</v>
      </c>
      <c r="C12" s="6">
        <v>125</v>
      </c>
      <c r="D12" s="6">
        <v>8164</v>
      </c>
      <c r="E12" s="45">
        <v>1.1299999999999999E-24</v>
      </c>
      <c r="F12" s="6" t="s">
        <v>153</v>
      </c>
      <c r="G12" s="6" t="s">
        <v>9</v>
      </c>
      <c r="H12" s="6" t="s">
        <v>203</v>
      </c>
      <c r="I12" s="6" t="s">
        <v>10</v>
      </c>
      <c r="J12" s="6" t="s">
        <v>11</v>
      </c>
      <c r="K12" s="6" t="s">
        <v>12</v>
      </c>
      <c r="L12" s="6" t="s">
        <v>113</v>
      </c>
      <c r="M12" s="6" t="s">
        <v>13</v>
      </c>
      <c r="N12" s="6" t="s">
        <v>263</v>
      </c>
      <c r="O12" s="6" t="s">
        <v>14</v>
      </c>
      <c r="P12" s="6" t="s">
        <v>204</v>
      </c>
      <c r="Q12" s="6" t="s">
        <v>154</v>
      </c>
      <c r="R12" s="6" t="s">
        <v>114</v>
      </c>
      <c r="S12" s="6" t="s">
        <v>155</v>
      </c>
      <c r="T12" s="6" t="s">
        <v>15</v>
      </c>
      <c r="U12" s="6" t="s">
        <v>115</v>
      </c>
      <c r="V12" s="6" t="s">
        <v>205</v>
      </c>
      <c r="W12" s="6" t="s">
        <v>116</v>
      </c>
      <c r="X12" s="6" t="s">
        <v>206</v>
      </c>
      <c r="Y12" s="6" t="s">
        <v>239</v>
      </c>
      <c r="Z12" s="6" t="s">
        <v>117</v>
      </c>
      <c r="AA12" s="6" t="s">
        <v>156</v>
      </c>
      <c r="AB12" s="6" t="s">
        <v>157</v>
      </c>
      <c r="AC12" s="6" t="s">
        <v>158</v>
      </c>
      <c r="AD12" s="6" t="s">
        <v>567</v>
      </c>
      <c r="AE12" s="6" t="s">
        <v>16</v>
      </c>
      <c r="AF12" s="6" t="s">
        <v>548</v>
      </c>
      <c r="AG12" s="6" t="s">
        <v>521</v>
      </c>
      <c r="AH12" s="6" t="s">
        <v>118</v>
      </c>
      <c r="AI12" s="6" t="s">
        <v>247</v>
      </c>
      <c r="AJ12" s="6" t="s">
        <v>119</v>
      </c>
      <c r="AK12" s="6" t="s">
        <v>17</v>
      </c>
      <c r="AL12" s="6" t="s">
        <v>120</v>
      </c>
      <c r="AM12" s="6" t="s">
        <v>121</v>
      </c>
      <c r="AN12" s="6" t="s">
        <v>18</v>
      </c>
      <c r="AO12" s="6" t="s">
        <v>159</v>
      </c>
      <c r="AP12" s="6" t="s">
        <v>568</v>
      </c>
      <c r="AQ12" s="6" t="s">
        <v>19</v>
      </c>
      <c r="AR12" s="6" t="s">
        <v>122</v>
      </c>
      <c r="AS12" s="6" t="s">
        <v>160</v>
      </c>
      <c r="AT12" s="6" t="s">
        <v>535</v>
      </c>
      <c r="AU12" s="6" t="s">
        <v>528</v>
      </c>
      <c r="AV12" s="6" t="s">
        <v>123</v>
      </c>
      <c r="AW12" s="6" t="s">
        <v>207</v>
      </c>
      <c r="AX12" s="6" t="s">
        <v>124</v>
      </c>
      <c r="AY12" s="6" t="s">
        <v>208</v>
      </c>
      <c r="AZ12" s="6" t="s">
        <v>20</v>
      </c>
      <c r="BA12" s="6" t="s">
        <v>21</v>
      </c>
      <c r="BB12" s="6" t="s">
        <v>209</v>
      </c>
      <c r="BC12" s="6" t="s">
        <v>529</v>
      </c>
      <c r="BD12" s="6" t="s">
        <v>22</v>
      </c>
      <c r="BE12" s="6" t="s">
        <v>161</v>
      </c>
      <c r="BF12" s="6" t="s">
        <v>23</v>
      </c>
      <c r="BG12" s="6" t="s">
        <v>280</v>
      </c>
      <c r="BH12" s="6" t="s">
        <v>264</v>
      </c>
      <c r="BI12" s="6" t="s">
        <v>359</v>
      </c>
      <c r="BJ12" s="6" t="s">
        <v>24</v>
      </c>
      <c r="BK12" s="6" t="s">
        <v>162</v>
      </c>
      <c r="BL12" s="6" t="s">
        <v>125</v>
      </c>
      <c r="BM12" s="6" t="s">
        <v>537</v>
      </c>
      <c r="BN12" s="6" t="s">
        <v>163</v>
      </c>
      <c r="BO12" s="6" t="s">
        <v>25</v>
      </c>
      <c r="BP12" s="6" t="s">
        <v>164</v>
      </c>
      <c r="BQ12" s="6" t="s">
        <v>26</v>
      </c>
      <c r="BR12" s="6" t="s">
        <v>27</v>
      </c>
      <c r="BS12" s="6" t="s">
        <v>210</v>
      </c>
      <c r="BT12" s="6" t="s">
        <v>28</v>
      </c>
      <c r="BU12" s="6" t="s">
        <v>126</v>
      </c>
      <c r="BV12" s="6" t="s">
        <v>29</v>
      </c>
      <c r="BW12" s="6" t="s">
        <v>30</v>
      </c>
      <c r="BX12" s="6" t="s">
        <v>31</v>
      </c>
      <c r="BY12" s="6" t="s">
        <v>551</v>
      </c>
      <c r="BZ12" s="6" t="s">
        <v>552</v>
      </c>
      <c r="CA12" s="6" t="s">
        <v>282</v>
      </c>
      <c r="CB12" s="6" t="s">
        <v>165</v>
      </c>
      <c r="CC12" s="6" t="s">
        <v>33</v>
      </c>
      <c r="CD12" s="6" t="s">
        <v>34</v>
      </c>
      <c r="CE12" s="6" t="s">
        <v>166</v>
      </c>
      <c r="CF12" s="6" t="s">
        <v>35</v>
      </c>
      <c r="CG12" s="6" t="s">
        <v>580</v>
      </c>
      <c r="CH12" s="6" t="s">
        <v>36</v>
      </c>
      <c r="CI12" s="6" t="s">
        <v>37</v>
      </c>
      <c r="CJ12" s="6" t="s">
        <v>38</v>
      </c>
      <c r="CK12" s="6" t="s">
        <v>211</v>
      </c>
      <c r="CL12" s="6" t="s">
        <v>39</v>
      </c>
      <c r="CM12" s="6" t="s">
        <v>127</v>
      </c>
      <c r="CN12" s="6" t="s">
        <v>40</v>
      </c>
      <c r="CO12" s="6" t="s">
        <v>128</v>
      </c>
      <c r="CP12" s="6" t="s">
        <v>41</v>
      </c>
      <c r="CQ12" s="6" t="s">
        <v>42</v>
      </c>
      <c r="CR12" s="6" t="s">
        <v>283</v>
      </c>
      <c r="CS12" s="6" t="s">
        <v>43</v>
      </c>
      <c r="CT12" s="6" t="s">
        <v>212</v>
      </c>
      <c r="CU12" s="6" t="s">
        <v>167</v>
      </c>
      <c r="CV12" s="6" t="s">
        <v>44</v>
      </c>
      <c r="CW12" s="6" t="s">
        <v>45</v>
      </c>
      <c r="CX12" s="6" t="s">
        <v>46</v>
      </c>
      <c r="CY12" s="6" t="s">
        <v>47</v>
      </c>
      <c r="CZ12" s="6" t="s">
        <v>48</v>
      </c>
      <c r="DA12" s="6" t="s">
        <v>213</v>
      </c>
      <c r="DB12" s="6" t="s">
        <v>49</v>
      </c>
      <c r="DC12" s="6" t="s">
        <v>540</v>
      </c>
      <c r="DD12" s="6" t="s">
        <v>214</v>
      </c>
      <c r="DE12" s="6" t="s">
        <v>51</v>
      </c>
      <c r="DF12" s="6" t="s">
        <v>52</v>
      </c>
      <c r="DG12" s="6" t="s">
        <v>168</v>
      </c>
      <c r="DH12" s="6" t="s">
        <v>801</v>
      </c>
      <c r="DI12" s="6" t="s">
        <v>303</v>
      </c>
      <c r="DJ12" s="6" t="s">
        <v>169</v>
      </c>
      <c r="DK12" s="6" t="s">
        <v>53</v>
      </c>
      <c r="DL12" s="6" t="s">
        <v>54</v>
      </c>
      <c r="DM12" s="6" t="s">
        <v>55</v>
      </c>
      <c r="DN12" s="6" t="s">
        <v>215</v>
      </c>
      <c r="DO12" s="6" t="s">
        <v>192</v>
      </c>
      <c r="DP12" s="6" t="s">
        <v>170</v>
      </c>
      <c r="DQ12" s="6" t="s">
        <v>129</v>
      </c>
      <c r="DR12" s="6" t="s">
        <v>56</v>
      </c>
      <c r="DS12" s="6" t="s">
        <v>57</v>
      </c>
      <c r="DT12" s="6" t="s">
        <v>265</v>
      </c>
      <c r="DU12" s="6" t="s">
        <v>216</v>
      </c>
      <c r="DV12" s="6" t="s">
        <v>130</v>
      </c>
      <c r="DW12" s="6" t="s">
        <v>217</v>
      </c>
      <c r="DX12" s="6" t="s">
        <v>58</v>
      </c>
      <c r="DY12" s="6" t="s">
        <v>131</v>
      </c>
      <c r="DZ12" s="6" t="s">
        <v>59</v>
      </c>
      <c r="EA12" s="6" t="s">
        <v>218</v>
      </c>
      <c r="EB12" s="6" t="s">
        <v>219</v>
      </c>
      <c r="EC12" s="6" t="s">
        <v>171</v>
      </c>
      <c r="ED12" s="6" t="s">
        <v>172</v>
      </c>
      <c r="EE12" s="6" t="s">
        <v>173</v>
      </c>
      <c r="EF12" s="6" t="s">
        <v>174</v>
      </c>
      <c r="EG12" s="6" t="s">
        <v>175</v>
      </c>
      <c r="EH12" s="6" t="s">
        <v>176</v>
      </c>
      <c r="EI12" s="6" t="s">
        <v>177</v>
      </c>
      <c r="EJ12" s="6" t="s">
        <v>555</v>
      </c>
      <c r="EK12" s="6" t="s">
        <v>492</v>
      </c>
      <c r="EL12" s="6" t="s">
        <v>220</v>
      </c>
      <c r="EM12" s="6" t="s">
        <v>178</v>
      </c>
      <c r="EN12" s="6" t="s">
        <v>179</v>
      </c>
      <c r="EO12" s="6" t="s">
        <v>180</v>
      </c>
      <c r="EP12" s="6" t="s">
        <v>181</v>
      </c>
      <c r="EQ12" s="6" t="s">
        <v>581</v>
      </c>
      <c r="ER12" s="6" t="s">
        <v>182</v>
      </c>
      <c r="ES12" s="6" t="s">
        <v>304</v>
      </c>
      <c r="ET12" s="6" t="s">
        <v>286</v>
      </c>
      <c r="EU12" s="6" t="s">
        <v>508</v>
      </c>
      <c r="EV12" s="6" t="s">
        <v>221</v>
      </c>
      <c r="EW12" s="6" t="s">
        <v>222</v>
      </c>
      <c r="EX12" s="6" t="s">
        <v>223</v>
      </c>
      <c r="EY12" s="6" t="s">
        <v>556</v>
      </c>
      <c r="EZ12" s="6" t="s">
        <v>266</v>
      </c>
      <c r="FA12" s="6" t="s">
        <v>267</v>
      </c>
      <c r="FB12" s="6" t="s">
        <v>287</v>
      </c>
      <c r="FC12" s="6" t="s">
        <v>224</v>
      </c>
      <c r="FD12" s="6" t="s">
        <v>240</v>
      </c>
      <c r="FE12" s="6" t="s">
        <v>225</v>
      </c>
      <c r="FF12" s="6" t="s">
        <v>226</v>
      </c>
      <c r="FG12" s="6" t="s">
        <v>194</v>
      </c>
      <c r="FH12" s="6" t="s">
        <v>268</v>
      </c>
      <c r="FI12" s="6" t="s">
        <v>570</v>
      </c>
      <c r="FJ12" s="6" t="s">
        <v>227</v>
      </c>
      <c r="FK12" s="6" t="s">
        <v>228</v>
      </c>
      <c r="FL12" s="6" t="s">
        <v>530</v>
      </c>
      <c r="FM12" s="6" t="s">
        <v>183</v>
      </c>
      <c r="FN12" s="6" t="s">
        <v>229</v>
      </c>
      <c r="FO12" s="6" t="s">
        <v>230</v>
      </c>
      <c r="FP12" s="6" t="s">
        <v>231</v>
      </c>
      <c r="FQ12" s="6" t="s">
        <v>517</v>
      </c>
      <c r="FR12" s="6" t="s">
        <v>132</v>
      </c>
      <c r="FS12" s="6" t="s">
        <v>133</v>
      </c>
      <c r="FT12" s="6" t="s">
        <v>134</v>
      </c>
      <c r="FU12" s="6" t="s">
        <v>135</v>
      </c>
      <c r="FV12" s="6" t="s">
        <v>136</v>
      </c>
      <c r="FW12" s="6" t="s">
        <v>137</v>
      </c>
      <c r="FX12" s="6" t="s">
        <v>138</v>
      </c>
      <c r="FY12" s="6" t="s">
        <v>139</v>
      </c>
      <c r="FZ12" s="6" t="s">
        <v>140</v>
      </c>
      <c r="GA12" s="6" t="s">
        <v>141</v>
      </c>
      <c r="GB12" s="6" t="s">
        <v>142</v>
      </c>
      <c r="GC12" s="6" t="s">
        <v>143</v>
      </c>
      <c r="GD12" s="6" t="s">
        <v>144</v>
      </c>
      <c r="GE12" s="6" t="s">
        <v>145</v>
      </c>
      <c r="GF12" s="6" t="s">
        <v>146</v>
      </c>
      <c r="GG12" s="6" t="s">
        <v>147</v>
      </c>
      <c r="GH12" s="6" t="s">
        <v>148</v>
      </c>
      <c r="GI12" s="6" t="s">
        <v>149</v>
      </c>
      <c r="GJ12" s="6" t="s">
        <v>150</v>
      </c>
      <c r="GK12" s="6" t="s">
        <v>232</v>
      </c>
      <c r="GL12" s="6" t="s">
        <v>507</v>
      </c>
      <c r="GM12" s="6" t="s">
        <v>558</v>
      </c>
      <c r="GN12" s="6" t="s">
        <v>60</v>
      </c>
      <c r="GO12" s="6" t="s">
        <v>61</v>
      </c>
      <c r="GP12" s="6" t="s">
        <v>62</v>
      </c>
      <c r="GQ12" s="6" t="s">
        <v>63</v>
      </c>
      <c r="GR12" s="6" t="s">
        <v>64</v>
      </c>
      <c r="GS12" s="6" t="s">
        <v>65</v>
      </c>
      <c r="GT12" s="6" t="s">
        <v>66</v>
      </c>
      <c r="GU12" s="6" t="s">
        <v>67</v>
      </c>
      <c r="GV12" s="6" t="s">
        <v>68</v>
      </c>
      <c r="GW12" s="6" t="s">
        <v>69</v>
      </c>
      <c r="GX12" s="6" t="s">
        <v>70</v>
      </c>
      <c r="GY12" s="6" t="s">
        <v>71</v>
      </c>
      <c r="GZ12" s="6" t="s">
        <v>72</v>
      </c>
      <c r="HA12" s="6" t="s">
        <v>73</v>
      </c>
      <c r="HB12" s="6" t="s">
        <v>74</v>
      </c>
      <c r="HC12" s="6" t="s">
        <v>75</v>
      </c>
      <c r="HD12" s="6" t="s">
        <v>76</v>
      </c>
      <c r="HE12" s="6" t="s">
        <v>77</v>
      </c>
      <c r="HF12" s="6" t="s">
        <v>78</v>
      </c>
      <c r="HG12" s="6" t="s">
        <v>79</v>
      </c>
      <c r="HH12" s="6" t="s">
        <v>80</v>
      </c>
      <c r="HI12" s="6" t="s">
        <v>81</v>
      </c>
      <c r="HJ12" s="6" t="s">
        <v>82</v>
      </c>
      <c r="HK12" s="6" t="s">
        <v>83</v>
      </c>
      <c r="HL12" s="6" t="s">
        <v>84</v>
      </c>
      <c r="HM12" s="6" t="s">
        <v>86</v>
      </c>
      <c r="HN12" s="6" t="s">
        <v>87</v>
      </c>
      <c r="HO12" s="6" t="s">
        <v>88</v>
      </c>
      <c r="HP12" s="6" t="s">
        <v>89</v>
      </c>
      <c r="HQ12" s="6" t="s">
        <v>90</v>
      </c>
      <c r="HR12" s="6" t="s">
        <v>91</v>
      </c>
      <c r="HS12" s="6" t="s">
        <v>92</v>
      </c>
      <c r="HT12" s="6" t="s">
        <v>93</v>
      </c>
      <c r="HU12" s="6" t="s">
        <v>94</v>
      </c>
      <c r="HV12" s="6" t="s">
        <v>95</v>
      </c>
      <c r="HW12" s="6" t="s">
        <v>96</v>
      </c>
      <c r="HX12" s="6" t="s">
        <v>97</v>
      </c>
      <c r="HY12" s="6" t="s">
        <v>98</v>
      </c>
      <c r="HZ12" s="6" t="s">
        <v>441</v>
      </c>
      <c r="IA12" s="6" t="s">
        <v>100</v>
      </c>
      <c r="IB12" s="6" t="s">
        <v>101</v>
      </c>
      <c r="IC12" s="6" t="s">
        <v>102</v>
      </c>
      <c r="ID12" s="6" t="s">
        <v>103</v>
      </c>
      <c r="IE12" s="6" t="s">
        <v>104</v>
      </c>
      <c r="IF12" s="6" t="s">
        <v>105</v>
      </c>
      <c r="IG12" s="6" t="s">
        <v>106</v>
      </c>
      <c r="IH12" s="6" t="s">
        <v>107</v>
      </c>
      <c r="II12" s="6" t="s">
        <v>108</v>
      </c>
      <c r="IJ12" s="6" t="s">
        <v>109</v>
      </c>
      <c r="IK12" s="6" t="s">
        <v>110</v>
      </c>
      <c r="IL12" s="6" t="s">
        <v>360</v>
      </c>
      <c r="IM12" s="6" t="s">
        <v>250</v>
      </c>
      <c r="IN12" s="6" t="s">
        <v>802</v>
      </c>
      <c r="IO12" s="6" t="s">
        <v>288</v>
      </c>
      <c r="IP12" s="6" t="s">
        <v>184</v>
      </c>
      <c r="IQ12" s="6" t="s">
        <v>185</v>
      </c>
      <c r="IR12" s="6" t="s">
        <v>186</v>
      </c>
      <c r="IS12" s="6" t="s">
        <v>187</v>
      </c>
      <c r="IT12" s="6" t="s">
        <v>188</v>
      </c>
      <c r="IU12" s="6" t="s">
        <v>468</v>
      </c>
    </row>
    <row r="13" spans="1:301">
      <c r="A13" s="6" t="s">
        <v>919</v>
      </c>
      <c r="B13" s="6" t="s">
        <v>920</v>
      </c>
      <c r="C13" s="6">
        <v>74</v>
      </c>
      <c r="D13" s="6">
        <v>2781</v>
      </c>
      <c r="E13" s="45">
        <v>2.3799999999999999E-23</v>
      </c>
      <c r="F13" s="6" t="s">
        <v>9</v>
      </c>
      <c r="G13" s="6" t="s">
        <v>10</v>
      </c>
      <c r="H13" s="6" t="s">
        <v>11</v>
      </c>
      <c r="I13" s="6" t="s">
        <v>12</v>
      </c>
      <c r="J13" s="6" t="s">
        <v>13</v>
      </c>
      <c r="K13" s="6" t="s">
        <v>263</v>
      </c>
      <c r="L13" s="6" t="s">
        <v>14</v>
      </c>
      <c r="M13" s="6" t="s">
        <v>204</v>
      </c>
      <c r="N13" s="6" t="s">
        <v>155</v>
      </c>
      <c r="O13" s="6" t="s">
        <v>15</v>
      </c>
      <c r="P13" s="6" t="s">
        <v>206</v>
      </c>
      <c r="Q13" s="6" t="s">
        <v>156</v>
      </c>
      <c r="R13" s="6" t="s">
        <v>157</v>
      </c>
      <c r="S13" s="6" t="s">
        <v>158</v>
      </c>
      <c r="T13" s="6" t="s">
        <v>16</v>
      </c>
      <c r="U13" s="6" t="s">
        <v>521</v>
      </c>
      <c r="V13" s="6" t="s">
        <v>17</v>
      </c>
      <c r="W13" s="6" t="s">
        <v>18</v>
      </c>
      <c r="X13" s="6" t="s">
        <v>568</v>
      </c>
      <c r="Y13" s="6" t="s">
        <v>19</v>
      </c>
      <c r="Z13" s="6" t="s">
        <v>207</v>
      </c>
      <c r="AA13" s="6" t="s">
        <v>208</v>
      </c>
      <c r="AB13" s="6" t="s">
        <v>20</v>
      </c>
      <c r="AC13" s="6" t="s">
        <v>21</v>
      </c>
      <c r="AD13" s="6" t="s">
        <v>529</v>
      </c>
      <c r="AE13" s="6" t="s">
        <v>22</v>
      </c>
      <c r="AF13" s="6" t="s">
        <v>23</v>
      </c>
      <c r="AG13" s="6" t="s">
        <v>280</v>
      </c>
      <c r="AH13" s="6" t="s">
        <v>264</v>
      </c>
      <c r="AI13" s="6" t="s">
        <v>24</v>
      </c>
      <c r="AJ13" s="6" t="s">
        <v>162</v>
      </c>
      <c r="AK13" s="6" t="s">
        <v>25</v>
      </c>
      <c r="AL13" s="6" t="s">
        <v>26</v>
      </c>
      <c r="AM13" s="6" t="s">
        <v>27</v>
      </c>
      <c r="AN13" s="6" t="s">
        <v>28</v>
      </c>
      <c r="AO13" s="6" t="s">
        <v>29</v>
      </c>
      <c r="AP13" s="6" t="s">
        <v>30</v>
      </c>
      <c r="AQ13" s="6" t="s">
        <v>31</v>
      </c>
      <c r="AR13" s="6" t="s">
        <v>552</v>
      </c>
      <c r="AS13" s="6" t="s">
        <v>33</v>
      </c>
      <c r="AT13" s="6" t="s">
        <v>34</v>
      </c>
      <c r="AU13" s="6" t="s">
        <v>166</v>
      </c>
      <c r="AV13" s="6" t="s">
        <v>35</v>
      </c>
      <c r="AW13" s="6" t="s">
        <v>580</v>
      </c>
      <c r="AX13" s="6" t="s">
        <v>36</v>
      </c>
      <c r="AY13" s="6" t="s">
        <v>37</v>
      </c>
      <c r="AZ13" s="6" t="s">
        <v>38</v>
      </c>
      <c r="BA13" s="6" t="s">
        <v>211</v>
      </c>
      <c r="BB13" s="6" t="s">
        <v>39</v>
      </c>
      <c r="BC13" s="6" t="s">
        <v>40</v>
      </c>
      <c r="BD13" s="6" t="s">
        <v>41</v>
      </c>
      <c r="BE13" s="6" t="s">
        <v>42</v>
      </c>
      <c r="BF13" s="6" t="s">
        <v>43</v>
      </c>
      <c r="BG13" s="6" t="s">
        <v>167</v>
      </c>
      <c r="BH13" s="6" t="s">
        <v>44</v>
      </c>
      <c r="BI13" s="6" t="s">
        <v>45</v>
      </c>
      <c r="BJ13" s="6" t="s">
        <v>46</v>
      </c>
      <c r="BK13" s="6" t="s">
        <v>47</v>
      </c>
      <c r="BL13" s="6" t="s">
        <v>48</v>
      </c>
      <c r="BM13" s="6" t="s">
        <v>213</v>
      </c>
      <c r="BN13" s="6" t="s">
        <v>49</v>
      </c>
      <c r="BO13" s="6" t="s">
        <v>540</v>
      </c>
      <c r="BP13" s="6" t="s">
        <v>51</v>
      </c>
      <c r="BQ13" s="6" t="s">
        <v>52</v>
      </c>
      <c r="BR13" s="6" t="s">
        <v>168</v>
      </c>
      <c r="BS13" s="6" t="s">
        <v>53</v>
      </c>
      <c r="BT13" s="6" t="s">
        <v>54</v>
      </c>
      <c r="BU13" s="6" t="s">
        <v>55</v>
      </c>
      <c r="BV13" s="6" t="s">
        <v>170</v>
      </c>
      <c r="BW13" s="6" t="s">
        <v>56</v>
      </c>
      <c r="BX13" s="6" t="s">
        <v>57</v>
      </c>
      <c r="BY13" s="6" t="s">
        <v>265</v>
      </c>
      <c r="BZ13" s="6" t="s">
        <v>58</v>
      </c>
      <c r="CA13" s="6" t="s">
        <v>59</v>
      </c>
      <c r="CB13" s="6" t="s">
        <v>219</v>
      </c>
      <c r="CC13" s="6" t="s">
        <v>171</v>
      </c>
      <c r="CD13" s="6" t="s">
        <v>172</v>
      </c>
      <c r="CE13" s="6" t="s">
        <v>173</v>
      </c>
      <c r="CF13" s="6" t="s">
        <v>174</v>
      </c>
      <c r="CG13" s="6" t="s">
        <v>175</v>
      </c>
      <c r="CH13" s="6" t="s">
        <v>176</v>
      </c>
      <c r="CI13" s="6" t="s">
        <v>177</v>
      </c>
      <c r="CJ13" s="6" t="s">
        <v>555</v>
      </c>
      <c r="CK13" s="6" t="s">
        <v>492</v>
      </c>
      <c r="CL13" s="6" t="s">
        <v>179</v>
      </c>
      <c r="CM13" s="6" t="s">
        <v>581</v>
      </c>
      <c r="CN13" s="6" t="s">
        <v>182</v>
      </c>
      <c r="CO13" s="6" t="s">
        <v>508</v>
      </c>
      <c r="CP13" s="6" t="s">
        <v>221</v>
      </c>
      <c r="CQ13" s="6" t="s">
        <v>222</v>
      </c>
      <c r="CR13" s="6" t="s">
        <v>266</v>
      </c>
      <c r="CS13" s="6" t="s">
        <v>267</v>
      </c>
      <c r="CT13" s="6" t="s">
        <v>287</v>
      </c>
      <c r="CU13" s="6" t="s">
        <v>268</v>
      </c>
      <c r="CV13" s="6" t="s">
        <v>228</v>
      </c>
      <c r="CW13" s="6" t="s">
        <v>230</v>
      </c>
      <c r="CX13" s="6" t="s">
        <v>231</v>
      </c>
      <c r="CY13" s="6" t="s">
        <v>507</v>
      </c>
      <c r="CZ13" s="6" t="s">
        <v>60</v>
      </c>
      <c r="DA13" s="6" t="s">
        <v>61</v>
      </c>
      <c r="DB13" s="6" t="s">
        <v>62</v>
      </c>
      <c r="DC13" s="6" t="s">
        <v>63</v>
      </c>
      <c r="DD13" s="6" t="s">
        <v>64</v>
      </c>
      <c r="DE13" s="6" t="s">
        <v>65</v>
      </c>
      <c r="DF13" s="6" t="s">
        <v>66</v>
      </c>
      <c r="DG13" s="6" t="s">
        <v>67</v>
      </c>
      <c r="DH13" s="6" t="s">
        <v>68</v>
      </c>
      <c r="DI13" s="6" t="s">
        <v>69</v>
      </c>
      <c r="DJ13" s="6" t="s">
        <v>70</v>
      </c>
      <c r="DK13" s="6" t="s">
        <v>71</v>
      </c>
      <c r="DL13" s="6" t="s">
        <v>72</v>
      </c>
      <c r="DM13" s="6" t="s">
        <v>73</v>
      </c>
      <c r="DN13" s="6" t="s">
        <v>74</v>
      </c>
      <c r="DO13" s="6" t="s">
        <v>75</v>
      </c>
      <c r="DP13" s="6" t="s">
        <v>76</v>
      </c>
      <c r="DQ13" s="6" t="s">
        <v>77</v>
      </c>
      <c r="DR13" s="6" t="s">
        <v>78</v>
      </c>
      <c r="DS13" s="6" t="s">
        <v>79</v>
      </c>
      <c r="DT13" s="6" t="s">
        <v>80</v>
      </c>
      <c r="DU13" s="6" t="s">
        <v>81</v>
      </c>
      <c r="DV13" s="6" t="s">
        <v>82</v>
      </c>
      <c r="DW13" s="6" t="s">
        <v>83</v>
      </c>
      <c r="DX13" s="6" t="s">
        <v>84</v>
      </c>
      <c r="DY13" s="6" t="s">
        <v>86</v>
      </c>
      <c r="DZ13" s="6" t="s">
        <v>87</v>
      </c>
      <c r="EA13" s="6" t="s">
        <v>88</v>
      </c>
      <c r="EB13" s="6" t="s">
        <v>89</v>
      </c>
      <c r="EC13" s="6" t="s">
        <v>90</v>
      </c>
      <c r="ED13" s="6" t="s">
        <v>91</v>
      </c>
      <c r="EE13" s="6" t="s">
        <v>92</v>
      </c>
      <c r="EF13" s="6" t="s">
        <v>93</v>
      </c>
      <c r="EG13" s="6" t="s">
        <v>94</v>
      </c>
      <c r="EH13" s="6" t="s">
        <v>95</v>
      </c>
      <c r="EI13" s="6" t="s">
        <v>96</v>
      </c>
      <c r="EJ13" s="6" t="s">
        <v>97</v>
      </c>
      <c r="EK13" s="6" t="s">
        <v>98</v>
      </c>
      <c r="EL13" s="6" t="s">
        <v>441</v>
      </c>
      <c r="EM13" s="6" t="s">
        <v>100</v>
      </c>
      <c r="EN13" s="6" t="s">
        <v>101</v>
      </c>
      <c r="EO13" s="6" t="s">
        <v>102</v>
      </c>
      <c r="EP13" s="6" t="s">
        <v>103</v>
      </c>
      <c r="EQ13" s="6" t="s">
        <v>104</v>
      </c>
      <c r="ER13" s="6" t="s">
        <v>105</v>
      </c>
      <c r="ES13" s="6" t="s">
        <v>106</v>
      </c>
      <c r="ET13" s="6" t="s">
        <v>107</v>
      </c>
      <c r="EU13" s="6" t="s">
        <v>108</v>
      </c>
      <c r="EV13" s="6" t="s">
        <v>109</v>
      </c>
      <c r="EW13" s="6" t="s">
        <v>110</v>
      </c>
    </row>
    <row r="14" spans="1:301">
      <c r="A14" s="6" t="s">
        <v>921</v>
      </c>
      <c r="B14" s="6" t="s">
        <v>922</v>
      </c>
      <c r="C14" s="6">
        <v>148</v>
      </c>
      <c r="D14" s="6">
        <v>12459</v>
      </c>
      <c r="E14" s="45">
        <v>2.5600000000000001E-23</v>
      </c>
      <c r="F14" s="6" t="s">
        <v>153</v>
      </c>
      <c r="G14" s="6" t="s">
        <v>9</v>
      </c>
      <c r="H14" s="6" t="s">
        <v>203</v>
      </c>
      <c r="I14" s="6" t="s">
        <v>10</v>
      </c>
      <c r="J14" s="6" t="s">
        <v>11</v>
      </c>
      <c r="K14" s="6" t="s">
        <v>12</v>
      </c>
      <c r="L14" s="6" t="s">
        <v>245</v>
      </c>
      <c r="M14" s="6" t="s">
        <v>113</v>
      </c>
      <c r="N14" s="6" t="s">
        <v>13</v>
      </c>
      <c r="O14" s="6" t="s">
        <v>263</v>
      </c>
      <c r="P14" s="6" t="s">
        <v>14</v>
      </c>
      <c r="Q14" s="6" t="s">
        <v>311</v>
      </c>
      <c r="R14" s="6" t="s">
        <v>204</v>
      </c>
      <c r="S14" s="6" t="s">
        <v>154</v>
      </c>
      <c r="T14" s="6" t="s">
        <v>114</v>
      </c>
      <c r="U14" s="6" t="s">
        <v>155</v>
      </c>
      <c r="V14" s="6" t="s">
        <v>15</v>
      </c>
      <c r="W14" s="6" t="s">
        <v>115</v>
      </c>
      <c r="X14" s="6" t="s">
        <v>205</v>
      </c>
      <c r="Y14" s="6" t="s">
        <v>246</v>
      </c>
      <c r="Z14" s="6" t="s">
        <v>116</v>
      </c>
      <c r="AA14" s="6" t="s">
        <v>206</v>
      </c>
      <c r="AB14" s="6" t="s">
        <v>239</v>
      </c>
      <c r="AC14" s="6" t="s">
        <v>533</v>
      </c>
      <c r="AD14" s="6" t="s">
        <v>117</v>
      </c>
      <c r="AE14" s="6" t="s">
        <v>534</v>
      </c>
      <c r="AF14" s="6" t="s">
        <v>156</v>
      </c>
      <c r="AG14" s="6" t="s">
        <v>157</v>
      </c>
      <c r="AH14" s="6" t="s">
        <v>158</v>
      </c>
      <c r="AI14" s="6" t="s">
        <v>567</v>
      </c>
      <c r="AJ14" s="6" t="s">
        <v>340</v>
      </c>
      <c r="AK14" s="6" t="s">
        <v>16</v>
      </c>
      <c r="AL14" s="6" t="s">
        <v>521</v>
      </c>
      <c r="AM14" s="6" t="s">
        <v>118</v>
      </c>
      <c r="AN14" s="6" t="s">
        <v>247</v>
      </c>
      <c r="AO14" s="6" t="s">
        <v>119</v>
      </c>
      <c r="AP14" s="6" t="s">
        <v>549</v>
      </c>
      <c r="AQ14" s="6" t="s">
        <v>17</v>
      </c>
      <c r="AR14" s="6" t="s">
        <v>356</v>
      </c>
      <c r="AS14" s="6" t="s">
        <v>550</v>
      </c>
      <c r="AT14" s="6" t="s">
        <v>120</v>
      </c>
      <c r="AU14" s="6" t="s">
        <v>121</v>
      </c>
      <c r="AV14" s="6" t="s">
        <v>279</v>
      </c>
      <c r="AW14" s="6" t="s">
        <v>18</v>
      </c>
      <c r="AX14" s="6" t="s">
        <v>159</v>
      </c>
      <c r="AY14" s="6" t="s">
        <v>568</v>
      </c>
      <c r="AZ14" s="6" t="s">
        <v>19</v>
      </c>
      <c r="BA14" s="6" t="s">
        <v>122</v>
      </c>
      <c r="BB14" s="6" t="s">
        <v>160</v>
      </c>
      <c r="BC14" s="6" t="s">
        <v>535</v>
      </c>
      <c r="BD14" s="6" t="s">
        <v>528</v>
      </c>
      <c r="BE14" s="6" t="s">
        <v>123</v>
      </c>
      <c r="BF14" s="6" t="s">
        <v>536</v>
      </c>
      <c r="BG14" s="6" t="s">
        <v>207</v>
      </c>
      <c r="BH14" s="6" t="s">
        <v>124</v>
      </c>
      <c r="BI14" s="6" t="s">
        <v>208</v>
      </c>
      <c r="BJ14" s="6" t="s">
        <v>20</v>
      </c>
      <c r="BK14" s="6" t="s">
        <v>21</v>
      </c>
      <c r="BL14" s="6" t="s">
        <v>209</v>
      </c>
      <c r="BM14" s="6" t="s">
        <v>341</v>
      </c>
      <c r="BN14" s="6" t="s">
        <v>529</v>
      </c>
      <c r="BO14" s="6" t="s">
        <v>22</v>
      </c>
      <c r="BP14" s="6" t="s">
        <v>569</v>
      </c>
      <c r="BQ14" s="6" t="s">
        <v>574</v>
      </c>
      <c r="BR14" s="6" t="s">
        <v>161</v>
      </c>
      <c r="BS14" s="6" t="s">
        <v>23</v>
      </c>
      <c r="BT14" s="6" t="s">
        <v>280</v>
      </c>
      <c r="BU14" s="6" t="s">
        <v>264</v>
      </c>
      <c r="BV14" s="6" t="s">
        <v>359</v>
      </c>
      <c r="BW14" s="6" t="s">
        <v>24</v>
      </c>
      <c r="BX14" s="6" t="s">
        <v>281</v>
      </c>
      <c r="BY14" s="6" t="s">
        <v>162</v>
      </c>
      <c r="BZ14" s="6" t="s">
        <v>125</v>
      </c>
      <c r="CA14" s="6" t="s">
        <v>537</v>
      </c>
      <c r="CB14" s="6" t="s">
        <v>163</v>
      </c>
      <c r="CC14" s="6" t="s">
        <v>25</v>
      </c>
      <c r="CD14" s="6" t="s">
        <v>164</v>
      </c>
      <c r="CE14" s="6" t="s">
        <v>26</v>
      </c>
      <c r="CF14" s="6" t="s">
        <v>27</v>
      </c>
      <c r="CG14" s="6" t="s">
        <v>210</v>
      </c>
      <c r="CH14" s="6" t="s">
        <v>28</v>
      </c>
      <c r="CI14" s="6" t="s">
        <v>126</v>
      </c>
      <c r="CJ14" s="6" t="s">
        <v>29</v>
      </c>
      <c r="CK14" s="6" t="s">
        <v>30</v>
      </c>
      <c r="CL14" s="6" t="s">
        <v>538</v>
      </c>
      <c r="CM14" s="6" t="s">
        <v>31</v>
      </c>
      <c r="CN14" s="6" t="s">
        <v>551</v>
      </c>
      <c r="CO14" s="6" t="s">
        <v>552</v>
      </c>
      <c r="CP14" s="6" t="s">
        <v>282</v>
      </c>
      <c r="CQ14" s="6" t="s">
        <v>165</v>
      </c>
      <c r="CR14" s="6" t="s">
        <v>32</v>
      </c>
      <c r="CS14" s="6" t="s">
        <v>33</v>
      </c>
      <c r="CT14" s="6" t="s">
        <v>34</v>
      </c>
      <c r="CU14" s="6" t="s">
        <v>166</v>
      </c>
      <c r="CV14" s="6" t="s">
        <v>35</v>
      </c>
      <c r="CW14" s="6" t="s">
        <v>580</v>
      </c>
      <c r="CX14" s="6" t="s">
        <v>36</v>
      </c>
      <c r="CY14" s="6" t="s">
        <v>37</v>
      </c>
      <c r="CZ14" s="6" t="s">
        <v>38</v>
      </c>
      <c r="DA14" s="6" t="s">
        <v>211</v>
      </c>
      <c r="DB14" s="6" t="s">
        <v>39</v>
      </c>
      <c r="DC14" s="6" t="s">
        <v>127</v>
      </c>
      <c r="DD14" s="6" t="s">
        <v>248</v>
      </c>
      <c r="DE14" s="6" t="s">
        <v>40</v>
      </c>
      <c r="DF14" s="6" t="s">
        <v>128</v>
      </c>
      <c r="DG14" s="6" t="s">
        <v>41</v>
      </c>
      <c r="DH14" s="6" t="s">
        <v>42</v>
      </c>
      <c r="DI14" s="6" t="s">
        <v>283</v>
      </c>
      <c r="DJ14" s="6" t="s">
        <v>43</v>
      </c>
      <c r="DK14" s="6" t="s">
        <v>212</v>
      </c>
      <c r="DL14" s="6" t="s">
        <v>249</v>
      </c>
      <c r="DM14" s="6" t="s">
        <v>167</v>
      </c>
      <c r="DN14" s="6" t="s">
        <v>44</v>
      </c>
      <c r="DO14" s="6" t="s">
        <v>45</v>
      </c>
      <c r="DP14" s="6" t="s">
        <v>46</v>
      </c>
      <c r="DQ14" s="6" t="s">
        <v>47</v>
      </c>
      <c r="DR14" s="6" t="s">
        <v>191</v>
      </c>
      <c r="DS14" s="6" t="s">
        <v>48</v>
      </c>
      <c r="DT14" s="6" t="s">
        <v>213</v>
      </c>
      <c r="DU14" s="6" t="s">
        <v>553</v>
      </c>
      <c r="DV14" s="6" t="s">
        <v>49</v>
      </c>
      <c r="DW14" s="6" t="s">
        <v>540</v>
      </c>
      <c r="DX14" s="6" t="s">
        <v>214</v>
      </c>
      <c r="DY14" s="6" t="s">
        <v>50</v>
      </c>
      <c r="DZ14" s="6" t="s">
        <v>51</v>
      </c>
      <c r="EA14" s="6" t="s">
        <v>52</v>
      </c>
      <c r="EB14" s="6" t="s">
        <v>168</v>
      </c>
      <c r="EC14" s="6" t="s">
        <v>801</v>
      </c>
      <c r="ED14" s="6" t="s">
        <v>303</v>
      </c>
      <c r="EE14" s="6" t="s">
        <v>169</v>
      </c>
      <c r="EF14" s="6" t="s">
        <v>53</v>
      </c>
      <c r="EG14" s="6" t="s">
        <v>54</v>
      </c>
      <c r="EH14" s="6" t="s">
        <v>55</v>
      </c>
      <c r="EI14" s="6" t="s">
        <v>215</v>
      </c>
      <c r="EJ14" s="6" t="s">
        <v>192</v>
      </c>
      <c r="EK14" s="6" t="s">
        <v>342</v>
      </c>
      <c r="EL14" s="6" t="s">
        <v>170</v>
      </c>
      <c r="EM14" s="6" t="s">
        <v>129</v>
      </c>
      <c r="EN14" s="6" t="s">
        <v>56</v>
      </c>
      <c r="EO14" s="6" t="s">
        <v>57</v>
      </c>
      <c r="EP14" s="6" t="s">
        <v>265</v>
      </c>
      <c r="EQ14" s="6" t="s">
        <v>216</v>
      </c>
      <c r="ER14" s="6" t="s">
        <v>130</v>
      </c>
      <c r="ES14" s="6" t="s">
        <v>554</v>
      </c>
      <c r="ET14" s="6" t="s">
        <v>217</v>
      </c>
      <c r="EU14" s="6" t="s">
        <v>58</v>
      </c>
      <c r="EV14" s="6" t="s">
        <v>131</v>
      </c>
      <c r="EW14" s="6" t="s">
        <v>59</v>
      </c>
      <c r="EX14" s="6" t="s">
        <v>218</v>
      </c>
      <c r="EY14" s="6" t="s">
        <v>285</v>
      </c>
      <c r="EZ14" s="6" t="s">
        <v>219</v>
      </c>
      <c r="FA14" s="6" t="s">
        <v>171</v>
      </c>
      <c r="FB14" s="6" t="s">
        <v>172</v>
      </c>
      <c r="FC14" s="6" t="s">
        <v>173</v>
      </c>
      <c r="FD14" s="6" t="s">
        <v>174</v>
      </c>
      <c r="FE14" s="6" t="s">
        <v>175</v>
      </c>
      <c r="FF14" s="6" t="s">
        <v>176</v>
      </c>
      <c r="FG14" s="6" t="s">
        <v>177</v>
      </c>
      <c r="FH14" s="6" t="s">
        <v>555</v>
      </c>
      <c r="FI14" s="6" t="s">
        <v>193</v>
      </c>
      <c r="FJ14" s="6" t="s">
        <v>492</v>
      </c>
      <c r="FK14" s="6" t="s">
        <v>220</v>
      </c>
      <c r="FL14" s="6" t="s">
        <v>178</v>
      </c>
      <c r="FM14" s="6" t="s">
        <v>179</v>
      </c>
      <c r="FN14" s="6" t="s">
        <v>180</v>
      </c>
      <c r="FO14" s="6" t="s">
        <v>181</v>
      </c>
      <c r="FP14" s="6" t="s">
        <v>581</v>
      </c>
      <c r="FQ14" s="6" t="s">
        <v>182</v>
      </c>
      <c r="FR14" s="6" t="s">
        <v>304</v>
      </c>
      <c r="FS14" s="6" t="s">
        <v>286</v>
      </c>
      <c r="FT14" s="6" t="s">
        <v>508</v>
      </c>
      <c r="FU14" s="6" t="s">
        <v>221</v>
      </c>
      <c r="FV14" s="6" t="s">
        <v>222</v>
      </c>
      <c r="FW14" s="6" t="s">
        <v>223</v>
      </c>
      <c r="FX14" s="6" t="s">
        <v>542</v>
      </c>
      <c r="FY14" s="6" t="s">
        <v>266</v>
      </c>
      <c r="FZ14" s="6" t="s">
        <v>267</v>
      </c>
      <c r="GA14" s="6" t="s">
        <v>287</v>
      </c>
      <c r="GB14" s="6" t="s">
        <v>224</v>
      </c>
      <c r="GC14" s="6" t="s">
        <v>240</v>
      </c>
      <c r="GD14" s="6" t="s">
        <v>343</v>
      </c>
      <c r="GE14" s="6" t="s">
        <v>344</v>
      </c>
      <c r="GF14" s="6" t="s">
        <v>225</v>
      </c>
      <c r="GG14" s="6" t="s">
        <v>226</v>
      </c>
      <c r="GH14" s="6" t="s">
        <v>543</v>
      </c>
      <c r="GI14" s="6" t="s">
        <v>194</v>
      </c>
      <c r="GJ14" s="6" t="s">
        <v>268</v>
      </c>
      <c r="GK14" s="6" t="s">
        <v>570</v>
      </c>
      <c r="GL14" s="6" t="s">
        <v>557</v>
      </c>
      <c r="GM14" s="6" t="s">
        <v>345</v>
      </c>
      <c r="GN14" s="6" t="s">
        <v>227</v>
      </c>
      <c r="GO14" s="6" t="s">
        <v>228</v>
      </c>
      <c r="GP14" s="6" t="s">
        <v>530</v>
      </c>
      <c r="GQ14" s="6" t="s">
        <v>514</v>
      </c>
      <c r="GR14" s="6" t="s">
        <v>183</v>
      </c>
      <c r="GS14" s="6" t="s">
        <v>229</v>
      </c>
      <c r="GT14" s="6" t="s">
        <v>230</v>
      </c>
      <c r="GU14" s="6" t="s">
        <v>231</v>
      </c>
      <c r="GV14" s="6" t="s">
        <v>517</v>
      </c>
      <c r="GW14" s="6" t="s">
        <v>132</v>
      </c>
      <c r="GX14" s="6" t="s">
        <v>133</v>
      </c>
      <c r="GY14" s="6" t="s">
        <v>134</v>
      </c>
      <c r="GZ14" s="6" t="s">
        <v>135</v>
      </c>
      <c r="HA14" s="6" t="s">
        <v>136</v>
      </c>
      <c r="HB14" s="6" t="s">
        <v>137</v>
      </c>
      <c r="HC14" s="6" t="s">
        <v>138</v>
      </c>
      <c r="HD14" s="6" t="s">
        <v>139</v>
      </c>
      <c r="HE14" s="6" t="s">
        <v>140</v>
      </c>
      <c r="HF14" s="6" t="s">
        <v>141</v>
      </c>
      <c r="HG14" s="6" t="s">
        <v>142</v>
      </c>
      <c r="HH14" s="6" t="s">
        <v>143</v>
      </c>
      <c r="HI14" s="6" t="s">
        <v>144</v>
      </c>
      <c r="HJ14" s="6" t="s">
        <v>145</v>
      </c>
      <c r="HK14" s="6" t="s">
        <v>146</v>
      </c>
      <c r="HL14" s="6" t="s">
        <v>147</v>
      </c>
      <c r="HM14" s="6" t="s">
        <v>148</v>
      </c>
      <c r="HN14" s="6" t="s">
        <v>149</v>
      </c>
      <c r="HO14" s="6" t="s">
        <v>150</v>
      </c>
      <c r="HP14" s="6" t="s">
        <v>232</v>
      </c>
      <c r="HQ14" s="6" t="s">
        <v>507</v>
      </c>
      <c r="HR14" s="6" t="s">
        <v>558</v>
      </c>
      <c r="HS14" s="6" t="s">
        <v>60</v>
      </c>
      <c r="HT14" s="6" t="s">
        <v>61</v>
      </c>
      <c r="HU14" s="6" t="s">
        <v>62</v>
      </c>
      <c r="HV14" s="6" t="s">
        <v>63</v>
      </c>
      <c r="HW14" s="6" t="s">
        <v>64</v>
      </c>
      <c r="HX14" s="6" t="s">
        <v>65</v>
      </c>
      <c r="HY14" s="6" t="s">
        <v>66</v>
      </c>
      <c r="HZ14" s="6" t="s">
        <v>67</v>
      </c>
      <c r="IA14" s="6" t="s">
        <v>68</v>
      </c>
      <c r="IB14" s="6" t="s">
        <v>69</v>
      </c>
      <c r="IC14" s="6" t="s">
        <v>70</v>
      </c>
      <c r="ID14" s="6" t="s">
        <v>71</v>
      </c>
      <c r="IE14" s="6" t="s">
        <v>72</v>
      </c>
      <c r="IF14" s="6" t="s">
        <v>73</v>
      </c>
      <c r="IG14" s="6" t="s">
        <v>74</v>
      </c>
      <c r="IH14" s="6" t="s">
        <v>75</v>
      </c>
      <c r="II14" s="6" t="s">
        <v>76</v>
      </c>
      <c r="IJ14" s="6" t="s">
        <v>77</v>
      </c>
      <c r="IK14" s="6" t="s">
        <v>78</v>
      </c>
      <c r="IL14" s="6" t="s">
        <v>79</v>
      </c>
      <c r="IM14" s="6" t="s">
        <v>80</v>
      </c>
      <c r="IN14" s="6" t="s">
        <v>81</v>
      </c>
      <c r="IO14" s="6" t="s">
        <v>82</v>
      </c>
      <c r="IP14" s="6" t="s">
        <v>83</v>
      </c>
      <c r="IQ14" s="6" t="s">
        <v>84</v>
      </c>
      <c r="IR14" s="6" t="s">
        <v>85</v>
      </c>
      <c r="IS14" s="6" t="s">
        <v>86</v>
      </c>
      <c r="IT14" s="6" t="s">
        <v>87</v>
      </c>
      <c r="IU14" s="6" t="s">
        <v>88</v>
      </c>
      <c r="IV14" s="6" t="s">
        <v>89</v>
      </c>
      <c r="IW14" s="6" t="s">
        <v>90</v>
      </c>
      <c r="IX14" s="6" t="s">
        <v>91</v>
      </c>
      <c r="IY14" s="6" t="s">
        <v>92</v>
      </c>
      <c r="IZ14" s="6" t="s">
        <v>93</v>
      </c>
      <c r="JA14" s="6" t="s">
        <v>94</v>
      </c>
      <c r="JB14" s="6" t="s">
        <v>95</v>
      </c>
      <c r="JC14" s="6" t="s">
        <v>96</v>
      </c>
      <c r="JD14" s="6" t="s">
        <v>97</v>
      </c>
      <c r="JE14" s="6" t="s">
        <v>98</v>
      </c>
      <c r="JF14" s="6" t="s">
        <v>99</v>
      </c>
      <c r="JG14" s="6" t="s">
        <v>441</v>
      </c>
      <c r="JH14" s="6" t="s">
        <v>100</v>
      </c>
      <c r="JI14" s="6" t="s">
        <v>101</v>
      </c>
      <c r="JJ14" s="6" t="s">
        <v>102</v>
      </c>
      <c r="JK14" s="6" t="s">
        <v>103</v>
      </c>
      <c r="JL14" s="6" t="s">
        <v>104</v>
      </c>
      <c r="JM14" s="6" t="s">
        <v>105</v>
      </c>
      <c r="JN14" s="6" t="s">
        <v>106</v>
      </c>
      <c r="JO14" s="6" t="s">
        <v>107</v>
      </c>
      <c r="JP14" s="6" t="s">
        <v>108</v>
      </c>
      <c r="JQ14" s="6" t="s">
        <v>109</v>
      </c>
      <c r="JR14" s="6" t="s">
        <v>110</v>
      </c>
      <c r="JS14" s="6" t="s">
        <v>360</v>
      </c>
      <c r="JT14" s="6" t="s">
        <v>357</v>
      </c>
      <c r="JU14" s="6" t="s">
        <v>250</v>
      </c>
      <c r="JV14" s="6" t="s">
        <v>802</v>
      </c>
      <c r="JW14" s="6" t="s">
        <v>288</v>
      </c>
      <c r="JX14" s="6" t="s">
        <v>559</v>
      </c>
      <c r="JY14" s="6" t="s">
        <v>251</v>
      </c>
      <c r="JZ14" s="6" t="s">
        <v>252</v>
      </c>
      <c r="KA14" s="6" t="s">
        <v>312</v>
      </c>
      <c r="KB14" s="6" t="s">
        <v>253</v>
      </c>
      <c r="KC14" s="6" t="s">
        <v>571</v>
      </c>
      <c r="KD14" s="6" t="s">
        <v>575</v>
      </c>
      <c r="KE14" s="6" t="s">
        <v>560</v>
      </c>
      <c r="KF14" s="6" t="s">
        <v>498</v>
      </c>
      <c r="KG14" s="6" t="s">
        <v>290</v>
      </c>
      <c r="KH14" s="6" t="s">
        <v>184</v>
      </c>
      <c r="KI14" s="6" t="s">
        <v>185</v>
      </c>
      <c r="KJ14" s="6" t="s">
        <v>186</v>
      </c>
      <c r="KK14" s="6" t="s">
        <v>187</v>
      </c>
      <c r="KL14" s="6" t="s">
        <v>188</v>
      </c>
      <c r="KM14" s="6" t="s">
        <v>254</v>
      </c>
      <c r="KN14" s="6" t="s">
        <v>467</v>
      </c>
      <c r="KO14" s="6" t="s">
        <v>468</v>
      </c>
    </row>
    <row r="15" spans="1:301">
      <c r="A15" s="6" t="s">
        <v>923</v>
      </c>
      <c r="B15" s="6" t="s">
        <v>924</v>
      </c>
      <c r="C15" s="6">
        <v>114</v>
      </c>
      <c r="D15" s="6">
        <v>6983</v>
      </c>
      <c r="E15" s="45">
        <v>5.1499999999999997E-23</v>
      </c>
      <c r="F15" s="6" t="s">
        <v>153</v>
      </c>
      <c r="G15" s="6" t="s">
        <v>9</v>
      </c>
      <c r="H15" s="6" t="s">
        <v>10</v>
      </c>
      <c r="I15" s="6" t="s">
        <v>11</v>
      </c>
      <c r="J15" s="6" t="s">
        <v>12</v>
      </c>
      <c r="K15" s="6" t="s">
        <v>113</v>
      </c>
      <c r="L15" s="6" t="s">
        <v>13</v>
      </c>
      <c r="M15" s="6" t="s">
        <v>263</v>
      </c>
      <c r="N15" s="6" t="s">
        <v>14</v>
      </c>
      <c r="O15" s="6" t="s">
        <v>204</v>
      </c>
      <c r="P15" s="6" t="s">
        <v>114</v>
      </c>
      <c r="Q15" s="6" t="s">
        <v>155</v>
      </c>
      <c r="R15" s="6" t="s">
        <v>15</v>
      </c>
      <c r="S15" s="6" t="s">
        <v>115</v>
      </c>
      <c r="T15" s="6" t="s">
        <v>205</v>
      </c>
      <c r="U15" s="6" t="s">
        <v>116</v>
      </c>
      <c r="V15" s="6" t="s">
        <v>206</v>
      </c>
      <c r="W15" s="6" t="s">
        <v>117</v>
      </c>
      <c r="X15" s="6" t="s">
        <v>156</v>
      </c>
      <c r="Y15" s="6" t="s">
        <v>157</v>
      </c>
      <c r="Z15" s="6" t="s">
        <v>158</v>
      </c>
      <c r="AA15" s="6" t="s">
        <v>567</v>
      </c>
      <c r="AB15" s="6" t="s">
        <v>16</v>
      </c>
      <c r="AC15" s="6" t="s">
        <v>548</v>
      </c>
      <c r="AD15" s="6" t="s">
        <v>521</v>
      </c>
      <c r="AE15" s="6" t="s">
        <v>118</v>
      </c>
      <c r="AF15" s="6" t="s">
        <v>119</v>
      </c>
      <c r="AG15" s="6" t="s">
        <v>17</v>
      </c>
      <c r="AH15" s="6" t="s">
        <v>120</v>
      </c>
      <c r="AI15" s="6" t="s">
        <v>121</v>
      </c>
      <c r="AJ15" s="6" t="s">
        <v>18</v>
      </c>
      <c r="AK15" s="6" t="s">
        <v>568</v>
      </c>
      <c r="AL15" s="6" t="s">
        <v>19</v>
      </c>
      <c r="AM15" s="6" t="s">
        <v>122</v>
      </c>
      <c r="AN15" s="6" t="s">
        <v>160</v>
      </c>
      <c r="AO15" s="6" t="s">
        <v>535</v>
      </c>
      <c r="AP15" s="6" t="s">
        <v>528</v>
      </c>
      <c r="AQ15" s="6" t="s">
        <v>123</v>
      </c>
      <c r="AR15" s="6" t="s">
        <v>207</v>
      </c>
      <c r="AS15" s="6" t="s">
        <v>124</v>
      </c>
      <c r="AT15" s="6" t="s">
        <v>208</v>
      </c>
      <c r="AU15" s="6" t="s">
        <v>20</v>
      </c>
      <c r="AV15" s="6" t="s">
        <v>21</v>
      </c>
      <c r="AW15" s="6" t="s">
        <v>529</v>
      </c>
      <c r="AX15" s="6" t="s">
        <v>22</v>
      </c>
      <c r="AY15" s="6" t="s">
        <v>23</v>
      </c>
      <c r="AZ15" s="6" t="s">
        <v>280</v>
      </c>
      <c r="BA15" s="6" t="s">
        <v>264</v>
      </c>
      <c r="BB15" s="6" t="s">
        <v>24</v>
      </c>
      <c r="BC15" s="6" t="s">
        <v>162</v>
      </c>
      <c r="BD15" s="6" t="s">
        <v>125</v>
      </c>
      <c r="BE15" s="6" t="s">
        <v>163</v>
      </c>
      <c r="BF15" s="6" t="s">
        <v>25</v>
      </c>
      <c r="BG15" s="6" t="s">
        <v>164</v>
      </c>
      <c r="BH15" s="6" t="s">
        <v>26</v>
      </c>
      <c r="BI15" s="6" t="s">
        <v>27</v>
      </c>
      <c r="BJ15" s="6" t="s">
        <v>210</v>
      </c>
      <c r="BK15" s="6" t="s">
        <v>28</v>
      </c>
      <c r="BL15" s="6" t="s">
        <v>126</v>
      </c>
      <c r="BM15" s="6" t="s">
        <v>29</v>
      </c>
      <c r="BN15" s="6" t="s">
        <v>30</v>
      </c>
      <c r="BO15" s="6" t="s">
        <v>31</v>
      </c>
      <c r="BP15" s="6" t="s">
        <v>551</v>
      </c>
      <c r="BQ15" s="6" t="s">
        <v>552</v>
      </c>
      <c r="BR15" s="6" t="s">
        <v>282</v>
      </c>
      <c r="BS15" s="6" t="s">
        <v>165</v>
      </c>
      <c r="BT15" s="6" t="s">
        <v>33</v>
      </c>
      <c r="BU15" s="6" t="s">
        <v>34</v>
      </c>
      <c r="BV15" s="6" t="s">
        <v>166</v>
      </c>
      <c r="BW15" s="6" t="s">
        <v>35</v>
      </c>
      <c r="BX15" s="6" t="s">
        <v>580</v>
      </c>
      <c r="BY15" s="6" t="s">
        <v>36</v>
      </c>
      <c r="BZ15" s="6" t="s">
        <v>37</v>
      </c>
      <c r="CA15" s="6" t="s">
        <v>38</v>
      </c>
      <c r="CB15" s="6" t="s">
        <v>211</v>
      </c>
      <c r="CC15" s="6" t="s">
        <v>39</v>
      </c>
      <c r="CD15" s="6" t="s">
        <v>127</v>
      </c>
      <c r="CE15" s="6" t="s">
        <v>40</v>
      </c>
      <c r="CF15" s="6" t="s">
        <v>128</v>
      </c>
      <c r="CG15" s="6" t="s">
        <v>41</v>
      </c>
      <c r="CH15" s="6" t="s">
        <v>42</v>
      </c>
      <c r="CI15" s="6" t="s">
        <v>283</v>
      </c>
      <c r="CJ15" s="6" t="s">
        <v>43</v>
      </c>
      <c r="CK15" s="6" t="s">
        <v>212</v>
      </c>
      <c r="CL15" s="6" t="s">
        <v>167</v>
      </c>
      <c r="CM15" s="6" t="s">
        <v>44</v>
      </c>
      <c r="CN15" s="6" t="s">
        <v>45</v>
      </c>
      <c r="CO15" s="6" t="s">
        <v>46</v>
      </c>
      <c r="CP15" s="6" t="s">
        <v>47</v>
      </c>
      <c r="CQ15" s="6" t="s">
        <v>48</v>
      </c>
      <c r="CR15" s="6" t="s">
        <v>213</v>
      </c>
      <c r="CS15" s="6" t="s">
        <v>49</v>
      </c>
      <c r="CT15" s="6" t="s">
        <v>540</v>
      </c>
      <c r="CU15" s="6" t="s">
        <v>51</v>
      </c>
      <c r="CV15" s="6" t="s">
        <v>52</v>
      </c>
      <c r="CW15" s="6" t="s">
        <v>168</v>
      </c>
      <c r="CX15" s="6" t="s">
        <v>801</v>
      </c>
      <c r="CY15" s="6" t="s">
        <v>303</v>
      </c>
      <c r="CZ15" s="6" t="s">
        <v>169</v>
      </c>
      <c r="DA15" s="6" t="s">
        <v>53</v>
      </c>
      <c r="DB15" s="6" t="s">
        <v>54</v>
      </c>
      <c r="DC15" s="6" t="s">
        <v>55</v>
      </c>
      <c r="DD15" s="6" t="s">
        <v>192</v>
      </c>
      <c r="DE15" s="6" t="s">
        <v>170</v>
      </c>
      <c r="DF15" s="6" t="s">
        <v>129</v>
      </c>
      <c r="DG15" s="6" t="s">
        <v>56</v>
      </c>
      <c r="DH15" s="6" t="s">
        <v>57</v>
      </c>
      <c r="DI15" s="6" t="s">
        <v>265</v>
      </c>
      <c r="DJ15" s="6" t="s">
        <v>216</v>
      </c>
      <c r="DK15" s="6" t="s">
        <v>130</v>
      </c>
      <c r="DL15" s="6" t="s">
        <v>217</v>
      </c>
      <c r="DM15" s="6" t="s">
        <v>58</v>
      </c>
      <c r="DN15" s="6" t="s">
        <v>131</v>
      </c>
      <c r="DO15" s="6" t="s">
        <v>59</v>
      </c>
      <c r="DP15" s="6" t="s">
        <v>218</v>
      </c>
      <c r="DQ15" s="6" t="s">
        <v>219</v>
      </c>
      <c r="DR15" s="6" t="s">
        <v>171</v>
      </c>
      <c r="DS15" s="6" t="s">
        <v>172</v>
      </c>
      <c r="DT15" s="6" t="s">
        <v>173</v>
      </c>
      <c r="DU15" s="6" t="s">
        <v>174</v>
      </c>
      <c r="DV15" s="6" t="s">
        <v>175</v>
      </c>
      <c r="DW15" s="6" t="s">
        <v>176</v>
      </c>
      <c r="DX15" s="6" t="s">
        <v>177</v>
      </c>
      <c r="DY15" s="6" t="s">
        <v>555</v>
      </c>
      <c r="DZ15" s="6" t="s">
        <v>492</v>
      </c>
      <c r="EA15" s="6" t="s">
        <v>178</v>
      </c>
      <c r="EB15" s="6" t="s">
        <v>179</v>
      </c>
      <c r="EC15" s="6" t="s">
        <v>181</v>
      </c>
      <c r="ED15" s="6" t="s">
        <v>581</v>
      </c>
      <c r="EE15" s="6" t="s">
        <v>182</v>
      </c>
      <c r="EF15" s="6" t="s">
        <v>304</v>
      </c>
      <c r="EG15" s="6" t="s">
        <v>286</v>
      </c>
      <c r="EH15" s="6" t="s">
        <v>508</v>
      </c>
      <c r="EI15" s="6" t="s">
        <v>221</v>
      </c>
      <c r="EJ15" s="6" t="s">
        <v>222</v>
      </c>
      <c r="EK15" s="6" t="s">
        <v>223</v>
      </c>
      <c r="EL15" s="6" t="s">
        <v>556</v>
      </c>
      <c r="EM15" s="6" t="s">
        <v>266</v>
      </c>
      <c r="EN15" s="6" t="s">
        <v>267</v>
      </c>
      <c r="EO15" s="6" t="s">
        <v>287</v>
      </c>
      <c r="EP15" s="6" t="s">
        <v>224</v>
      </c>
      <c r="EQ15" s="6" t="s">
        <v>194</v>
      </c>
      <c r="ER15" s="6" t="s">
        <v>268</v>
      </c>
      <c r="ES15" s="6" t="s">
        <v>570</v>
      </c>
      <c r="ET15" s="6" t="s">
        <v>227</v>
      </c>
      <c r="EU15" s="6" t="s">
        <v>228</v>
      </c>
      <c r="EV15" s="6" t="s">
        <v>530</v>
      </c>
      <c r="EW15" s="6" t="s">
        <v>229</v>
      </c>
      <c r="EX15" s="6" t="s">
        <v>230</v>
      </c>
      <c r="EY15" s="6" t="s">
        <v>231</v>
      </c>
      <c r="EZ15" s="6" t="s">
        <v>132</v>
      </c>
      <c r="FA15" s="6" t="s">
        <v>133</v>
      </c>
      <c r="FB15" s="6" t="s">
        <v>134</v>
      </c>
      <c r="FC15" s="6" t="s">
        <v>135</v>
      </c>
      <c r="FD15" s="6" t="s">
        <v>136</v>
      </c>
      <c r="FE15" s="6" t="s">
        <v>137</v>
      </c>
      <c r="FF15" s="6" t="s">
        <v>138</v>
      </c>
      <c r="FG15" s="6" t="s">
        <v>139</v>
      </c>
      <c r="FH15" s="6" t="s">
        <v>140</v>
      </c>
      <c r="FI15" s="6" t="s">
        <v>141</v>
      </c>
      <c r="FJ15" s="6" t="s">
        <v>142</v>
      </c>
      <c r="FK15" s="6" t="s">
        <v>143</v>
      </c>
      <c r="FL15" s="6" t="s">
        <v>144</v>
      </c>
      <c r="FM15" s="6" t="s">
        <v>145</v>
      </c>
      <c r="FN15" s="6" t="s">
        <v>146</v>
      </c>
      <c r="FO15" s="6" t="s">
        <v>147</v>
      </c>
      <c r="FP15" s="6" t="s">
        <v>148</v>
      </c>
      <c r="FQ15" s="6" t="s">
        <v>149</v>
      </c>
      <c r="FR15" s="6" t="s">
        <v>150</v>
      </c>
      <c r="FS15" s="6" t="s">
        <v>507</v>
      </c>
      <c r="FT15" s="6" t="s">
        <v>558</v>
      </c>
      <c r="FU15" s="6" t="s">
        <v>60</v>
      </c>
      <c r="FV15" s="6" t="s">
        <v>61</v>
      </c>
      <c r="FW15" s="6" t="s">
        <v>62</v>
      </c>
      <c r="FX15" s="6" t="s">
        <v>63</v>
      </c>
      <c r="FY15" s="6" t="s">
        <v>64</v>
      </c>
      <c r="FZ15" s="6" t="s">
        <v>65</v>
      </c>
      <c r="GA15" s="6" t="s">
        <v>66</v>
      </c>
      <c r="GB15" s="6" t="s">
        <v>67</v>
      </c>
      <c r="GC15" s="6" t="s">
        <v>68</v>
      </c>
      <c r="GD15" s="6" t="s">
        <v>69</v>
      </c>
      <c r="GE15" s="6" t="s">
        <v>70</v>
      </c>
      <c r="GF15" s="6" t="s">
        <v>71</v>
      </c>
      <c r="GG15" s="6" t="s">
        <v>72</v>
      </c>
      <c r="GH15" s="6" t="s">
        <v>73</v>
      </c>
      <c r="GI15" s="6" t="s">
        <v>74</v>
      </c>
      <c r="GJ15" s="6" t="s">
        <v>75</v>
      </c>
      <c r="GK15" s="6" t="s">
        <v>76</v>
      </c>
      <c r="GL15" s="6" t="s">
        <v>77</v>
      </c>
      <c r="GM15" s="6" t="s">
        <v>78</v>
      </c>
      <c r="GN15" s="6" t="s">
        <v>79</v>
      </c>
      <c r="GO15" s="6" t="s">
        <v>80</v>
      </c>
      <c r="GP15" s="6" t="s">
        <v>81</v>
      </c>
      <c r="GQ15" s="6" t="s">
        <v>82</v>
      </c>
      <c r="GR15" s="6" t="s">
        <v>83</v>
      </c>
      <c r="GS15" s="6" t="s">
        <v>84</v>
      </c>
      <c r="GT15" s="6" t="s">
        <v>86</v>
      </c>
      <c r="GU15" s="6" t="s">
        <v>87</v>
      </c>
      <c r="GV15" s="6" t="s">
        <v>88</v>
      </c>
      <c r="GW15" s="6" t="s">
        <v>89</v>
      </c>
      <c r="GX15" s="6" t="s">
        <v>90</v>
      </c>
      <c r="GY15" s="6" t="s">
        <v>91</v>
      </c>
      <c r="GZ15" s="6" t="s">
        <v>92</v>
      </c>
      <c r="HA15" s="6" t="s">
        <v>93</v>
      </c>
      <c r="HB15" s="6" t="s">
        <v>94</v>
      </c>
      <c r="HC15" s="6" t="s">
        <v>95</v>
      </c>
      <c r="HD15" s="6" t="s">
        <v>96</v>
      </c>
      <c r="HE15" s="6" t="s">
        <v>97</v>
      </c>
      <c r="HF15" s="6" t="s">
        <v>98</v>
      </c>
      <c r="HG15" s="6" t="s">
        <v>441</v>
      </c>
      <c r="HH15" s="6" t="s">
        <v>100</v>
      </c>
      <c r="HI15" s="6" t="s">
        <v>101</v>
      </c>
      <c r="HJ15" s="6" t="s">
        <v>102</v>
      </c>
      <c r="HK15" s="6" t="s">
        <v>103</v>
      </c>
      <c r="HL15" s="6" t="s">
        <v>104</v>
      </c>
      <c r="HM15" s="6" t="s">
        <v>105</v>
      </c>
      <c r="HN15" s="6" t="s">
        <v>106</v>
      </c>
      <c r="HO15" s="6" t="s">
        <v>107</v>
      </c>
      <c r="HP15" s="6" t="s">
        <v>108</v>
      </c>
      <c r="HQ15" s="6" t="s">
        <v>109</v>
      </c>
      <c r="HR15" s="6" t="s">
        <v>110</v>
      </c>
      <c r="HS15" s="6" t="s">
        <v>802</v>
      </c>
      <c r="HT15" s="6" t="s">
        <v>288</v>
      </c>
      <c r="HU15" s="6" t="s">
        <v>184</v>
      </c>
      <c r="HV15" s="6" t="s">
        <v>185</v>
      </c>
      <c r="HW15" s="6" t="s">
        <v>187</v>
      </c>
      <c r="HX15" s="6" t="s">
        <v>188</v>
      </c>
      <c r="HY15" s="6" t="s">
        <v>468</v>
      </c>
    </row>
    <row r="16" spans="1:301">
      <c r="A16" s="6" t="s">
        <v>925</v>
      </c>
      <c r="B16" s="6" t="s">
        <v>926</v>
      </c>
      <c r="C16" s="6">
        <v>117</v>
      </c>
      <c r="D16" s="6">
        <v>7426</v>
      </c>
      <c r="E16" s="45">
        <v>9.4499999999999998E-23</v>
      </c>
      <c r="F16" s="6" t="s">
        <v>153</v>
      </c>
      <c r="G16" s="6" t="s">
        <v>9</v>
      </c>
      <c r="H16" s="6" t="s">
        <v>10</v>
      </c>
      <c r="I16" s="6" t="s">
        <v>11</v>
      </c>
      <c r="J16" s="6" t="s">
        <v>12</v>
      </c>
      <c r="K16" s="6" t="s">
        <v>113</v>
      </c>
      <c r="L16" s="6" t="s">
        <v>13</v>
      </c>
      <c r="M16" s="6" t="s">
        <v>263</v>
      </c>
      <c r="N16" s="6" t="s">
        <v>14</v>
      </c>
      <c r="O16" s="6" t="s">
        <v>204</v>
      </c>
      <c r="P16" s="6" t="s">
        <v>114</v>
      </c>
      <c r="Q16" s="6" t="s">
        <v>155</v>
      </c>
      <c r="R16" s="6" t="s">
        <v>15</v>
      </c>
      <c r="S16" s="6" t="s">
        <v>115</v>
      </c>
      <c r="T16" s="6" t="s">
        <v>205</v>
      </c>
      <c r="U16" s="6" t="s">
        <v>116</v>
      </c>
      <c r="V16" s="6" t="s">
        <v>206</v>
      </c>
      <c r="W16" s="6" t="s">
        <v>117</v>
      </c>
      <c r="X16" s="6" t="s">
        <v>156</v>
      </c>
      <c r="Y16" s="6" t="s">
        <v>157</v>
      </c>
      <c r="Z16" s="6" t="s">
        <v>158</v>
      </c>
      <c r="AA16" s="6" t="s">
        <v>567</v>
      </c>
      <c r="AB16" s="6" t="s">
        <v>16</v>
      </c>
      <c r="AC16" s="6" t="s">
        <v>548</v>
      </c>
      <c r="AD16" s="6" t="s">
        <v>521</v>
      </c>
      <c r="AE16" s="6" t="s">
        <v>118</v>
      </c>
      <c r="AF16" s="6" t="s">
        <v>119</v>
      </c>
      <c r="AG16" s="6" t="s">
        <v>17</v>
      </c>
      <c r="AH16" s="6" t="s">
        <v>120</v>
      </c>
      <c r="AI16" s="6" t="s">
        <v>121</v>
      </c>
      <c r="AJ16" s="6" t="s">
        <v>18</v>
      </c>
      <c r="AK16" s="6" t="s">
        <v>568</v>
      </c>
      <c r="AL16" s="6" t="s">
        <v>19</v>
      </c>
      <c r="AM16" s="6" t="s">
        <v>122</v>
      </c>
      <c r="AN16" s="6" t="s">
        <v>160</v>
      </c>
      <c r="AO16" s="6" t="s">
        <v>535</v>
      </c>
      <c r="AP16" s="6" t="s">
        <v>528</v>
      </c>
      <c r="AQ16" s="6" t="s">
        <v>123</v>
      </c>
      <c r="AR16" s="6" t="s">
        <v>207</v>
      </c>
      <c r="AS16" s="6" t="s">
        <v>124</v>
      </c>
      <c r="AT16" s="6" t="s">
        <v>208</v>
      </c>
      <c r="AU16" s="6" t="s">
        <v>20</v>
      </c>
      <c r="AV16" s="6" t="s">
        <v>21</v>
      </c>
      <c r="AW16" s="6" t="s">
        <v>209</v>
      </c>
      <c r="AX16" s="6" t="s">
        <v>529</v>
      </c>
      <c r="AY16" s="6" t="s">
        <v>22</v>
      </c>
      <c r="AZ16" s="6" t="s">
        <v>23</v>
      </c>
      <c r="BA16" s="6" t="s">
        <v>280</v>
      </c>
      <c r="BB16" s="6" t="s">
        <v>264</v>
      </c>
      <c r="BC16" s="6" t="s">
        <v>24</v>
      </c>
      <c r="BD16" s="6" t="s">
        <v>162</v>
      </c>
      <c r="BE16" s="6" t="s">
        <v>125</v>
      </c>
      <c r="BF16" s="6" t="s">
        <v>163</v>
      </c>
      <c r="BG16" s="6" t="s">
        <v>25</v>
      </c>
      <c r="BH16" s="6" t="s">
        <v>164</v>
      </c>
      <c r="BI16" s="6" t="s">
        <v>26</v>
      </c>
      <c r="BJ16" s="6" t="s">
        <v>27</v>
      </c>
      <c r="BK16" s="6" t="s">
        <v>210</v>
      </c>
      <c r="BL16" s="6" t="s">
        <v>28</v>
      </c>
      <c r="BM16" s="6" t="s">
        <v>126</v>
      </c>
      <c r="BN16" s="6" t="s">
        <v>29</v>
      </c>
      <c r="BO16" s="6" t="s">
        <v>30</v>
      </c>
      <c r="BP16" s="6" t="s">
        <v>31</v>
      </c>
      <c r="BQ16" s="6" t="s">
        <v>551</v>
      </c>
      <c r="BR16" s="6" t="s">
        <v>552</v>
      </c>
      <c r="BS16" s="6" t="s">
        <v>282</v>
      </c>
      <c r="BT16" s="6" t="s">
        <v>165</v>
      </c>
      <c r="BU16" s="6" t="s">
        <v>33</v>
      </c>
      <c r="BV16" s="6" t="s">
        <v>34</v>
      </c>
      <c r="BW16" s="6" t="s">
        <v>166</v>
      </c>
      <c r="BX16" s="6" t="s">
        <v>35</v>
      </c>
      <c r="BY16" s="6" t="s">
        <v>580</v>
      </c>
      <c r="BZ16" s="6" t="s">
        <v>36</v>
      </c>
      <c r="CA16" s="6" t="s">
        <v>37</v>
      </c>
      <c r="CB16" s="6" t="s">
        <v>38</v>
      </c>
      <c r="CC16" s="6" t="s">
        <v>211</v>
      </c>
      <c r="CD16" s="6" t="s">
        <v>39</v>
      </c>
      <c r="CE16" s="6" t="s">
        <v>127</v>
      </c>
      <c r="CF16" s="6" t="s">
        <v>40</v>
      </c>
      <c r="CG16" s="6" t="s">
        <v>128</v>
      </c>
      <c r="CH16" s="6" t="s">
        <v>41</v>
      </c>
      <c r="CI16" s="6" t="s">
        <v>42</v>
      </c>
      <c r="CJ16" s="6" t="s">
        <v>283</v>
      </c>
      <c r="CK16" s="6" t="s">
        <v>43</v>
      </c>
      <c r="CL16" s="6" t="s">
        <v>212</v>
      </c>
      <c r="CM16" s="6" t="s">
        <v>167</v>
      </c>
      <c r="CN16" s="6" t="s">
        <v>44</v>
      </c>
      <c r="CO16" s="6" t="s">
        <v>45</v>
      </c>
      <c r="CP16" s="6" t="s">
        <v>46</v>
      </c>
      <c r="CQ16" s="6" t="s">
        <v>47</v>
      </c>
      <c r="CR16" s="6" t="s">
        <v>48</v>
      </c>
      <c r="CS16" s="6" t="s">
        <v>213</v>
      </c>
      <c r="CT16" s="6" t="s">
        <v>49</v>
      </c>
      <c r="CU16" s="6" t="s">
        <v>540</v>
      </c>
      <c r="CV16" s="6" t="s">
        <v>214</v>
      </c>
      <c r="CW16" s="6" t="s">
        <v>51</v>
      </c>
      <c r="CX16" s="6" t="s">
        <v>52</v>
      </c>
      <c r="CY16" s="6" t="s">
        <v>168</v>
      </c>
      <c r="CZ16" s="6" t="s">
        <v>801</v>
      </c>
      <c r="DA16" s="6" t="s">
        <v>303</v>
      </c>
      <c r="DB16" s="6" t="s">
        <v>169</v>
      </c>
      <c r="DC16" s="6" t="s">
        <v>53</v>
      </c>
      <c r="DD16" s="6" t="s">
        <v>54</v>
      </c>
      <c r="DE16" s="6" t="s">
        <v>55</v>
      </c>
      <c r="DF16" s="6" t="s">
        <v>215</v>
      </c>
      <c r="DG16" s="6" t="s">
        <v>192</v>
      </c>
      <c r="DH16" s="6" t="s">
        <v>170</v>
      </c>
      <c r="DI16" s="6" t="s">
        <v>129</v>
      </c>
      <c r="DJ16" s="6" t="s">
        <v>56</v>
      </c>
      <c r="DK16" s="6" t="s">
        <v>57</v>
      </c>
      <c r="DL16" s="6" t="s">
        <v>265</v>
      </c>
      <c r="DM16" s="6" t="s">
        <v>216</v>
      </c>
      <c r="DN16" s="6" t="s">
        <v>130</v>
      </c>
      <c r="DO16" s="6" t="s">
        <v>217</v>
      </c>
      <c r="DP16" s="6" t="s">
        <v>58</v>
      </c>
      <c r="DQ16" s="6" t="s">
        <v>131</v>
      </c>
      <c r="DR16" s="6" t="s">
        <v>59</v>
      </c>
      <c r="DS16" s="6" t="s">
        <v>218</v>
      </c>
      <c r="DT16" s="6" t="s">
        <v>219</v>
      </c>
      <c r="DU16" s="6" t="s">
        <v>171</v>
      </c>
      <c r="DV16" s="6" t="s">
        <v>172</v>
      </c>
      <c r="DW16" s="6" t="s">
        <v>173</v>
      </c>
      <c r="DX16" s="6" t="s">
        <v>174</v>
      </c>
      <c r="DY16" s="6" t="s">
        <v>175</v>
      </c>
      <c r="DZ16" s="6" t="s">
        <v>176</v>
      </c>
      <c r="EA16" s="6" t="s">
        <v>177</v>
      </c>
      <c r="EB16" s="6" t="s">
        <v>555</v>
      </c>
      <c r="EC16" s="6" t="s">
        <v>492</v>
      </c>
      <c r="ED16" s="6" t="s">
        <v>178</v>
      </c>
      <c r="EE16" s="6" t="s">
        <v>179</v>
      </c>
      <c r="EF16" s="6" t="s">
        <v>181</v>
      </c>
      <c r="EG16" s="6" t="s">
        <v>581</v>
      </c>
      <c r="EH16" s="6" t="s">
        <v>182</v>
      </c>
      <c r="EI16" s="6" t="s">
        <v>304</v>
      </c>
      <c r="EJ16" s="6" t="s">
        <v>286</v>
      </c>
      <c r="EK16" s="6" t="s">
        <v>508</v>
      </c>
      <c r="EL16" s="6" t="s">
        <v>221</v>
      </c>
      <c r="EM16" s="6" t="s">
        <v>222</v>
      </c>
      <c r="EN16" s="6" t="s">
        <v>223</v>
      </c>
      <c r="EO16" s="6" t="s">
        <v>556</v>
      </c>
      <c r="EP16" s="6" t="s">
        <v>266</v>
      </c>
      <c r="EQ16" s="6" t="s">
        <v>267</v>
      </c>
      <c r="ER16" s="6" t="s">
        <v>287</v>
      </c>
      <c r="ES16" s="6" t="s">
        <v>224</v>
      </c>
      <c r="ET16" s="6" t="s">
        <v>225</v>
      </c>
      <c r="EU16" s="6" t="s">
        <v>226</v>
      </c>
      <c r="EV16" s="6" t="s">
        <v>194</v>
      </c>
      <c r="EW16" s="6" t="s">
        <v>268</v>
      </c>
      <c r="EX16" s="6" t="s">
        <v>570</v>
      </c>
      <c r="EY16" s="6" t="s">
        <v>227</v>
      </c>
      <c r="EZ16" s="6" t="s">
        <v>228</v>
      </c>
      <c r="FA16" s="6" t="s">
        <v>530</v>
      </c>
      <c r="FB16" s="6" t="s">
        <v>229</v>
      </c>
      <c r="FC16" s="6" t="s">
        <v>230</v>
      </c>
      <c r="FD16" s="6" t="s">
        <v>231</v>
      </c>
      <c r="FE16" s="6" t="s">
        <v>132</v>
      </c>
      <c r="FF16" s="6" t="s">
        <v>133</v>
      </c>
      <c r="FG16" s="6" t="s">
        <v>134</v>
      </c>
      <c r="FH16" s="6" t="s">
        <v>135</v>
      </c>
      <c r="FI16" s="6" t="s">
        <v>136</v>
      </c>
      <c r="FJ16" s="6" t="s">
        <v>137</v>
      </c>
      <c r="FK16" s="6" t="s">
        <v>138</v>
      </c>
      <c r="FL16" s="6" t="s">
        <v>139</v>
      </c>
      <c r="FM16" s="6" t="s">
        <v>140</v>
      </c>
      <c r="FN16" s="6" t="s">
        <v>141</v>
      </c>
      <c r="FO16" s="6" t="s">
        <v>142</v>
      </c>
      <c r="FP16" s="6" t="s">
        <v>143</v>
      </c>
      <c r="FQ16" s="6" t="s">
        <v>144</v>
      </c>
      <c r="FR16" s="6" t="s">
        <v>145</v>
      </c>
      <c r="FS16" s="6" t="s">
        <v>146</v>
      </c>
      <c r="FT16" s="6" t="s">
        <v>147</v>
      </c>
      <c r="FU16" s="6" t="s">
        <v>148</v>
      </c>
      <c r="FV16" s="6" t="s">
        <v>149</v>
      </c>
      <c r="FW16" s="6" t="s">
        <v>150</v>
      </c>
      <c r="FX16" s="6" t="s">
        <v>232</v>
      </c>
      <c r="FY16" s="6" t="s">
        <v>507</v>
      </c>
      <c r="FZ16" s="6" t="s">
        <v>558</v>
      </c>
      <c r="GA16" s="6" t="s">
        <v>60</v>
      </c>
      <c r="GB16" s="6" t="s">
        <v>61</v>
      </c>
      <c r="GC16" s="6" t="s">
        <v>62</v>
      </c>
      <c r="GD16" s="6" t="s">
        <v>63</v>
      </c>
      <c r="GE16" s="6" t="s">
        <v>64</v>
      </c>
      <c r="GF16" s="6" t="s">
        <v>65</v>
      </c>
      <c r="GG16" s="6" t="s">
        <v>66</v>
      </c>
      <c r="GH16" s="6" t="s">
        <v>67</v>
      </c>
      <c r="GI16" s="6" t="s">
        <v>68</v>
      </c>
      <c r="GJ16" s="6" t="s">
        <v>69</v>
      </c>
      <c r="GK16" s="6" t="s">
        <v>70</v>
      </c>
      <c r="GL16" s="6" t="s">
        <v>71</v>
      </c>
      <c r="GM16" s="6" t="s">
        <v>72</v>
      </c>
      <c r="GN16" s="6" t="s">
        <v>73</v>
      </c>
      <c r="GO16" s="6" t="s">
        <v>74</v>
      </c>
      <c r="GP16" s="6" t="s">
        <v>75</v>
      </c>
      <c r="GQ16" s="6" t="s">
        <v>76</v>
      </c>
      <c r="GR16" s="6" t="s">
        <v>77</v>
      </c>
      <c r="GS16" s="6" t="s">
        <v>78</v>
      </c>
      <c r="GT16" s="6" t="s">
        <v>79</v>
      </c>
      <c r="GU16" s="6" t="s">
        <v>80</v>
      </c>
      <c r="GV16" s="6" t="s">
        <v>81</v>
      </c>
      <c r="GW16" s="6" t="s">
        <v>82</v>
      </c>
      <c r="GX16" s="6" t="s">
        <v>83</v>
      </c>
      <c r="GY16" s="6" t="s">
        <v>84</v>
      </c>
      <c r="GZ16" s="6" t="s">
        <v>86</v>
      </c>
      <c r="HA16" s="6" t="s">
        <v>87</v>
      </c>
      <c r="HB16" s="6" t="s">
        <v>88</v>
      </c>
      <c r="HC16" s="6" t="s">
        <v>89</v>
      </c>
      <c r="HD16" s="6" t="s">
        <v>90</v>
      </c>
      <c r="HE16" s="6" t="s">
        <v>91</v>
      </c>
      <c r="HF16" s="6" t="s">
        <v>92</v>
      </c>
      <c r="HG16" s="6" t="s">
        <v>93</v>
      </c>
      <c r="HH16" s="6" t="s">
        <v>94</v>
      </c>
      <c r="HI16" s="6" t="s">
        <v>95</v>
      </c>
      <c r="HJ16" s="6" t="s">
        <v>96</v>
      </c>
      <c r="HK16" s="6" t="s">
        <v>97</v>
      </c>
      <c r="HL16" s="6" t="s">
        <v>98</v>
      </c>
      <c r="HM16" s="6" t="s">
        <v>441</v>
      </c>
      <c r="HN16" s="6" t="s">
        <v>100</v>
      </c>
      <c r="HO16" s="6" t="s">
        <v>101</v>
      </c>
      <c r="HP16" s="6" t="s">
        <v>102</v>
      </c>
      <c r="HQ16" s="6" t="s">
        <v>103</v>
      </c>
      <c r="HR16" s="6" t="s">
        <v>104</v>
      </c>
      <c r="HS16" s="6" t="s">
        <v>105</v>
      </c>
      <c r="HT16" s="6" t="s">
        <v>106</v>
      </c>
      <c r="HU16" s="6" t="s">
        <v>107</v>
      </c>
      <c r="HV16" s="6" t="s">
        <v>108</v>
      </c>
      <c r="HW16" s="6" t="s">
        <v>109</v>
      </c>
      <c r="HX16" s="6" t="s">
        <v>110</v>
      </c>
      <c r="HY16" s="6" t="s">
        <v>802</v>
      </c>
      <c r="HZ16" s="6" t="s">
        <v>288</v>
      </c>
      <c r="IA16" s="6" t="s">
        <v>184</v>
      </c>
      <c r="IB16" s="6" t="s">
        <v>185</v>
      </c>
      <c r="IC16" s="6" t="s">
        <v>187</v>
      </c>
      <c r="ID16" s="6" t="s">
        <v>188</v>
      </c>
      <c r="IE16" s="6" t="s">
        <v>468</v>
      </c>
    </row>
    <row r="17" spans="1:243">
      <c r="A17" s="6" t="s">
        <v>927</v>
      </c>
      <c r="B17" s="6" t="s">
        <v>928</v>
      </c>
      <c r="C17" s="6">
        <v>119</v>
      </c>
      <c r="D17" s="6">
        <v>7733</v>
      </c>
      <c r="E17" s="45">
        <v>1.4399999999999999E-22</v>
      </c>
      <c r="F17" s="6" t="s">
        <v>153</v>
      </c>
      <c r="G17" s="6" t="s">
        <v>9</v>
      </c>
      <c r="H17" s="6" t="s">
        <v>10</v>
      </c>
      <c r="I17" s="6" t="s">
        <v>11</v>
      </c>
      <c r="J17" s="6" t="s">
        <v>12</v>
      </c>
      <c r="K17" s="6" t="s">
        <v>113</v>
      </c>
      <c r="L17" s="6" t="s">
        <v>13</v>
      </c>
      <c r="M17" s="6" t="s">
        <v>263</v>
      </c>
      <c r="N17" s="6" t="s">
        <v>14</v>
      </c>
      <c r="O17" s="6" t="s">
        <v>204</v>
      </c>
      <c r="P17" s="6" t="s">
        <v>114</v>
      </c>
      <c r="Q17" s="6" t="s">
        <v>155</v>
      </c>
      <c r="R17" s="6" t="s">
        <v>15</v>
      </c>
      <c r="S17" s="6" t="s">
        <v>115</v>
      </c>
      <c r="T17" s="6" t="s">
        <v>205</v>
      </c>
      <c r="U17" s="6" t="s">
        <v>116</v>
      </c>
      <c r="V17" s="6" t="s">
        <v>206</v>
      </c>
      <c r="W17" s="6" t="s">
        <v>239</v>
      </c>
      <c r="X17" s="6" t="s">
        <v>117</v>
      </c>
      <c r="Y17" s="6" t="s">
        <v>156</v>
      </c>
      <c r="Z17" s="6" t="s">
        <v>157</v>
      </c>
      <c r="AA17" s="6" t="s">
        <v>158</v>
      </c>
      <c r="AB17" s="6" t="s">
        <v>567</v>
      </c>
      <c r="AC17" s="6" t="s">
        <v>16</v>
      </c>
      <c r="AD17" s="6" t="s">
        <v>548</v>
      </c>
      <c r="AE17" s="6" t="s">
        <v>521</v>
      </c>
      <c r="AF17" s="6" t="s">
        <v>118</v>
      </c>
      <c r="AG17" s="6" t="s">
        <v>247</v>
      </c>
      <c r="AH17" s="6" t="s">
        <v>119</v>
      </c>
      <c r="AI17" s="6" t="s">
        <v>17</v>
      </c>
      <c r="AJ17" s="6" t="s">
        <v>120</v>
      </c>
      <c r="AK17" s="6" t="s">
        <v>121</v>
      </c>
      <c r="AL17" s="6" t="s">
        <v>18</v>
      </c>
      <c r="AM17" s="6" t="s">
        <v>568</v>
      </c>
      <c r="AN17" s="6" t="s">
        <v>19</v>
      </c>
      <c r="AO17" s="6" t="s">
        <v>122</v>
      </c>
      <c r="AP17" s="6" t="s">
        <v>160</v>
      </c>
      <c r="AQ17" s="6" t="s">
        <v>535</v>
      </c>
      <c r="AR17" s="6" t="s">
        <v>528</v>
      </c>
      <c r="AS17" s="6" t="s">
        <v>123</v>
      </c>
      <c r="AT17" s="6" t="s">
        <v>207</v>
      </c>
      <c r="AU17" s="6" t="s">
        <v>124</v>
      </c>
      <c r="AV17" s="6" t="s">
        <v>208</v>
      </c>
      <c r="AW17" s="6" t="s">
        <v>20</v>
      </c>
      <c r="AX17" s="6" t="s">
        <v>21</v>
      </c>
      <c r="AY17" s="6" t="s">
        <v>209</v>
      </c>
      <c r="AZ17" s="6" t="s">
        <v>529</v>
      </c>
      <c r="BA17" s="6" t="s">
        <v>22</v>
      </c>
      <c r="BB17" s="6" t="s">
        <v>23</v>
      </c>
      <c r="BC17" s="6" t="s">
        <v>280</v>
      </c>
      <c r="BD17" s="6" t="s">
        <v>264</v>
      </c>
      <c r="BE17" s="6" t="s">
        <v>24</v>
      </c>
      <c r="BF17" s="6" t="s">
        <v>162</v>
      </c>
      <c r="BG17" s="6" t="s">
        <v>125</v>
      </c>
      <c r="BH17" s="6" t="s">
        <v>163</v>
      </c>
      <c r="BI17" s="6" t="s">
        <v>25</v>
      </c>
      <c r="BJ17" s="6" t="s">
        <v>164</v>
      </c>
      <c r="BK17" s="6" t="s">
        <v>26</v>
      </c>
      <c r="BL17" s="6" t="s">
        <v>27</v>
      </c>
      <c r="BM17" s="6" t="s">
        <v>210</v>
      </c>
      <c r="BN17" s="6" t="s">
        <v>28</v>
      </c>
      <c r="BO17" s="6" t="s">
        <v>126</v>
      </c>
      <c r="BP17" s="6" t="s">
        <v>29</v>
      </c>
      <c r="BQ17" s="6" t="s">
        <v>30</v>
      </c>
      <c r="BR17" s="6" t="s">
        <v>31</v>
      </c>
      <c r="BS17" s="6" t="s">
        <v>551</v>
      </c>
      <c r="BT17" s="6" t="s">
        <v>552</v>
      </c>
      <c r="BU17" s="6" t="s">
        <v>282</v>
      </c>
      <c r="BV17" s="6" t="s">
        <v>165</v>
      </c>
      <c r="BW17" s="6" t="s">
        <v>33</v>
      </c>
      <c r="BX17" s="6" t="s">
        <v>34</v>
      </c>
      <c r="BY17" s="6" t="s">
        <v>166</v>
      </c>
      <c r="BZ17" s="6" t="s">
        <v>35</v>
      </c>
      <c r="CA17" s="6" t="s">
        <v>580</v>
      </c>
      <c r="CB17" s="6" t="s">
        <v>36</v>
      </c>
      <c r="CC17" s="6" t="s">
        <v>37</v>
      </c>
      <c r="CD17" s="6" t="s">
        <v>38</v>
      </c>
      <c r="CE17" s="6" t="s">
        <v>211</v>
      </c>
      <c r="CF17" s="6" t="s">
        <v>39</v>
      </c>
      <c r="CG17" s="6" t="s">
        <v>127</v>
      </c>
      <c r="CH17" s="6" t="s">
        <v>40</v>
      </c>
      <c r="CI17" s="6" t="s">
        <v>128</v>
      </c>
      <c r="CJ17" s="6" t="s">
        <v>41</v>
      </c>
      <c r="CK17" s="6" t="s">
        <v>42</v>
      </c>
      <c r="CL17" s="6" t="s">
        <v>283</v>
      </c>
      <c r="CM17" s="6" t="s">
        <v>43</v>
      </c>
      <c r="CN17" s="6" t="s">
        <v>212</v>
      </c>
      <c r="CO17" s="6" t="s">
        <v>167</v>
      </c>
      <c r="CP17" s="6" t="s">
        <v>44</v>
      </c>
      <c r="CQ17" s="6" t="s">
        <v>45</v>
      </c>
      <c r="CR17" s="6" t="s">
        <v>46</v>
      </c>
      <c r="CS17" s="6" t="s">
        <v>47</v>
      </c>
      <c r="CT17" s="6" t="s">
        <v>48</v>
      </c>
      <c r="CU17" s="6" t="s">
        <v>213</v>
      </c>
      <c r="CV17" s="6" t="s">
        <v>49</v>
      </c>
      <c r="CW17" s="6" t="s">
        <v>540</v>
      </c>
      <c r="CX17" s="6" t="s">
        <v>214</v>
      </c>
      <c r="CY17" s="6" t="s">
        <v>51</v>
      </c>
      <c r="CZ17" s="6" t="s">
        <v>52</v>
      </c>
      <c r="DA17" s="6" t="s">
        <v>168</v>
      </c>
      <c r="DB17" s="6" t="s">
        <v>801</v>
      </c>
      <c r="DC17" s="6" t="s">
        <v>303</v>
      </c>
      <c r="DD17" s="6" t="s">
        <v>169</v>
      </c>
      <c r="DE17" s="6" t="s">
        <v>53</v>
      </c>
      <c r="DF17" s="6" t="s">
        <v>54</v>
      </c>
      <c r="DG17" s="6" t="s">
        <v>55</v>
      </c>
      <c r="DH17" s="6" t="s">
        <v>215</v>
      </c>
      <c r="DI17" s="6" t="s">
        <v>192</v>
      </c>
      <c r="DJ17" s="6" t="s">
        <v>170</v>
      </c>
      <c r="DK17" s="6" t="s">
        <v>129</v>
      </c>
      <c r="DL17" s="6" t="s">
        <v>56</v>
      </c>
      <c r="DM17" s="6" t="s">
        <v>57</v>
      </c>
      <c r="DN17" s="6" t="s">
        <v>265</v>
      </c>
      <c r="DO17" s="6" t="s">
        <v>216</v>
      </c>
      <c r="DP17" s="6" t="s">
        <v>130</v>
      </c>
      <c r="DQ17" s="6" t="s">
        <v>217</v>
      </c>
      <c r="DR17" s="6" t="s">
        <v>58</v>
      </c>
      <c r="DS17" s="6" t="s">
        <v>131</v>
      </c>
      <c r="DT17" s="6" t="s">
        <v>59</v>
      </c>
      <c r="DU17" s="6" t="s">
        <v>218</v>
      </c>
      <c r="DV17" s="6" t="s">
        <v>219</v>
      </c>
      <c r="DW17" s="6" t="s">
        <v>171</v>
      </c>
      <c r="DX17" s="6" t="s">
        <v>172</v>
      </c>
      <c r="DY17" s="6" t="s">
        <v>173</v>
      </c>
      <c r="DZ17" s="6" t="s">
        <v>174</v>
      </c>
      <c r="EA17" s="6" t="s">
        <v>175</v>
      </c>
      <c r="EB17" s="6" t="s">
        <v>176</v>
      </c>
      <c r="EC17" s="6" t="s">
        <v>177</v>
      </c>
      <c r="ED17" s="6" t="s">
        <v>555</v>
      </c>
      <c r="EE17" s="6" t="s">
        <v>492</v>
      </c>
      <c r="EF17" s="6" t="s">
        <v>178</v>
      </c>
      <c r="EG17" s="6" t="s">
        <v>179</v>
      </c>
      <c r="EH17" s="6" t="s">
        <v>181</v>
      </c>
      <c r="EI17" s="6" t="s">
        <v>581</v>
      </c>
      <c r="EJ17" s="6" t="s">
        <v>182</v>
      </c>
      <c r="EK17" s="6" t="s">
        <v>304</v>
      </c>
      <c r="EL17" s="6" t="s">
        <v>286</v>
      </c>
      <c r="EM17" s="6" t="s">
        <v>508</v>
      </c>
      <c r="EN17" s="6" t="s">
        <v>221</v>
      </c>
      <c r="EO17" s="6" t="s">
        <v>222</v>
      </c>
      <c r="EP17" s="6" t="s">
        <v>223</v>
      </c>
      <c r="EQ17" s="6" t="s">
        <v>556</v>
      </c>
      <c r="ER17" s="6" t="s">
        <v>266</v>
      </c>
      <c r="ES17" s="6" t="s">
        <v>267</v>
      </c>
      <c r="ET17" s="6" t="s">
        <v>287</v>
      </c>
      <c r="EU17" s="6" t="s">
        <v>224</v>
      </c>
      <c r="EV17" s="6" t="s">
        <v>240</v>
      </c>
      <c r="EW17" s="6" t="s">
        <v>225</v>
      </c>
      <c r="EX17" s="6" t="s">
        <v>226</v>
      </c>
      <c r="EY17" s="6" t="s">
        <v>194</v>
      </c>
      <c r="EZ17" s="6" t="s">
        <v>268</v>
      </c>
      <c r="FA17" s="6" t="s">
        <v>570</v>
      </c>
      <c r="FB17" s="6" t="s">
        <v>227</v>
      </c>
      <c r="FC17" s="6" t="s">
        <v>228</v>
      </c>
      <c r="FD17" s="6" t="s">
        <v>530</v>
      </c>
      <c r="FE17" s="6" t="s">
        <v>229</v>
      </c>
      <c r="FF17" s="6" t="s">
        <v>230</v>
      </c>
      <c r="FG17" s="6" t="s">
        <v>231</v>
      </c>
      <c r="FH17" s="6" t="s">
        <v>132</v>
      </c>
      <c r="FI17" s="6" t="s">
        <v>133</v>
      </c>
      <c r="FJ17" s="6" t="s">
        <v>134</v>
      </c>
      <c r="FK17" s="6" t="s">
        <v>135</v>
      </c>
      <c r="FL17" s="6" t="s">
        <v>136</v>
      </c>
      <c r="FM17" s="6" t="s">
        <v>137</v>
      </c>
      <c r="FN17" s="6" t="s">
        <v>138</v>
      </c>
      <c r="FO17" s="6" t="s">
        <v>139</v>
      </c>
      <c r="FP17" s="6" t="s">
        <v>140</v>
      </c>
      <c r="FQ17" s="6" t="s">
        <v>141</v>
      </c>
      <c r="FR17" s="6" t="s">
        <v>142</v>
      </c>
      <c r="FS17" s="6" t="s">
        <v>143</v>
      </c>
      <c r="FT17" s="6" t="s">
        <v>144</v>
      </c>
      <c r="FU17" s="6" t="s">
        <v>145</v>
      </c>
      <c r="FV17" s="6" t="s">
        <v>146</v>
      </c>
      <c r="FW17" s="6" t="s">
        <v>147</v>
      </c>
      <c r="FX17" s="6" t="s">
        <v>148</v>
      </c>
      <c r="FY17" s="6" t="s">
        <v>149</v>
      </c>
      <c r="FZ17" s="6" t="s">
        <v>150</v>
      </c>
      <c r="GA17" s="6" t="s">
        <v>232</v>
      </c>
      <c r="GB17" s="6" t="s">
        <v>507</v>
      </c>
      <c r="GC17" s="6" t="s">
        <v>558</v>
      </c>
      <c r="GD17" s="6" t="s">
        <v>60</v>
      </c>
      <c r="GE17" s="6" t="s">
        <v>61</v>
      </c>
      <c r="GF17" s="6" t="s">
        <v>62</v>
      </c>
      <c r="GG17" s="6" t="s">
        <v>63</v>
      </c>
      <c r="GH17" s="6" t="s">
        <v>64</v>
      </c>
      <c r="GI17" s="6" t="s">
        <v>65</v>
      </c>
      <c r="GJ17" s="6" t="s">
        <v>66</v>
      </c>
      <c r="GK17" s="6" t="s">
        <v>67</v>
      </c>
      <c r="GL17" s="6" t="s">
        <v>68</v>
      </c>
      <c r="GM17" s="6" t="s">
        <v>69</v>
      </c>
      <c r="GN17" s="6" t="s">
        <v>70</v>
      </c>
      <c r="GO17" s="6" t="s">
        <v>71</v>
      </c>
      <c r="GP17" s="6" t="s">
        <v>72</v>
      </c>
      <c r="GQ17" s="6" t="s">
        <v>73</v>
      </c>
      <c r="GR17" s="6" t="s">
        <v>74</v>
      </c>
      <c r="GS17" s="6" t="s">
        <v>75</v>
      </c>
      <c r="GT17" s="6" t="s">
        <v>76</v>
      </c>
      <c r="GU17" s="6" t="s">
        <v>77</v>
      </c>
      <c r="GV17" s="6" t="s">
        <v>78</v>
      </c>
      <c r="GW17" s="6" t="s">
        <v>79</v>
      </c>
      <c r="GX17" s="6" t="s">
        <v>80</v>
      </c>
      <c r="GY17" s="6" t="s">
        <v>81</v>
      </c>
      <c r="GZ17" s="6" t="s">
        <v>82</v>
      </c>
      <c r="HA17" s="6" t="s">
        <v>83</v>
      </c>
      <c r="HB17" s="6" t="s">
        <v>84</v>
      </c>
      <c r="HC17" s="6" t="s">
        <v>86</v>
      </c>
      <c r="HD17" s="6" t="s">
        <v>87</v>
      </c>
      <c r="HE17" s="6" t="s">
        <v>88</v>
      </c>
      <c r="HF17" s="6" t="s">
        <v>89</v>
      </c>
      <c r="HG17" s="6" t="s">
        <v>90</v>
      </c>
      <c r="HH17" s="6" t="s">
        <v>91</v>
      </c>
      <c r="HI17" s="6" t="s">
        <v>92</v>
      </c>
      <c r="HJ17" s="6" t="s">
        <v>93</v>
      </c>
      <c r="HK17" s="6" t="s">
        <v>94</v>
      </c>
      <c r="HL17" s="6" t="s">
        <v>95</v>
      </c>
      <c r="HM17" s="6" t="s">
        <v>96</v>
      </c>
      <c r="HN17" s="6" t="s">
        <v>97</v>
      </c>
      <c r="HO17" s="6" t="s">
        <v>98</v>
      </c>
      <c r="HP17" s="6" t="s">
        <v>441</v>
      </c>
      <c r="HQ17" s="6" t="s">
        <v>100</v>
      </c>
      <c r="HR17" s="6" t="s">
        <v>101</v>
      </c>
      <c r="HS17" s="6" t="s">
        <v>102</v>
      </c>
      <c r="HT17" s="6" t="s">
        <v>103</v>
      </c>
      <c r="HU17" s="6" t="s">
        <v>104</v>
      </c>
      <c r="HV17" s="6" t="s">
        <v>105</v>
      </c>
      <c r="HW17" s="6" t="s">
        <v>106</v>
      </c>
      <c r="HX17" s="6" t="s">
        <v>107</v>
      </c>
      <c r="HY17" s="6" t="s">
        <v>108</v>
      </c>
      <c r="HZ17" s="6" t="s">
        <v>109</v>
      </c>
      <c r="IA17" s="6" t="s">
        <v>110</v>
      </c>
      <c r="IB17" s="6" t="s">
        <v>250</v>
      </c>
      <c r="IC17" s="6" t="s">
        <v>802</v>
      </c>
      <c r="ID17" s="6" t="s">
        <v>288</v>
      </c>
      <c r="IE17" s="6" t="s">
        <v>184</v>
      </c>
      <c r="IF17" s="6" t="s">
        <v>185</v>
      </c>
      <c r="IG17" s="6" t="s">
        <v>187</v>
      </c>
      <c r="IH17" s="6" t="s">
        <v>188</v>
      </c>
      <c r="II17" s="6" t="s">
        <v>468</v>
      </c>
    </row>
    <row r="18" spans="1:243">
      <c r="A18" s="6" t="s">
        <v>929</v>
      </c>
      <c r="B18" s="6" t="s">
        <v>930</v>
      </c>
      <c r="C18" s="6">
        <v>30</v>
      </c>
      <c r="D18" s="6">
        <v>380</v>
      </c>
      <c r="E18" s="45">
        <v>9.4800000000000005E-20</v>
      </c>
      <c r="F18" s="6" t="s">
        <v>12</v>
      </c>
      <c r="G18" s="6" t="s">
        <v>14</v>
      </c>
      <c r="H18" s="6" t="s">
        <v>16</v>
      </c>
      <c r="I18" s="6" t="s">
        <v>18</v>
      </c>
      <c r="J18" s="6" t="s">
        <v>21</v>
      </c>
      <c r="K18" s="6" t="s">
        <v>529</v>
      </c>
      <c r="L18" s="6" t="s">
        <v>24</v>
      </c>
      <c r="M18" s="6" t="s">
        <v>25</v>
      </c>
      <c r="N18" s="6" t="s">
        <v>26</v>
      </c>
      <c r="O18" s="6" t="s">
        <v>28</v>
      </c>
      <c r="P18" s="6" t="s">
        <v>29</v>
      </c>
      <c r="Q18" s="6" t="s">
        <v>30</v>
      </c>
      <c r="R18" s="6" t="s">
        <v>552</v>
      </c>
      <c r="S18" s="6" t="s">
        <v>32</v>
      </c>
      <c r="T18" s="6" t="s">
        <v>34</v>
      </c>
      <c r="U18" s="6" t="s">
        <v>35</v>
      </c>
      <c r="V18" s="6" t="s">
        <v>37</v>
      </c>
      <c r="W18" s="6" t="s">
        <v>39</v>
      </c>
      <c r="X18" s="6" t="s">
        <v>41</v>
      </c>
      <c r="Y18" s="6" t="s">
        <v>42</v>
      </c>
      <c r="Z18" s="6" t="s">
        <v>44</v>
      </c>
      <c r="AA18" s="6" t="s">
        <v>46</v>
      </c>
      <c r="AB18" s="6" t="s">
        <v>47</v>
      </c>
      <c r="AC18" s="6" t="s">
        <v>49</v>
      </c>
      <c r="AD18" s="6" t="s">
        <v>540</v>
      </c>
      <c r="AE18" s="6" t="s">
        <v>50</v>
      </c>
      <c r="AF18" s="6" t="s">
        <v>51</v>
      </c>
      <c r="AG18" s="6" t="s">
        <v>56</v>
      </c>
      <c r="AH18" s="6" t="s">
        <v>265</v>
      </c>
      <c r="AI18" s="6" t="s">
        <v>58</v>
      </c>
      <c r="AJ18" s="6" t="s">
        <v>555</v>
      </c>
      <c r="AK18" s="6" t="s">
        <v>508</v>
      </c>
      <c r="AL18" s="6" t="s">
        <v>266</v>
      </c>
      <c r="AM18" s="6" t="s">
        <v>507</v>
      </c>
      <c r="AN18" s="6" t="s">
        <v>60</v>
      </c>
      <c r="AO18" s="6" t="s">
        <v>62</v>
      </c>
      <c r="AP18" s="6" t="s">
        <v>67</v>
      </c>
      <c r="AQ18" s="6" t="s">
        <v>68</v>
      </c>
      <c r="AR18" s="6" t="s">
        <v>72</v>
      </c>
      <c r="AS18" s="6" t="s">
        <v>73</v>
      </c>
      <c r="AT18" s="6" t="s">
        <v>77</v>
      </c>
      <c r="AU18" s="6" t="s">
        <v>80</v>
      </c>
      <c r="AV18" s="6" t="s">
        <v>81</v>
      </c>
      <c r="AW18" s="6" t="s">
        <v>82</v>
      </c>
      <c r="AX18" s="6" t="s">
        <v>85</v>
      </c>
      <c r="AY18" s="6" t="s">
        <v>88</v>
      </c>
      <c r="AZ18" s="6" t="s">
        <v>89</v>
      </c>
      <c r="BA18" s="6" t="s">
        <v>91</v>
      </c>
      <c r="BB18" s="6" t="s">
        <v>92</v>
      </c>
      <c r="BC18" s="6" t="s">
        <v>93</v>
      </c>
      <c r="BD18" s="6" t="s">
        <v>94</v>
      </c>
      <c r="BE18" s="6" t="s">
        <v>96</v>
      </c>
      <c r="BF18" s="6" t="s">
        <v>97</v>
      </c>
      <c r="BG18" s="6" t="s">
        <v>98</v>
      </c>
      <c r="BH18" s="6" t="s">
        <v>99</v>
      </c>
      <c r="BI18" s="6" t="s">
        <v>102</v>
      </c>
      <c r="BJ18" s="6" t="s">
        <v>106</v>
      </c>
      <c r="BK18" s="6" t="s">
        <v>107</v>
      </c>
      <c r="BL18" s="6" t="s">
        <v>108</v>
      </c>
      <c r="BM18" s="6" t="s">
        <v>110</v>
      </c>
    </row>
    <row r="19" spans="1:243">
      <c r="A19" s="6" t="s">
        <v>931</v>
      </c>
      <c r="B19" s="6" t="s">
        <v>932</v>
      </c>
      <c r="C19" s="6">
        <v>85</v>
      </c>
      <c r="D19" s="6">
        <v>4247</v>
      </c>
      <c r="E19" s="45">
        <v>9.4800000000000005E-20</v>
      </c>
      <c r="F19" s="6" t="s">
        <v>153</v>
      </c>
      <c r="G19" s="6" t="s">
        <v>9</v>
      </c>
      <c r="H19" s="6" t="s">
        <v>10</v>
      </c>
      <c r="I19" s="6" t="s">
        <v>11</v>
      </c>
      <c r="J19" s="6" t="s">
        <v>12</v>
      </c>
      <c r="K19" s="6" t="s">
        <v>13</v>
      </c>
      <c r="L19" s="6" t="s">
        <v>263</v>
      </c>
      <c r="M19" s="6" t="s">
        <v>14</v>
      </c>
      <c r="N19" s="6" t="s">
        <v>204</v>
      </c>
      <c r="O19" s="6" t="s">
        <v>155</v>
      </c>
      <c r="P19" s="6" t="s">
        <v>15</v>
      </c>
      <c r="Q19" s="6" t="s">
        <v>205</v>
      </c>
      <c r="R19" s="6" t="s">
        <v>206</v>
      </c>
      <c r="S19" s="6" t="s">
        <v>156</v>
      </c>
      <c r="T19" s="6" t="s">
        <v>157</v>
      </c>
      <c r="U19" s="6" t="s">
        <v>158</v>
      </c>
      <c r="V19" s="6" t="s">
        <v>16</v>
      </c>
      <c r="W19" s="6" t="s">
        <v>521</v>
      </c>
      <c r="X19" s="6" t="s">
        <v>17</v>
      </c>
      <c r="Y19" s="6" t="s">
        <v>18</v>
      </c>
      <c r="Z19" s="6" t="s">
        <v>568</v>
      </c>
      <c r="AA19" s="6" t="s">
        <v>19</v>
      </c>
      <c r="AB19" s="6" t="s">
        <v>207</v>
      </c>
      <c r="AC19" s="6" t="s">
        <v>208</v>
      </c>
      <c r="AD19" s="6" t="s">
        <v>20</v>
      </c>
      <c r="AE19" s="6" t="s">
        <v>21</v>
      </c>
      <c r="AF19" s="6" t="s">
        <v>529</v>
      </c>
      <c r="AG19" s="6" t="s">
        <v>22</v>
      </c>
      <c r="AH19" s="6" t="s">
        <v>23</v>
      </c>
      <c r="AI19" s="6" t="s">
        <v>280</v>
      </c>
      <c r="AJ19" s="6" t="s">
        <v>264</v>
      </c>
      <c r="AK19" s="6" t="s">
        <v>24</v>
      </c>
      <c r="AL19" s="6" t="s">
        <v>162</v>
      </c>
      <c r="AM19" s="6" t="s">
        <v>163</v>
      </c>
      <c r="AN19" s="6" t="s">
        <v>25</v>
      </c>
      <c r="AO19" s="6" t="s">
        <v>164</v>
      </c>
      <c r="AP19" s="6" t="s">
        <v>26</v>
      </c>
      <c r="AQ19" s="6" t="s">
        <v>27</v>
      </c>
      <c r="AR19" s="6" t="s">
        <v>210</v>
      </c>
      <c r="AS19" s="6" t="s">
        <v>28</v>
      </c>
      <c r="AT19" s="6" t="s">
        <v>29</v>
      </c>
      <c r="AU19" s="6" t="s">
        <v>30</v>
      </c>
      <c r="AV19" s="6" t="s">
        <v>31</v>
      </c>
      <c r="AW19" s="6" t="s">
        <v>551</v>
      </c>
      <c r="AX19" s="6" t="s">
        <v>552</v>
      </c>
      <c r="AY19" s="6" t="s">
        <v>282</v>
      </c>
      <c r="AZ19" s="6" t="s">
        <v>165</v>
      </c>
      <c r="BA19" s="6" t="s">
        <v>33</v>
      </c>
      <c r="BB19" s="6" t="s">
        <v>34</v>
      </c>
      <c r="BC19" s="6" t="s">
        <v>166</v>
      </c>
      <c r="BD19" s="6" t="s">
        <v>35</v>
      </c>
      <c r="BE19" s="6" t="s">
        <v>580</v>
      </c>
      <c r="BF19" s="6" t="s">
        <v>36</v>
      </c>
      <c r="BG19" s="6" t="s">
        <v>37</v>
      </c>
      <c r="BH19" s="6" t="s">
        <v>38</v>
      </c>
      <c r="BI19" s="6" t="s">
        <v>211</v>
      </c>
      <c r="BJ19" s="6" t="s">
        <v>39</v>
      </c>
      <c r="BK19" s="6" t="s">
        <v>40</v>
      </c>
      <c r="BL19" s="6" t="s">
        <v>41</v>
      </c>
      <c r="BM19" s="6" t="s">
        <v>42</v>
      </c>
      <c r="BN19" s="6" t="s">
        <v>43</v>
      </c>
      <c r="BO19" s="6" t="s">
        <v>167</v>
      </c>
      <c r="BP19" s="6" t="s">
        <v>44</v>
      </c>
      <c r="BQ19" s="6" t="s">
        <v>45</v>
      </c>
      <c r="BR19" s="6" t="s">
        <v>46</v>
      </c>
      <c r="BS19" s="6" t="s">
        <v>47</v>
      </c>
      <c r="BT19" s="6" t="s">
        <v>48</v>
      </c>
      <c r="BU19" s="6" t="s">
        <v>213</v>
      </c>
      <c r="BV19" s="6" t="s">
        <v>49</v>
      </c>
      <c r="BW19" s="6" t="s">
        <v>540</v>
      </c>
      <c r="BX19" s="6" t="s">
        <v>51</v>
      </c>
      <c r="BY19" s="6" t="s">
        <v>52</v>
      </c>
      <c r="BZ19" s="6" t="s">
        <v>168</v>
      </c>
      <c r="CA19" s="6" t="s">
        <v>169</v>
      </c>
      <c r="CB19" s="6" t="s">
        <v>53</v>
      </c>
      <c r="CC19" s="6" t="s">
        <v>54</v>
      </c>
      <c r="CD19" s="6" t="s">
        <v>55</v>
      </c>
      <c r="CE19" s="6" t="s">
        <v>192</v>
      </c>
      <c r="CF19" s="6" t="s">
        <v>170</v>
      </c>
      <c r="CG19" s="6" t="s">
        <v>56</v>
      </c>
      <c r="CH19" s="6" t="s">
        <v>57</v>
      </c>
      <c r="CI19" s="6" t="s">
        <v>265</v>
      </c>
      <c r="CJ19" s="6" t="s">
        <v>217</v>
      </c>
      <c r="CK19" s="6" t="s">
        <v>58</v>
      </c>
      <c r="CL19" s="6" t="s">
        <v>59</v>
      </c>
      <c r="CM19" s="6" t="s">
        <v>219</v>
      </c>
      <c r="CN19" s="6" t="s">
        <v>171</v>
      </c>
      <c r="CO19" s="6" t="s">
        <v>172</v>
      </c>
      <c r="CP19" s="6" t="s">
        <v>173</v>
      </c>
      <c r="CQ19" s="6" t="s">
        <v>174</v>
      </c>
      <c r="CR19" s="6" t="s">
        <v>175</v>
      </c>
      <c r="CS19" s="6" t="s">
        <v>176</v>
      </c>
      <c r="CT19" s="6" t="s">
        <v>177</v>
      </c>
      <c r="CU19" s="6" t="s">
        <v>555</v>
      </c>
      <c r="CV19" s="6" t="s">
        <v>492</v>
      </c>
      <c r="CW19" s="6" t="s">
        <v>178</v>
      </c>
      <c r="CX19" s="6" t="s">
        <v>179</v>
      </c>
      <c r="CY19" s="6" t="s">
        <v>181</v>
      </c>
      <c r="CZ19" s="6" t="s">
        <v>581</v>
      </c>
      <c r="DA19" s="6" t="s">
        <v>182</v>
      </c>
      <c r="DB19" s="6" t="s">
        <v>286</v>
      </c>
      <c r="DC19" s="6" t="s">
        <v>508</v>
      </c>
      <c r="DD19" s="6" t="s">
        <v>221</v>
      </c>
      <c r="DE19" s="6" t="s">
        <v>222</v>
      </c>
      <c r="DF19" s="6" t="s">
        <v>223</v>
      </c>
      <c r="DG19" s="6" t="s">
        <v>266</v>
      </c>
      <c r="DH19" s="6" t="s">
        <v>267</v>
      </c>
      <c r="DI19" s="6" t="s">
        <v>287</v>
      </c>
      <c r="DJ19" s="6" t="s">
        <v>194</v>
      </c>
      <c r="DK19" s="6" t="s">
        <v>268</v>
      </c>
      <c r="DL19" s="6" t="s">
        <v>227</v>
      </c>
      <c r="DM19" s="6" t="s">
        <v>228</v>
      </c>
      <c r="DN19" s="6" t="s">
        <v>229</v>
      </c>
      <c r="DO19" s="6" t="s">
        <v>230</v>
      </c>
      <c r="DP19" s="6" t="s">
        <v>231</v>
      </c>
      <c r="DQ19" s="6" t="s">
        <v>507</v>
      </c>
      <c r="DR19" s="6" t="s">
        <v>558</v>
      </c>
      <c r="DS19" s="6" t="s">
        <v>60</v>
      </c>
      <c r="DT19" s="6" t="s">
        <v>61</v>
      </c>
      <c r="DU19" s="6" t="s">
        <v>62</v>
      </c>
      <c r="DV19" s="6" t="s">
        <v>63</v>
      </c>
      <c r="DW19" s="6" t="s">
        <v>64</v>
      </c>
      <c r="DX19" s="6" t="s">
        <v>65</v>
      </c>
      <c r="DY19" s="6" t="s">
        <v>66</v>
      </c>
      <c r="DZ19" s="6" t="s">
        <v>67</v>
      </c>
      <c r="EA19" s="6" t="s">
        <v>68</v>
      </c>
      <c r="EB19" s="6" t="s">
        <v>69</v>
      </c>
      <c r="EC19" s="6" t="s">
        <v>70</v>
      </c>
      <c r="ED19" s="6" t="s">
        <v>71</v>
      </c>
      <c r="EE19" s="6" t="s">
        <v>72</v>
      </c>
      <c r="EF19" s="6" t="s">
        <v>73</v>
      </c>
      <c r="EG19" s="6" t="s">
        <v>74</v>
      </c>
      <c r="EH19" s="6" t="s">
        <v>75</v>
      </c>
      <c r="EI19" s="6" t="s">
        <v>76</v>
      </c>
      <c r="EJ19" s="6" t="s">
        <v>77</v>
      </c>
      <c r="EK19" s="6" t="s">
        <v>78</v>
      </c>
      <c r="EL19" s="6" t="s">
        <v>79</v>
      </c>
      <c r="EM19" s="6" t="s">
        <v>80</v>
      </c>
      <c r="EN19" s="6" t="s">
        <v>81</v>
      </c>
      <c r="EO19" s="6" t="s">
        <v>82</v>
      </c>
      <c r="EP19" s="6" t="s">
        <v>83</v>
      </c>
      <c r="EQ19" s="6" t="s">
        <v>84</v>
      </c>
      <c r="ER19" s="6" t="s">
        <v>86</v>
      </c>
      <c r="ES19" s="6" t="s">
        <v>87</v>
      </c>
      <c r="ET19" s="6" t="s">
        <v>88</v>
      </c>
      <c r="EU19" s="6" t="s">
        <v>89</v>
      </c>
      <c r="EV19" s="6" t="s">
        <v>90</v>
      </c>
      <c r="EW19" s="6" t="s">
        <v>91</v>
      </c>
      <c r="EX19" s="6" t="s">
        <v>92</v>
      </c>
      <c r="EY19" s="6" t="s">
        <v>93</v>
      </c>
      <c r="EZ19" s="6" t="s">
        <v>94</v>
      </c>
      <c r="FA19" s="6" t="s">
        <v>95</v>
      </c>
      <c r="FB19" s="6" t="s">
        <v>96</v>
      </c>
      <c r="FC19" s="6" t="s">
        <v>97</v>
      </c>
      <c r="FD19" s="6" t="s">
        <v>98</v>
      </c>
      <c r="FE19" s="6" t="s">
        <v>441</v>
      </c>
      <c r="FF19" s="6" t="s">
        <v>100</v>
      </c>
      <c r="FG19" s="6" t="s">
        <v>101</v>
      </c>
      <c r="FH19" s="6" t="s">
        <v>102</v>
      </c>
      <c r="FI19" s="6" t="s">
        <v>103</v>
      </c>
      <c r="FJ19" s="6" t="s">
        <v>104</v>
      </c>
      <c r="FK19" s="6" t="s">
        <v>105</v>
      </c>
      <c r="FL19" s="6" t="s">
        <v>106</v>
      </c>
      <c r="FM19" s="6" t="s">
        <v>107</v>
      </c>
      <c r="FN19" s="6" t="s">
        <v>108</v>
      </c>
      <c r="FO19" s="6" t="s">
        <v>109</v>
      </c>
      <c r="FP19" s="6" t="s">
        <v>110</v>
      </c>
      <c r="FQ19" s="6" t="s">
        <v>184</v>
      </c>
      <c r="FR19" s="6" t="s">
        <v>187</v>
      </c>
      <c r="FS19" s="6" t="s">
        <v>188</v>
      </c>
    </row>
    <row r="20" spans="1:243">
      <c r="A20" s="6" t="s">
        <v>933</v>
      </c>
      <c r="B20" s="6" t="s">
        <v>934</v>
      </c>
      <c r="C20" s="6">
        <v>26</v>
      </c>
      <c r="D20" s="6">
        <v>252</v>
      </c>
      <c r="E20" s="45">
        <v>1.2000000000000001E-19</v>
      </c>
      <c r="F20" s="6" t="s">
        <v>12</v>
      </c>
      <c r="G20" s="6" t="s">
        <v>14</v>
      </c>
      <c r="H20" s="6" t="s">
        <v>16</v>
      </c>
      <c r="I20" s="6" t="s">
        <v>18</v>
      </c>
      <c r="J20" s="6" t="s">
        <v>21</v>
      </c>
      <c r="K20" s="6" t="s">
        <v>24</v>
      </c>
      <c r="L20" s="6" t="s">
        <v>26</v>
      </c>
      <c r="M20" s="6" t="s">
        <v>28</v>
      </c>
      <c r="N20" s="6" t="s">
        <v>29</v>
      </c>
      <c r="O20" s="6" t="s">
        <v>30</v>
      </c>
      <c r="P20" s="6" t="s">
        <v>552</v>
      </c>
      <c r="Q20" s="6" t="s">
        <v>32</v>
      </c>
      <c r="R20" s="6" t="s">
        <v>34</v>
      </c>
      <c r="S20" s="6" t="s">
        <v>35</v>
      </c>
      <c r="T20" s="6" t="s">
        <v>37</v>
      </c>
      <c r="U20" s="6" t="s">
        <v>39</v>
      </c>
      <c r="V20" s="6" t="s">
        <v>41</v>
      </c>
      <c r="W20" s="6" t="s">
        <v>42</v>
      </c>
      <c r="X20" s="6" t="s">
        <v>44</v>
      </c>
      <c r="Y20" s="6" t="s">
        <v>46</v>
      </c>
      <c r="Z20" s="6" t="s">
        <v>47</v>
      </c>
      <c r="AA20" s="6" t="s">
        <v>49</v>
      </c>
      <c r="AB20" s="6" t="s">
        <v>50</v>
      </c>
      <c r="AC20" s="6" t="s">
        <v>51</v>
      </c>
      <c r="AD20" s="6" t="s">
        <v>56</v>
      </c>
      <c r="AE20" s="6" t="s">
        <v>58</v>
      </c>
      <c r="AF20" s="6" t="s">
        <v>555</v>
      </c>
      <c r="AG20" s="6" t="s">
        <v>60</v>
      </c>
      <c r="AH20" s="6" t="s">
        <v>62</v>
      </c>
      <c r="AI20" s="6" t="s">
        <v>67</v>
      </c>
      <c r="AJ20" s="6" t="s">
        <v>68</v>
      </c>
      <c r="AK20" s="6" t="s">
        <v>72</v>
      </c>
      <c r="AL20" s="6" t="s">
        <v>73</v>
      </c>
      <c r="AM20" s="6" t="s">
        <v>77</v>
      </c>
      <c r="AN20" s="6" t="s">
        <v>80</v>
      </c>
      <c r="AO20" s="6" t="s">
        <v>81</v>
      </c>
      <c r="AP20" s="6" t="s">
        <v>82</v>
      </c>
      <c r="AQ20" s="6" t="s">
        <v>85</v>
      </c>
      <c r="AR20" s="6" t="s">
        <v>88</v>
      </c>
      <c r="AS20" s="6" t="s">
        <v>89</v>
      </c>
      <c r="AT20" s="6" t="s">
        <v>91</v>
      </c>
      <c r="AU20" s="6" t="s">
        <v>92</v>
      </c>
      <c r="AV20" s="6" t="s">
        <v>93</v>
      </c>
      <c r="AW20" s="6" t="s">
        <v>94</v>
      </c>
      <c r="AX20" s="6" t="s">
        <v>96</v>
      </c>
      <c r="AY20" s="6" t="s">
        <v>98</v>
      </c>
      <c r="AZ20" s="6" t="s">
        <v>99</v>
      </c>
      <c r="BA20" s="6" t="s">
        <v>102</v>
      </c>
      <c r="BB20" s="6" t="s">
        <v>106</v>
      </c>
      <c r="BC20" s="6" t="s">
        <v>107</v>
      </c>
      <c r="BD20" s="6" t="s">
        <v>108</v>
      </c>
      <c r="BE20" s="6" t="s">
        <v>110</v>
      </c>
    </row>
    <row r="21" spans="1:243">
      <c r="A21" s="6" t="s">
        <v>935</v>
      </c>
      <c r="B21" s="6" t="s">
        <v>936</v>
      </c>
      <c r="C21" s="6">
        <v>76</v>
      </c>
      <c r="D21" s="6">
        <v>3571</v>
      </c>
      <c r="E21" s="45">
        <v>1.9099999999999999E-18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  <c r="K21" s="6" t="s">
        <v>263</v>
      </c>
      <c r="L21" s="6" t="s">
        <v>14</v>
      </c>
      <c r="M21" s="6" t="s">
        <v>204</v>
      </c>
      <c r="N21" s="6" t="s">
        <v>155</v>
      </c>
      <c r="O21" s="6" t="s">
        <v>15</v>
      </c>
      <c r="P21" s="6" t="s">
        <v>206</v>
      </c>
      <c r="Q21" s="6" t="s">
        <v>156</v>
      </c>
      <c r="R21" s="6" t="s">
        <v>157</v>
      </c>
      <c r="S21" s="6" t="s">
        <v>158</v>
      </c>
      <c r="T21" s="6" t="s">
        <v>16</v>
      </c>
      <c r="U21" s="6" t="s">
        <v>521</v>
      </c>
      <c r="V21" s="6" t="s">
        <v>17</v>
      </c>
      <c r="W21" s="6" t="s">
        <v>18</v>
      </c>
      <c r="X21" s="6" t="s">
        <v>568</v>
      </c>
      <c r="Y21" s="6" t="s">
        <v>19</v>
      </c>
      <c r="Z21" s="6" t="s">
        <v>207</v>
      </c>
      <c r="AA21" s="6" t="s">
        <v>208</v>
      </c>
      <c r="AB21" s="6" t="s">
        <v>20</v>
      </c>
      <c r="AC21" s="6" t="s">
        <v>21</v>
      </c>
      <c r="AD21" s="6" t="s">
        <v>529</v>
      </c>
      <c r="AE21" s="6" t="s">
        <v>22</v>
      </c>
      <c r="AF21" s="6" t="s">
        <v>23</v>
      </c>
      <c r="AG21" s="6" t="s">
        <v>280</v>
      </c>
      <c r="AH21" s="6" t="s">
        <v>264</v>
      </c>
      <c r="AI21" s="6" t="s">
        <v>24</v>
      </c>
      <c r="AJ21" s="6" t="s">
        <v>162</v>
      </c>
      <c r="AK21" s="6" t="s">
        <v>25</v>
      </c>
      <c r="AL21" s="6" t="s">
        <v>26</v>
      </c>
      <c r="AM21" s="6" t="s">
        <v>27</v>
      </c>
      <c r="AN21" s="6" t="s">
        <v>28</v>
      </c>
      <c r="AO21" s="6" t="s">
        <v>29</v>
      </c>
      <c r="AP21" s="6" t="s">
        <v>30</v>
      </c>
      <c r="AQ21" s="6" t="s">
        <v>31</v>
      </c>
      <c r="AR21" s="6" t="s">
        <v>552</v>
      </c>
      <c r="AS21" s="6" t="s">
        <v>33</v>
      </c>
      <c r="AT21" s="6" t="s">
        <v>34</v>
      </c>
      <c r="AU21" s="6" t="s">
        <v>166</v>
      </c>
      <c r="AV21" s="6" t="s">
        <v>35</v>
      </c>
      <c r="AW21" s="6" t="s">
        <v>580</v>
      </c>
      <c r="AX21" s="6" t="s">
        <v>36</v>
      </c>
      <c r="AY21" s="6" t="s">
        <v>37</v>
      </c>
      <c r="AZ21" s="6" t="s">
        <v>38</v>
      </c>
      <c r="BA21" s="6" t="s">
        <v>211</v>
      </c>
      <c r="BB21" s="6" t="s">
        <v>39</v>
      </c>
      <c r="BC21" s="6" t="s">
        <v>40</v>
      </c>
      <c r="BD21" s="6" t="s">
        <v>41</v>
      </c>
      <c r="BE21" s="6" t="s">
        <v>42</v>
      </c>
      <c r="BF21" s="6" t="s">
        <v>43</v>
      </c>
      <c r="BG21" s="6" t="s">
        <v>212</v>
      </c>
      <c r="BH21" s="6" t="s">
        <v>167</v>
      </c>
      <c r="BI21" s="6" t="s">
        <v>44</v>
      </c>
      <c r="BJ21" s="6" t="s">
        <v>45</v>
      </c>
      <c r="BK21" s="6" t="s">
        <v>46</v>
      </c>
      <c r="BL21" s="6" t="s">
        <v>47</v>
      </c>
      <c r="BM21" s="6" t="s">
        <v>48</v>
      </c>
      <c r="BN21" s="6" t="s">
        <v>213</v>
      </c>
      <c r="BO21" s="6" t="s">
        <v>49</v>
      </c>
      <c r="BP21" s="6" t="s">
        <v>540</v>
      </c>
      <c r="BQ21" s="6" t="s">
        <v>51</v>
      </c>
      <c r="BR21" s="6" t="s">
        <v>52</v>
      </c>
      <c r="BS21" s="6" t="s">
        <v>168</v>
      </c>
      <c r="BT21" s="6" t="s">
        <v>53</v>
      </c>
      <c r="BU21" s="6" t="s">
        <v>54</v>
      </c>
      <c r="BV21" s="6" t="s">
        <v>55</v>
      </c>
      <c r="BW21" s="6" t="s">
        <v>170</v>
      </c>
      <c r="BX21" s="6" t="s">
        <v>56</v>
      </c>
      <c r="BY21" s="6" t="s">
        <v>57</v>
      </c>
      <c r="BZ21" s="6" t="s">
        <v>265</v>
      </c>
      <c r="CA21" s="6" t="s">
        <v>216</v>
      </c>
      <c r="CB21" s="6" t="s">
        <v>58</v>
      </c>
      <c r="CC21" s="6" t="s">
        <v>59</v>
      </c>
      <c r="CD21" s="6" t="s">
        <v>218</v>
      </c>
      <c r="CE21" s="6" t="s">
        <v>219</v>
      </c>
      <c r="CF21" s="6" t="s">
        <v>171</v>
      </c>
      <c r="CG21" s="6" t="s">
        <v>172</v>
      </c>
      <c r="CH21" s="6" t="s">
        <v>173</v>
      </c>
      <c r="CI21" s="6" t="s">
        <v>174</v>
      </c>
      <c r="CJ21" s="6" t="s">
        <v>175</v>
      </c>
      <c r="CK21" s="6" t="s">
        <v>176</v>
      </c>
      <c r="CL21" s="6" t="s">
        <v>177</v>
      </c>
      <c r="CM21" s="6" t="s">
        <v>555</v>
      </c>
      <c r="CN21" s="6" t="s">
        <v>492</v>
      </c>
      <c r="CO21" s="6" t="s">
        <v>179</v>
      </c>
      <c r="CP21" s="6" t="s">
        <v>581</v>
      </c>
      <c r="CQ21" s="6" t="s">
        <v>182</v>
      </c>
      <c r="CR21" s="6" t="s">
        <v>508</v>
      </c>
      <c r="CS21" s="6" t="s">
        <v>221</v>
      </c>
      <c r="CT21" s="6" t="s">
        <v>222</v>
      </c>
      <c r="CU21" s="6" t="s">
        <v>266</v>
      </c>
      <c r="CV21" s="6" t="s">
        <v>267</v>
      </c>
      <c r="CW21" s="6" t="s">
        <v>287</v>
      </c>
      <c r="CX21" s="6" t="s">
        <v>224</v>
      </c>
      <c r="CY21" s="6" t="s">
        <v>268</v>
      </c>
      <c r="CZ21" s="6" t="s">
        <v>228</v>
      </c>
      <c r="DA21" s="6" t="s">
        <v>230</v>
      </c>
      <c r="DB21" s="6" t="s">
        <v>231</v>
      </c>
      <c r="DC21" s="6" t="s">
        <v>507</v>
      </c>
      <c r="DD21" s="6" t="s">
        <v>60</v>
      </c>
      <c r="DE21" s="6" t="s">
        <v>61</v>
      </c>
      <c r="DF21" s="6" t="s">
        <v>62</v>
      </c>
      <c r="DG21" s="6" t="s">
        <v>63</v>
      </c>
      <c r="DH21" s="6" t="s">
        <v>64</v>
      </c>
      <c r="DI21" s="6" t="s">
        <v>65</v>
      </c>
      <c r="DJ21" s="6" t="s">
        <v>66</v>
      </c>
      <c r="DK21" s="6" t="s">
        <v>67</v>
      </c>
      <c r="DL21" s="6" t="s">
        <v>68</v>
      </c>
      <c r="DM21" s="6" t="s">
        <v>69</v>
      </c>
      <c r="DN21" s="6" t="s">
        <v>70</v>
      </c>
      <c r="DO21" s="6" t="s">
        <v>71</v>
      </c>
      <c r="DP21" s="6" t="s">
        <v>72</v>
      </c>
      <c r="DQ21" s="6" t="s">
        <v>73</v>
      </c>
      <c r="DR21" s="6" t="s">
        <v>74</v>
      </c>
      <c r="DS21" s="6" t="s">
        <v>75</v>
      </c>
      <c r="DT21" s="6" t="s">
        <v>76</v>
      </c>
      <c r="DU21" s="6" t="s">
        <v>77</v>
      </c>
      <c r="DV21" s="6" t="s">
        <v>78</v>
      </c>
      <c r="DW21" s="6" t="s">
        <v>79</v>
      </c>
      <c r="DX21" s="6" t="s">
        <v>80</v>
      </c>
      <c r="DY21" s="6" t="s">
        <v>81</v>
      </c>
      <c r="DZ21" s="6" t="s">
        <v>82</v>
      </c>
      <c r="EA21" s="6" t="s">
        <v>83</v>
      </c>
      <c r="EB21" s="6" t="s">
        <v>84</v>
      </c>
      <c r="EC21" s="6" t="s">
        <v>86</v>
      </c>
      <c r="ED21" s="6" t="s">
        <v>87</v>
      </c>
      <c r="EE21" s="6" t="s">
        <v>88</v>
      </c>
      <c r="EF21" s="6" t="s">
        <v>89</v>
      </c>
      <c r="EG21" s="6" t="s">
        <v>90</v>
      </c>
      <c r="EH21" s="6" t="s">
        <v>91</v>
      </c>
      <c r="EI21" s="6" t="s">
        <v>92</v>
      </c>
      <c r="EJ21" s="6" t="s">
        <v>93</v>
      </c>
      <c r="EK21" s="6" t="s">
        <v>94</v>
      </c>
      <c r="EL21" s="6" t="s">
        <v>95</v>
      </c>
      <c r="EM21" s="6" t="s">
        <v>96</v>
      </c>
      <c r="EN21" s="6" t="s">
        <v>97</v>
      </c>
      <c r="EO21" s="6" t="s">
        <v>98</v>
      </c>
      <c r="EP21" s="6" t="s">
        <v>441</v>
      </c>
      <c r="EQ21" s="6" t="s">
        <v>100</v>
      </c>
      <c r="ER21" s="6" t="s">
        <v>101</v>
      </c>
      <c r="ES21" s="6" t="s">
        <v>102</v>
      </c>
      <c r="ET21" s="6" t="s">
        <v>103</v>
      </c>
      <c r="EU21" s="6" t="s">
        <v>104</v>
      </c>
      <c r="EV21" s="6" t="s">
        <v>105</v>
      </c>
      <c r="EW21" s="6" t="s">
        <v>106</v>
      </c>
      <c r="EX21" s="6" t="s">
        <v>107</v>
      </c>
      <c r="EY21" s="6" t="s">
        <v>108</v>
      </c>
      <c r="EZ21" s="6" t="s">
        <v>109</v>
      </c>
      <c r="FA21" s="6" t="s">
        <v>110</v>
      </c>
    </row>
    <row r="22" spans="1:243">
      <c r="A22" s="6" t="s">
        <v>937</v>
      </c>
      <c r="B22" s="6" t="s">
        <v>938</v>
      </c>
      <c r="C22" s="6">
        <v>92</v>
      </c>
      <c r="D22" s="6">
        <v>5233</v>
      </c>
      <c r="E22" s="45">
        <v>3.26E-18</v>
      </c>
      <c r="F22" s="6" t="s">
        <v>9</v>
      </c>
      <c r="G22" s="6" t="s">
        <v>10</v>
      </c>
      <c r="H22" s="6" t="s">
        <v>11</v>
      </c>
      <c r="I22" s="6" t="s">
        <v>12</v>
      </c>
      <c r="J22" s="6" t="s">
        <v>113</v>
      </c>
      <c r="K22" s="6" t="s">
        <v>13</v>
      </c>
      <c r="L22" s="6" t="s">
        <v>263</v>
      </c>
      <c r="M22" s="6" t="s">
        <v>14</v>
      </c>
      <c r="N22" s="6" t="s">
        <v>114</v>
      </c>
      <c r="O22" s="6" t="s">
        <v>15</v>
      </c>
      <c r="P22" s="6" t="s">
        <v>115</v>
      </c>
      <c r="Q22" s="6" t="s">
        <v>205</v>
      </c>
      <c r="R22" s="6" t="s">
        <v>116</v>
      </c>
      <c r="S22" s="6" t="s">
        <v>117</v>
      </c>
      <c r="T22" s="6" t="s">
        <v>567</v>
      </c>
      <c r="U22" s="6" t="s">
        <v>16</v>
      </c>
      <c r="V22" s="6" t="s">
        <v>521</v>
      </c>
      <c r="W22" s="6" t="s">
        <v>118</v>
      </c>
      <c r="X22" s="6" t="s">
        <v>247</v>
      </c>
      <c r="Y22" s="6" t="s">
        <v>119</v>
      </c>
      <c r="Z22" s="6" t="s">
        <v>17</v>
      </c>
      <c r="AA22" s="6" t="s">
        <v>120</v>
      </c>
      <c r="AB22" s="6" t="s">
        <v>121</v>
      </c>
      <c r="AC22" s="6" t="s">
        <v>18</v>
      </c>
      <c r="AD22" s="6" t="s">
        <v>568</v>
      </c>
      <c r="AE22" s="6" t="s">
        <v>19</v>
      </c>
      <c r="AF22" s="6" t="s">
        <v>122</v>
      </c>
      <c r="AG22" s="6" t="s">
        <v>160</v>
      </c>
      <c r="AH22" s="6" t="s">
        <v>535</v>
      </c>
      <c r="AI22" s="6" t="s">
        <v>528</v>
      </c>
      <c r="AJ22" s="6" t="s">
        <v>123</v>
      </c>
      <c r="AK22" s="6" t="s">
        <v>124</v>
      </c>
      <c r="AL22" s="6" t="s">
        <v>208</v>
      </c>
      <c r="AM22" s="6" t="s">
        <v>20</v>
      </c>
      <c r="AN22" s="6" t="s">
        <v>21</v>
      </c>
      <c r="AO22" s="6" t="s">
        <v>209</v>
      </c>
      <c r="AP22" s="6" t="s">
        <v>529</v>
      </c>
      <c r="AQ22" s="6" t="s">
        <v>22</v>
      </c>
      <c r="AR22" s="6" t="s">
        <v>23</v>
      </c>
      <c r="AS22" s="6" t="s">
        <v>280</v>
      </c>
      <c r="AT22" s="6" t="s">
        <v>264</v>
      </c>
      <c r="AU22" s="6" t="s">
        <v>24</v>
      </c>
      <c r="AV22" s="6" t="s">
        <v>125</v>
      </c>
      <c r="AW22" s="6" t="s">
        <v>25</v>
      </c>
      <c r="AX22" s="6" t="s">
        <v>26</v>
      </c>
      <c r="AY22" s="6" t="s">
        <v>27</v>
      </c>
      <c r="AZ22" s="6" t="s">
        <v>210</v>
      </c>
      <c r="BA22" s="6" t="s">
        <v>28</v>
      </c>
      <c r="BB22" s="6" t="s">
        <v>126</v>
      </c>
      <c r="BC22" s="6" t="s">
        <v>29</v>
      </c>
      <c r="BD22" s="6" t="s">
        <v>30</v>
      </c>
      <c r="BE22" s="6" t="s">
        <v>31</v>
      </c>
      <c r="BF22" s="6" t="s">
        <v>552</v>
      </c>
      <c r="BG22" s="6" t="s">
        <v>282</v>
      </c>
      <c r="BH22" s="6" t="s">
        <v>33</v>
      </c>
      <c r="BI22" s="6" t="s">
        <v>34</v>
      </c>
      <c r="BJ22" s="6" t="s">
        <v>35</v>
      </c>
      <c r="BK22" s="6" t="s">
        <v>580</v>
      </c>
      <c r="BL22" s="6" t="s">
        <v>36</v>
      </c>
      <c r="BM22" s="6" t="s">
        <v>37</v>
      </c>
      <c r="BN22" s="6" t="s">
        <v>38</v>
      </c>
      <c r="BO22" s="6" t="s">
        <v>39</v>
      </c>
      <c r="BP22" s="6" t="s">
        <v>127</v>
      </c>
      <c r="BQ22" s="6" t="s">
        <v>40</v>
      </c>
      <c r="BR22" s="6" t="s">
        <v>128</v>
      </c>
      <c r="BS22" s="6" t="s">
        <v>41</v>
      </c>
      <c r="BT22" s="6" t="s">
        <v>42</v>
      </c>
      <c r="BU22" s="6" t="s">
        <v>283</v>
      </c>
      <c r="BV22" s="6" t="s">
        <v>43</v>
      </c>
      <c r="BW22" s="6" t="s">
        <v>44</v>
      </c>
      <c r="BX22" s="6" t="s">
        <v>45</v>
      </c>
      <c r="BY22" s="6" t="s">
        <v>46</v>
      </c>
      <c r="BZ22" s="6" t="s">
        <v>47</v>
      </c>
      <c r="CA22" s="6" t="s">
        <v>48</v>
      </c>
      <c r="CB22" s="6" t="s">
        <v>213</v>
      </c>
      <c r="CC22" s="6" t="s">
        <v>49</v>
      </c>
      <c r="CD22" s="6" t="s">
        <v>540</v>
      </c>
      <c r="CE22" s="6" t="s">
        <v>51</v>
      </c>
      <c r="CF22" s="6" t="s">
        <v>52</v>
      </c>
      <c r="CG22" s="6" t="s">
        <v>801</v>
      </c>
      <c r="CH22" s="6" t="s">
        <v>53</v>
      </c>
      <c r="CI22" s="6" t="s">
        <v>54</v>
      </c>
      <c r="CJ22" s="6" t="s">
        <v>55</v>
      </c>
      <c r="CK22" s="6" t="s">
        <v>192</v>
      </c>
      <c r="CL22" s="6" t="s">
        <v>129</v>
      </c>
      <c r="CM22" s="6" t="s">
        <v>56</v>
      </c>
      <c r="CN22" s="6" t="s">
        <v>57</v>
      </c>
      <c r="CO22" s="6" t="s">
        <v>265</v>
      </c>
      <c r="CP22" s="6" t="s">
        <v>130</v>
      </c>
      <c r="CQ22" s="6" t="s">
        <v>58</v>
      </c>
      <c r="CR22" s="6" t="s">
        <v>131</v>
      </c>
      <c r="CS22" s="6" t="s">
        <v>59</v>
      </c>
      <c r="CT22" s="6" t="s">
        <v>555</v>
      </c>
      <c r="CU22" s="6" t="s">
        <v>492</v>
      </c>
      <c r="CV22" s="6" t="s">
        <v>581</v>
      </c>
      <c r="CW22" s="6" t="s">
        <v>286</v>
      </c>
      <c r="CX22" s="6" t="s">
        <v>508</v>
      </c>
      <c r="CY22" s="6" t="s">
        <v>222</v>
      </c>
      <c r="CZ22" s="6" t="s">
        <v>223</v>
      </c>
      <c r="DA22" s="6" t="s">
        <v>266</v>
      </c>
      <c r="DB22" s="6" t="s">
        <v>267</v>
      </c>
      <c r="DC22" s="6" t="s">
        <v>287</v>
      </c>
      <c r="DD22" s="6" t="s">
        <v>194</v>
      </c>
      <c r="DE22" s="6" t="s">
        <v>268</v>
      </c>
      <c r="DF22" s="6" t="s">
        <v>570</v>
      </c>
      <c r="DG22" s="6" t="s">
        <v>227</v>
      </c>
      <c r="DH22" s="6" t="s">
        <v>228</v>
      </c>
      <c r="DI22" s="6" t="s">
        <v>530</v>
      </c>
      <c r="DJ22" s="6" t="s">
        <v>132</v>
      </c>
      <c r="DK22" s="6" t="s">
        <v>133</v>
      </c>
      <c r="DL22" s="6" t="s">
        <v>134</v>
      </c>
      <c r="DM22" s="6" t="s">
        <v>135</v>
      </c>
      <c r="DN22" s="6" t="s">
        <v>136</v>
      </c>
      <c r="DO22" s="6" t="s">
        <v>137</v>
      </c>
      <c r="DP22" s="6" t="s">
        <v>138</v>
      </c>
      <c r="DQ22" s="6" t="s">
        <v>139</v>
      </c>
      <c r="DR22" s="6" t="s">
        <v>140</v>
      </c>
      <c r="DS22" s="6" t="s">
        <v>141</v>
      </c>
      <c r="DT22" s="6" t="s">
        <v>142</v>
      </c>
      <c r="DU22" s="6" t="s">
        <v>143</v>
      </c>
      <c r="DV22" s="6" t="s">
        <v>144</v>
      </c>
      <c r="DW22" s="6" t="s">
        <v>145</v>
      </c>
      <c r="DX22" s="6" t="s">
        <v>146</v>
      </c>
      <c r="DY22" s="6" t="s">
        <v>147</v>
      </c>
      <c r="DZ22" s="6" t="s">
        <v>148</v>
      </c>
      <c r="EA22" s="6" t="s">
        <v>149</v>
      </c>
      <c r="EB22" s="6" t="s">
        <v>150</v>
      </c>
      <c r="EC22" s="6" t="s">
        <v>232</v>
      </c>
      <c r="ED22" s="6" t="s">
        <v>507</v>
      </c>
      <c r="EE22" s="6" t="s">
        <v>60</v>
      </c>
      <c r="EF22" s="6" t="s">
        <v>61</v>
      </c>
      <c r="EG22" s="6" t="s">
        <v>62</v>
      </c>
      <c r="EH22" s="6" t="s">
        <v>63</v>
      </c>
      <c r="EI22" s="6" t="s">
        <v>64</v>
      </c>
      <c r="EJ22" s="6" t="s">
        <v>65</v>
      </c>
      <c r="EK22" s="6" t="s">
        <v>66</v>
      </c>
      <c r="EL22" s="6" t="s">
        <v>67</v>
      </c>
      <c r="EM22" s="6" t="s">
        <v>68</v>
      </c>
      <c r="EN22" s="6" t="s">
        <v>69</v>
      </c>
      <c r="EO22" s="6" t="s">
        <v>70</v>
      </c>
      <c r="EP22" s="6" t="s">
        <v>71</v>
      </c>
      <c r="EQ22" s="6" t="s">
        <v>72</v>
      </c>
      <c r="ER22" s="6" t="s">
        <v>73</v>
      </c>
      <c r="ES22" s="6" t="s">
        <v>74</v>
      </c>
      <c r="ET22" s="6" t="s">
        <v>75</v>
      </c>
      <c r="EU22" s="6" t="s">
        <v>76</v>
      </c>
      <c r="EV22" s="6" t="s">
        <v>77</v>
      </c>
      <c r="EW22" s="6" t="s">
        <v>78</v>
      </c>
      <c r="EX22" s="6" t="s">
        <v>79</v>
      </c>
      <c r="EY22" s="6" t="s">
        <v>80</v>
      </c>
      <c r="EZ22" s="6" t="s">
        <v>81</v>
      </c>
      <c r="FA22" s="6" t="s">
        <v>82</v>
      </c>
      <c r="FB22" s="6" t="s">
        <v>83</v>
      </c>
      <c r="FC22" s="6" t="s">
        <v>84</v>
      </c>
      <c r="FD22" s="6" t="s">
        <v>86</v>
      </c>
      <c r="FE22" s="6" t="s">
        <v>87</v>
      </c>
      <c r="FF22" s="6" t="s">
        <v>88</v>
      </c>
      <c r="FG22" s="6" t="s">
        <v>89</v>
      </c>
      <c r="FH22" s="6" t="s">
        <v>90</v>
      </c>
      <c r="FI22" s="6" t="s">
        <v>91</v>
      </c>
      <c r="FJ22" s="6" t="s">
        <v>92</v>
      </c>
      <c r="FK22" s="6" t="s">
        <v>93</v>
      </c>
      <c r="FL22" s="6" t="s">
        <v>94</v>
      </c>
      <c r="FM22" s="6" t="s">
        <v>95</v>
      </c>
      <c r="FN22" s="6" t="s">
        <v>96</v>
      </c>
      <c r="FO22" s="6" t="s">
        <v>97</v>
      </c>
      <c r="FP22" s="6" t="s">
        <v>98</v>
      </c>
      <c r="FQ22" s="6" t="s">
        <v>441</v>
      </c>
      <c r="FR22" s="6" t="s">
        <v>100</v>
      </c>
      <c r="FS22" s="6" t="s">
        <v>101</v>
      </c>
      <c r="FT22" s="6" t="s">
        <v>102</v>
      </c>
      <c r="FU22" s="6" t="s">
        <v>103</v>
      </c>
      <c r="FV22" s="6" t="s">
        <v>104</v>
      </c>
      <c r="FW22" s="6" t="s">
        <v>105</v>
      </c>
      <c r="FX22" s="6" t="s">
        <v>106</v>
      </c>
      <c r="FY22" s="6" t="s">
        <v>107</v>
      </c>
      <c r="FZ22" s="6" t="s">
        <v>108</v>
      </c>
      <c r="GA22" s="6" t="s">
        <v>109</v>
      </c>
      <c r="GB22" s="6" t="s">
        <v>110</v>
      </c>
      <c r="GC22" s="6" t="s">
        <v>250</v>
      </c>
      <c r="GD22" s="6" t="s">
        <v>802</v>
      </c>
      <c r="GE22" s="6" t="s">
        <v>288</v>
      </c>
      <c r="GF22" s="6" t="s">
        <v>185</v>
      </c>
      <c r="GG22" s="6" t="s">
        <v>468</v>
      </c>
    </row>
    <row r="23" spans="1:243">
      <c r="A23" s="6" t="s">
        <v>939</v>
      </c>
      <c r="B23" s="6" t="s">
        <v>940</v>
      </c>
      <c r="C23" s="6">
        <v>77</v>
      </c>
      <c r="D23" s="6">
        <v>3707</v>
      </c>
      <c r="E23" s="45">
        <v>3.4899999999999999E-18</v>
      </c>
      <c r="F23" s="6" t="s">
        <v>9</v>
      </c>
      <c r="G23" s="6" t="s">
        <v>10</v>
      </c>
      <c r="H23" s="6" t="s">
        <v>11</v>
      </c>
      <c r="I23" s="6" t="s">
        <v>12</v>
      </c>
      <c r="J23" s="6" t="s">
        <v>13</v>
      </c>
      <c r="K23" s="6" t="s">
        <v>263</v>
      </c>
      <c r="L23" s="6" t="s">
        <v>14</v>
      </c>
      <c r="M23" s="6" t="s">
        <v>204</v>
      </c>
      <c r="N23" s="6" t="s">
        <v>155</v>
      </c>
      <c r="O23" s="6" t="s">
        <v>15</v>
      </c>
      <c r="P23" s="6" t="s">
        <v>206</v>
      </c>
      <c r="Q23" s="6" t="s">
        <v>156</v>
      </c>
      <c r="R23" s="6" t="s">
        <v>157</v>
      </c>
      <c r="S23" s="6" t="s">
        <v>158</v>
      </c>
      <c r="T23" s="6" t="s">
        <v>16</v>
      </c>
      <c r="U23" s="6" t="s">
        <v>521</v>
      </c>
      <c r="V23" s="6" t="s">
        <v>17</v>
      </c>
      <c r="W23" s="6" t="s">
        <v>18</v>
      </c>
      <c r="X23" s="6" t="s">
        <v>568</v>
      </c>
      <c r="Y23" s="6" t="s">
        <v>19</v>
      </c>
      <c r="Z23" s="6" t="s">
        <v>207</v>
      </c>
      <c r="AA23" s="6" t="s">
        <v>208</v>
      </c>
      <c r="AB23" s="6" t="s">
        <v>20</v>
      </c>
      <c r="AC23" s="6" t="s">
        <v>21</v>
      </c>
      <c r="AD23" s="6" t="s">
        <v>529</v>
      </c>
      <c r="AE23" s="6" t="s">
        <v>22</v>
      </c>
      <c r="AF23" s="6" t="s">
        <v>23</v>
      </c>
      <c r="AG23" s="6" t="s">
        <v>280</v>
      </c>
      <c r="AH23" s="6" t="s">
        <v>264</v>
      </c>
      <c r="AI23" s="6" t="s">
        <v>24</v>
      </c>
      <c r="AJ23" s="6" t="s">
        <v>162</v>
      </c>
      <c r="AK23" s="6" t="s">
        <v>25</v>
      </c>
      <c r="AL23" s="6" t="s">
        <v>26</v>
      </c>
      <c r="AM23" s="6" t="s">
        <v>27</v>
      </c>
      <c r="AN23" s="6" t="s">
        <v>28</v>
      </c>
      <c r="AO23" s="6" t="s">
        <v>29</v>
      </c>
      <c r="AP23" s="6" t="s">
        <v>30</v>
      </c>
      <c r="AQ23" s="6" t="s">
        <v>31</v>
      </c>
      <c r="AR23" s="6" t="s">
        <v>552</v>
      </c>
      <c r="AS23" s="6" t="s">
        <v>282</v>
      </c>
      <c r="AT23" s="6" t="s">
        <v>33</v>
      </c>
      <c r="AU23" s="6" t="s">
        <v>34</v>
      </c>
      <c r="AV23" s="6" t="s">
        <v>166</v>
      </c>
      <c r="AW23" s="6" t="s">
        <v>35</v>
      </c>
      <c r="AX23" s="6" t="s">
        <v>580</v>
      </c>
      <c r="AY23" s="6" t="s">
        <v>36</v>
      </c>
      <c r="AZ23" s="6" t="s">
        <v>37</v>
      </c>
      <c r="BA23" s="6" t="s">
        <v>38</v>
      </c>
      <c r="BB23" s="6" t="s">
        <v>211</v>
      </c>
      <c r="BC23" s="6" t="s">
        <v>39</v>
      </c>
      <c r="BD23" s="6" t="s">
        <v>40</v>
      </c>
      <c r="BE23" s="6" t="s">
        <v>41</v>
      </c>
      <c r="BF23" s="6" t="s">
        <v>42</v>
      </c>
      <c r="BG23" s="6" t="s">
        <v>43</v>
      </c>
      <c r="BH23" s="6" t="s">
        <v>212</v>
      </c>
      <c r="BI23" s="6" t="s">
        <v>167</v>
      </c>
      <c r="BJ23" s="6" t="s">
        <v>44</v>
      </c>
      <c r="BK23" s="6" t="s">
        <v>45</v>
      </c>
      <c r="BL23" s="6" t="s">
        <v>46</v>
      </c>
      <c r="BM23" s="6" t="s">
        <v>47</v>
      </c>
      <c r="BN23" s="6" t="s">
        <v>48</v>
      </c>
      <c r="BO23" s="6" t="s">
        <v>213</v>
      </c>
      <c r="BP23" s="6" t="s">
        <v>49</v>
      </c>
      <c r="BQ23" s="6" t="s">
        <v>540</v>
      </c>
      <c r="BR23" s="6" t="s">
        <v>51</v>
      </c>
      <c r="BS23" s="6" t="s">
        <v>52</v>
      </c>
      <c r="BT23" s="6" t="s">
        <v>168</v>
      </c>
      <c r="BU23" s="6" t="s">
        <v>53</v>
      </c>
      <c r="BV23" s="6" t="s">
        <v>54</v>
      </c>
      <c r="BW23" s="6" t="s">
        <v>55</v>
      </c>
      <c r="BX23" s="6" t="s">
        <v>170</v>
      </c>
      <c r="BY23" s="6" t="s">
        <v>56</v>
      </c>
      <c r="BZ23" s="6" t="s">
        <v>57</v>
      </c>
      <c r="CA23" s="6" t="s">
        <v>265</v>
      </c>
      <c r="CB23" s="6" t="s">
        <v>216</v>
      </c>
      <c r="CC23" s="6" t="s">
        <v>58</v>
      </c>
      <c r="CD23" s="6" t="s">
        <v>59</v>
      </c>
      <c r="CE23" s="6" t="s">
        <v>218</v>
      </c>
      <c r="CF23" s="6" t="s">
        <v>219</v>
      </c>
      <c r="CG23" s="6" t="s">
        <v>171</v>
      </c>
      <c r="CH23" s="6" t="s">
        <v>172</v>
      </c>
      <c r="CI23" s="6" t="s">
        <v>173</v>
      </c>
      <c r="CJ23" s="6" t="s">
        <v>174</v>
      </c>
      <c r="CK23" s="6" t="s">
        <v>175</v>
      </c>
      <c r="CL23" s="6" t="s">
        <v>176</v>
      </c>
      <c r="CM23" s="6" t="s">
        <v>177</v>
      </c>
      <c r="CN23" s="6" t="s">
        <v>555</v>
      </c>
      <c r="CO23" s="6" t="s">
        <v>492</v>
      </c>
      <c r="CP23" s="6" t="s">
        <v>179</v>
      </c>
      <c r="CQ23" s="6" t="s">
        <v>581</v>
      </c>
      <c r="CR23" s="6" t="s">
        <v>182</v>
      </c>
      <c r="CS23" s="6" t="s">
        <v>286</v>
      </c>
      <c r="CT23" s="6" t="s">
        <v>508</v>
      </c>
      <c r="CU23" s="6" t="s">
        <v>221</v>
      </c>
      <c r="CV23" s="6" t="s">
        <v>222</v>
      </c>
      <c r="CW23" s="6" t="s">
        <v>266</v>
      </c>
      <c r="CX23" s="6" t="s">
        <v>267</v>
      </c>
      <c r="CY23" s="6" t="s">
        <v>287</v>
      </c>
      <c r="CZ23" s="6" t="s">
        <v>224</v>
      </c>
      <c r="DA23" s="6" t="s">
        <v>268</v>
      </c>
      <c r="DB23" s="6" t="s">
        <v>228</v>
      </c>
      <c r="DC23" s="6" t="s">
        <v>230</v>
      </c>
      <c r="DD23" s="6" t="s">
        <v>231</v>
      </c>
      <c r="DE23" s="6" t="s">
        <v>507</v>
      </c>
      <c r="DF23" s="6" t="s">
        <v>60</v>
      </c>
      <c r="DG23" s="6" t="s">
        <v>61</v>
      </c>
      <c r="DH23" s="6" t="s">
        <v>62</v>
      </c>
      <c r="DI23" s="6" t="s">
        <v>63</v>
      </c>
      <c r="DJ23" s="6" t="s">
        <v>64</v>
      </c>
      <c r="DK23" s="6" t="s">
        <v>65</v>
      </c>
      <c r="DL23" s="6" t="s">
        <v>66</v>
      </c>
      <c r="DM23" s="6" t="s">
        <v>67</v>
      </c>
      <c r="DN23" s="6" t="s">
        <v>68</v>
      </c>
      <c r="DO23" s="6" t="s">
        <v>69</v>
      </c>
      <c r="DP23" s="6" t="s">
        <v>70</v>
      </c>
      <c r="DQ23" s="6" t="s">
        <v>71</v>
      </c>
      <c r="DR23" s="6" t="s">
        <v>72</v>
      </c>
      <c r="DS23" s="6" t="s">
        <v>73</v>
      </c>
      <c r="DT23" s="6" t="s">
        <v>74</v>
      </c>
      <c r="DU23" s="6" t="s">
        <v>75</v>
      </c>
      <c r="DV23" s="6" t="s">
        <v>76</v>
      </c>
      <c r="DW23" s="6" t="s">
        <v>77</v>
      </c>
      <c r="DX23" s="6" t="s">
        <v>78</v>
      </c>
      <c r="DY23" s="6" t="s">
        <v>79</v>
      </c>
      <c r="DZ23" s="6" t="s">
        <v>80</v>
      </c>
      <c r="EA23" s="6" t="s">
        <v>81</v>
      </c>
      <c r="EB23" s="6" t="s">
        <v>82</v>
      </c>
      <c r="EC23" s="6" t="s">
        <v>83</v>
      </c>
      <c r="ED23" s="6" t="s">
        <v>84</v>
      </c>
      <c r="EE23" s="6" t="s">
        <v>86</v>
      </c>
      <c r="EF23" s="6" t="s">
        <v>87</v>
      </c>
      <c r="EG23" s="6" t="s">
        <v>88</v>
      </c>
      <c r="EH23" s="6" t="s">
        <v>89</v>
      </c>
      <c r="EI23" s="6" t="s">
        <v>90</v>
      </c>
      <c r="EJ23" s="6" t="s">
        <v>91</v>
      </c>
      <c r="EK23" s="6" t="s">
        <v>92</v>
      </c>
      <c r="EL23" s="6" t="s">
        <v>93</v>
      </c>
      <c r="EM23" s="6" t="s">
        <v>94</v>
      </c>
      <c r="EN23" s="6" t="s">
        <v>95</v>
      </c>
      <c r="EO23" s="6" t="s">
        <v>96</v>
      </c>
      <c r="EP23" s="6" t="s">
        <v>97</v>
      </c>
      <c r="EQ23" s="6" t="s">
        <v>98</v>
      </c>
      <c r="ER23" s="6" t="s">
        <v>441</v>
      </c>
      <c r="ES23" s="6" t="s">
        <v>100</v>
      </c>
      <c r="ET23" s="6" t="s">
        <v>101</v>
      </c>
      <c r="EU23" s="6" t="s">
        <v>102</v>
      </c>
      <c r="EV23" s="6" t="s">
        <v>103</v>
      </c>
      <c r="EW23" s="6" t="s">
        <v>104</v>
      </c>
      <c r="EX23" s="6" t="s">
        <v>105</v>
      </c>
      <c r="EY23" s="6" t="s">
        <v>106</v>
      </c>
      <c r="EZ23" s="6" t="s">
        <v>107</v>
      </c>
      <c r="FA23" s="6" t="s">
        <v>108</v>
      </c>
      <c r="FB23" s="6" t="s">
        <v>109</v>
      </c>
      <c r="FC23" s="6" t="s">
        <v>110</v>
      </c>
    </row>
    <row r="24" spans="1:243">
      <c r="A24" s="6" t="s">
        <v>941</v>
      </c>
      <c r="B24" s="6" t="s">
        <v>942</v>
      </c>
      <c r="C24" s="6">
        <v>76</v>
      </c>
      <c r="D24" s="6">
        <v>3651</v>
      </c>
      <c r="E24" s="45">
        <v>6.2599999999999998E-18</v>
      </c>
      <c r="F24" s="6" t="s">
        <v>9</v>
      </c>
      <c r="G24" s="6" t="s">
        <v>10</v>
      </c>
      <c r="H24" s="6" t="s">
        <v>11</v>
      </c>
      <c r="I24" s="6" t="s">
        <v>12</v>
      </c>
      <c r="J24" s="6" t="s">
        <v>13</v>
      </c>
      <c r="K24" s="6" t="s">
        <v>263</v>
      </c>
      <c r="L24" s="6" t="s">
        <v>14</v>
      </c>
      <c r="M24" s="6" t="s">
        <v>204</v>
      </c>
      <c r="N24" s="6" t="s">
        <v>155</v>
      </c>
      <c r="O24" s="6" t="s">
        <v>15</v>
      </c>
      <c r="P24" s="6" t="s">
        <v>206</v>
      </c>
      <c r="Q24" s="6" t="s">
        <v>156</v>
      </c>
      <c r="R24" s="6" t="s">
        <v>157</v>
      </c>
      <c r="S24" s="6" t="s">
        <v>158</v>
      </c>
      <c r="T24" s="6" t="s">
        <v>16</v>
      </c>
      <c r="U24" s="6" t="s">
        <v>521</v>
      </c>
      <c r="V24" s="6" t="s">
        <v>17</v>
      </c>
      <c r="W24" s="6" t="s">
        <v>18</v>
      </c>
      <c r="X24" s="6" t="s">
        <v>568</v>
      </c>
      <c r="Y24" s="6" t="s">
        <v>19</v>
      </c>
      <c r="Z24" s="6" t="s">
        <v>207</v>
      </c>
      <c r="AA24" s="6" t="s">
        <v>208</v>
      </c>
      <c r="AB24" s="6" t="s">
        <v>20</v>
      </c>
      <c r="AC24" s="6" t="s">
        <v>21</v>
      </c>
      <c r="AD24" s="6" t="s">
        <v>529</v>
      </c>
      <c r="AE24" s="6" t="s">
        <v>22</v>
      </c>
      <c r="AF24" s="6" t="s">
        <v>23</v>
      </c>
      <c r="AG24" s="6" t="s">
        <v>280</v>
      </c>
      <c r="AH24" s="6" t="s">
        <v>264</v>
      </c>
      <c r="AI24" s="6" t="s">
        <v>24</v>
      </c>
      <c r="AJ24" s="6" t="s">
        <v>162</v>
      </c>
      <c r="AK24" s="6" t="s">
        <v>25</v>
      </c>
      <c r="AL24" s="6" t="s">
        <v>26</v>
      </c>
      <c r="AM24" s="6" t="s">
        <v>27</v>
      </c>
      <c r="AN24" s="6" t="s">
        <v>28</v>
      </c>
      <c r="AO24" s="6" t="s">
        <v>29</v>
      </c>
      <c r="AP24" s="6" t="s">
        <v>30</v>
      </c>
      <c r="AQ24" s="6" t="s">
        <v>31</v>
      </c>
      <c r="AR24" s="6" t="s">
        <v>552</v>
      </c>
      <c r="AS24" s="6" t="s">
        <v>33</v>
      </c>
      <c r="AT24" s="6" t="s">
        <v>34</v>
      </c>
      <c r="AU24" s="6" t="s">
        <v>166</v>
      </c>
      <c r="AV24" s="6" t="s">
        <v>35</v>
      </c>
      <c r="AW24" s="6" t="s">
        <v>580</v>
      </c>
      <c r="AX24" s="6" t="s">
        <v>36</v>
      </c>
      <c r="AY24" s="6" t="s">
        <v>37</v>
      </c>
      <c r="AZ24" s="6" t="s">
        <v>38</v>
      </c>
      <c r="BA24" s="6" t="s">
        <v>211</v>
      </c>
      <c r="BB24" s="6" t="s">
        <v>39</v>
      </c>
      <c r="BC24" s="6" t="s">
        <v>40</v>
      </c>
      <c r="BD24" s="6" t="s">
        <v>41</v>
      </c>
      <c r="BE24" s="6" t="s">
        <v>42</v>
      </c>
      <c r="BF24" s="6" t="s">
        <v>43</v>
      </c>
      <c r="BG24" s="6" t="s">
        <v>212</v>
      </c>
      <c r="BH24" s="6" t="s">
        <v>167</v>
      </c>
      <c r="BI24" s="6" t="s">
        <v>44</v>
      </c>
      <c r="BJ24" s="6" t="s">
        <v>45</v>
      </c>
      <c r="BK24" s="6" t="s">
        <v>46</v>
      </c>
      <c r="BL24" s="6" t="s">
        <v>47</v>
      </c>
      <c r="BM24" s="6" t="s">
        <v>48</v>
      </c>
      <c r="BN24" s="6" t="s">
        <v>213</v>
      </c>
      <c r="BO24" s="6" t="s">
        <v>49</v>
      </c>
      <c r="BP24" s="6" t="s">
        <v>540</v>
      </c>
      <c r="BQ24" s="6" t="s">
        <v>51</v>
      </c>
      <c r="BR24" s="6" t="s">
        <v>52</v>
      </c>
      <c r="BS24" s="6" t="s">
        <v>168</v>
      </c>
      <c r="BT24" s="6" t="s">
        <v>53</v>
      </c>
      <c r="BU24" s="6" t="s">
        <v>54</v>
      </c>
      <c r="BV24" s="6" t="s">
        <v>55</v>
      </c>
      <c r="BW24" s="6" t="s">
        <v>170</v>
      </c>
      <c r="BX24" s="6" t="s">
        <v>56</v>
      </c>
      <c r="BY24" s="6" t="s">
        <v>57</v>
      </c>
      <c r="BZ24" s="6" t="s">
        <v>265</v>
      </c>
      <c r="CA24" s="6" t="s">
        <v>216</v>
      </c>
      <c r="CB24" s="6" t="s">
        <v>58</v>
      </c>
      <c r="CC24" s="6" t="s">
        <v>59</v>
      </c>
      <c r="CD24" s="6" t="s">
        <v>218</v>
      </c>
      <c r="CE24" s="6" t="s">
        <v>219</v>
      </c>
      <c r="CF24" s="6" t="s">
        <v>171</v>
      </c>
      <c r="CG24" s="6" t="s">
        <v>172</v>
      </c>
      <c r="CH24" s="6" t="s">
        <v>173</v>
      </c>
      <c r="CI24" s="6" t="s">
        <v>174</v>
      </c>
      <c r="CJ24" s="6" t="s">
        <v>175</v>
      </c>
      <c r="CK24" s="6" t="s">
        <v>176</v>
      </c>
      <c r="CL24" s="6" t="s">
        <v>177</v>
      </c>
      <c r="CM24" s="6" t="s">
        <v>555</v>
      </c>
      <c r="CN24" s="6" t="s">
        <v>492</v>
      </c>
      <c r="CO24" s="6" t="s">
        <v>179</v>
      </c>
      <c r="CP24" s="6" t="s">
        <v>581</v>
      </c>
      <c r="CQ24" s="6" t="s">
        <v>182</v>
      </c>
      <c r="CR24" s="6" t="s">
        <v>508</v>
      </c>
      <c r="CS24" s="6" t="s">
        <v>221</v>
      </c>
      <c r="CT24" s="6" t="s">
        <v>222</v>
      </c>
      <c r="CU24" s="6" t="s">
        <v>266</v>
      </c>
      <c r="CV24" s="6" t="s">
        <v>267</v>
      </c>
      <c r="CW24" s="6" t="s">
        <v>287</v>
      </c>
      <c r="CX24" s="6" t="s">
        <v>224</v>
      </c>
      <c r="CY24" s="6" t="s">
        <v>268</v>
      </c>
      <c r="CZ24" s="6" t="s">
        <v>228</v>
      </c>
      <c r="DA24" s="6" t="s">
        <v>230</v>
      </c>
      <c r="DB24" s="6" t="s">
        <v>231</v>
      </c>
      <c r="DC24" s="6" t="s">
        <v>507</v>
      </c>
      <c r="DD24" s="6" t="s">
        <v>60</v>
      </c>
      <c r="DE24" s="6" t="s">
        <v>61</v>
      </c>
      <c r="DF24" s="6" t="s">
        <v>62</v>
      </c>
      <c r="DG24" s="6" t="s">
        <v>63</v>
      </c>
      <c r="DH24" s="6" t="s">
        <v>64</v>
      </c>
      <c r="DI24" s="6" t="s">
        <v>65</v>
      </c>
      <c r="DJ24" s="6" t="s">
        <v>66</v>
      </c>
      <c r="DK24" s="6" t="s">
        <v>67</v>
      </c>
      <c r="DL24" s="6" t="s">
        <v>68</v>
      </c>
      <c r="DM24" s="6" t="s">
        <v>69</v>
      </c>
      <c r="DN24" s="6" t="s">
        <v>70</v>
      </c>
      <c r="DO24" s="6" t="s">
        <v>71</v>
      </c>
      <c r="DP24" s="6" t="s">
        <v>72</v>
      </c>
      <c r="DQ24" s="6" t="s">
        <v>73</v>
      </c>
      <c r="DR24" s="6" t="s">
        <v>74</v>
      </c>
      <c r="DS24" s="6" t="s">
        <v>75</v>
      </c>
      <c r="DT24" s="6" t="s">
        <v>76</v>
      </c>
      <c r="DU24" s="6" t="s">
        <v>77</v>
      </c>
      <c r="DV24" s="6" t="s">
        <v>78</v>
      </c>
      <c r="DW24" s="6" t="s">
        <v>79</v>
      </c>
      <c r="DX24" s="6" t="s">
        <v>80</v>
      </c>
      <c r="DY24" s="6" t="s">
        <v>81</v>
      </c>
      <c r="DZ24" s="6" t="s">
        <v>82</v>
      </c>
      <c r="EA24" s="6" t="s">
        <v>83</v>
      </c>
      <c r="EB24" s="6" t="s">
        <v>84</v>
      </c>
      <c r="EC24" s="6" t="s">
        <v>86</v>
      </c>
      <c r="ED24" s="6" t="s">
        <v>87</v>
      </c>
      <c r="EE24" s="6" t="s">
        <v>88</v>
      </c>
      <c r="EF24" s="6" t="s">
        <v>89</v>
      </c>
      <c r="EG24" s="6" t="s">
        <v>90</v>
      </c>
      <c r="EH24" s="6" t="s">
        <v>91</v>
      </c>
      <c r="EI24" s="6" t="s">
        <v>92</v>
      </c>
      <c r="EJ24" s="6" t="s">
        <v>93</v>
      </c>
      <c r="EK24" s="6" t="s">
        <v>94</v>
      </c>
      <c r="EL24" s="6" t="s">
        <v>95</v>
      </c>
      <c r="EM24" s="6" t="s">
        <v>96</v>
      </c>
      <c r="EN24" s="6" t="s">
        <v>97</v>
      </c>
      <c r="EO24" s="6" t="s">
        <v>98</v>
      </c>
      <c r="EP24" s="6" t="s">
        <v>441</v>
      </c>
      <c r="EQ24" s="6" t="s">
        <v>100</v>
      </c>
      <c r="ER24" s="6" t="s">
        <v>101</v>
      </c>
      <c r="ES24" s="6" t="s">
        <v>102</v>
      </c>
      <c r="ET24" s="6" t="s">
        <v>103</v>
      </c>
      <c r="EU24" s="6" t="s">
        <v>104</v>
      </c>
      <c r="EV24" s="6" t="s">
        <v>105</v>
      </c>
      <c r="EW24" s="6" t="s">
        <v>106</v>
      </c>
      <c r="EX24" s="6" t="s">
        <v>107</v>
      </c>
      <c r="EY24" s="6" t="s">
        <v>108</v>
      </c>
      <c r="EZ24" s="6" t="s">
        <v>109</v>
      </c>
      <c r="FA24" s="6" t="s">
        <v>110</v>
      </c>
    </row>
    <row r="25" spans="1:243">
      <c r="A25" s="6" t="s">
        <v>943</v>
      </c>
      <c r="B25" s="6" t="s">
        <v>944</v>
      </c>
      <c r="C25" s="6">
        <v>15</v>
      </c>
      <c r="D25" s="6">
        <v>70</v>
      </c>
      <c r="E25" s="45">
        <v>3.4599999999999998E-15</v>
      </c>
      <c r="F25" s="6" t="s">
        <v>12</v>
      </c>
      <c r="G25" s="6" t="s">
        <v>16</v>
      </c>
      <c r="H25" s="6" t="s">
        <v>21</v>
      </c>
      <c r="I25" s="6" t="s">
        <v>26</v>
      </c>
      <c r="J25" s="6" t="s">
        <v>28</v>
      </c>
      <c r="K25" s="6" t="s">
        <v>32</v>
      </c>
      <c r="L25" s="6" t="s">
        <v>34</v>
      </c>
      <c r="M25" s="6" t="s">
        <v>41</v>
      </c>
      <c r="N25" s="6" t="s">
        <v>42</v>
      </c>
      <c r="O25" s="6" t="s">
        <v>44</v>
      </c>
      <c r="P25" s="6" t="s">
        <v>46</v>
      </c>
      <c r="Q25" s="6" t="s">
        <v>47</v>
      </c>
      <c r="R25" s="6" t="s">
        <v>49</v>
      </c>
      <c r="S25" s="6" t="s">
        <v>50</v>
      </c>
      <c r="T25" s="6" t="s">
        <v>56</v>
      </c>
      <c r="U25" s="6" t="s">
        <v>77</v>
      </c>
      <c r="V25" s="6" t="s">
        <v>85</v>
      </c>
      <c r="W25" s="6" t="s">
        <v>88</v>
      </c>
      <c r="X25" s="6" t="s">
        <v>89</v>
      </c>
      <c r="Y25" s="6" t="s">
        <v>91</v>
      </c>
      <c r="Z25" s="6" t="s">
        <v>92</v>
      </c>
      <c r="AA25" s="6" t="s">
        <v>94</v>
      </c>
      <c r="AB25" s="6" t="s">
        <v>96</v>
      </c>
      <c r="AC25" s="6" t="s">
        <v>98</v>
      </c>
      <c r="AD25" s="6" t="s">
        <v>99</v>
      </c>
      <c r="AE25" s="6" t="s">
        <v>102</v>
      </c>
      <c r="AF25" s="6" t="s">
        <v>106</v>
      </c>
      <c r="AG25" s="6" t="s">
        <v>107</v>
      </c>
      <c r="AH25" s="6" t="s">
        <v>108</v>
      </c>
      <c r="AI25" s="6" t="s">
        <v>110</v>
      </c>
    </row>
    <row r="26" spans="1:243">
      <c r="A26" s="6" t="s">
        <v>945</v>
      </c>
      <c r="B26" s="6" t="s">
        <v>946</v>
      </c>
      <c r="C26" s="6">
        <v>14</v>
      </c>
      <c r="D26" s="6">
        <v>59</v>
      </c>
      <c r="E26" s="45">
        <v>1.13E-14</v>
      </c>
      <c r="F26" s="6" t="s">
        <v>12</v>
      </c>
      <c r="G26" s="6" t="s">
        <v>16</v>
      </c>
      <c r="H26" s="6" t="s">
        <v>18</v>
      </c>
      <c r="I26" s="6" t="s">
        <v>21</v>
      </c>
      <c r="J26" s="6" t="s">
        <v>28</v>
      </c>
      <c r="K26" s="6" t="s">
        <v>552</v>
      </c>
      <c r="L26" s="6" t="s">
        <v>32</v>
      </c>
      <c r="M26" s="6" t="s">
        <v>34</v>
      </c>
      <c r="N26" s="6" t="s">
        <v>35</v>
      </c>
      <c r="O26" s="6" t="s">
        <v>37</v>
      </c>
      <c r="P26" s="6" t="s">
        <v>44</v>
      </c>
      <c r="Q26" s="6" t="s">
        <v>47</v>
      </c>
      <c r="R26" s="6" t="s">
        <v>49</v>
      </c>
      <c r="S26" s="6" t="s">
        <v>50</v>
      </c>
      <c r="T26" s="6" t="s">
        <v>555</v>
      </c>
      <c r="U26" s="6" t="s">
        <v>68</v>
      </c>
      <c r="V26" s="6" t="s">
        <v>77</v>
      </c>
      <c r="W26" s="6" t="s">
        <v>80</v>
      </c>
      <c r="X26" s="6" t="s">
        <v>81</v>
      </c>
      <c r="Y26" s="6" t="s">
        <v>85</v>
      </c>
      <c r="Z26" s="6" t="s">
        <v>88</v>
      </c>
      <c r="AA26" s="6" t="s">
        <v>89</v>
      </c>
      <c r="AB26" s="6" t="s">
        <v>92</v>
      </c>
      <c r="AC26" s="6" t="s">
        <v>94</v>
      </c>
      <c r="AD26" s="6" t="s">
        <v>99</v>
      </c>
      <c r="AE26" s="6" t="s">
        <v>102</v>
      </c>
      <c r="AF26" s="6" t="s">
        <v>106</v>
      </c>
      <c r="AG26" s="6" t="s">
        <v>110</v>
      </c>
    </row>
    <row r="27" spans="1:243">
      <c r="A27" s="6" t="s">
        <v>947</v>
      </c>
      <c r="B27" s="6" t="s">
        <v>948</v>
      </c>
      <c r="C27" s="6">
        <v>94</v>
      </c>
      <c r="D27" s="6">
        <v>6225</v>
      </c>
      <c r="E27" s="45">
        <v>3.02E-14</v>
      </c>
      <c r="F27" s="6" t="s">
        <v>9</v>
      </c>
      <c r="G27" s="6" t="s">
        <v>10</v>
      </c>
      <c r="H27" s="6" t="s">
        <v>11</v>
      </c>
      <c r="I27" s="6" t="s">
        <v>12</v>
      </c>
      <c r="J27" s="6" t="s">
        <v>113</v>
      </c>
      <c r="K27" s="6" t="s">
        <v>13</v>
      </c>
      <c r="L27" s="6" t="s">
        <v>263</v>
      </c>
      <c r="M27" s="6" t="s">
        <v>14</v>
      </c>
      <c r="N27" s="6" t="s">
        <v>114</v>
      </c>
      <c r="O27" s="6" t="s">
        <v>15</v>
      </c>
      <c r="P27" s="6" t="s">
        <v>115</v>
      </c>
      <c r="Q27" s="6" t="s">
        <v>205</v>
      </c>
      <c r="R27" s="6" t="s">
        <v>116</v>
      </c>
      <c r="S27" s="6" t="s">
        <v>117</v>
      </c>
      <c r="T27" s="6" t="s">
        <v>567</v>
      </c>
      <c r="U27" s="6" t="s">
        <v>16</v>
      </c>
      <c r="V27" s="6" t="s">
        <v>548</v>
      </c>
      <c r="W27" s="6" t="s">
        <v>521</v>
      </c>
      <c r="X27" s="6" t="s">
        <v>118</v>
      </c>
      <c r="Y27" s="6" t="s">
        <v>247</v>
      </c>
      <c r="Z27" s="6" t="s">
        <v>119</v>
      </c>
      <c r="AA27" s="6" t="s">
        <v>17</v>
      </c>
      <c r="AB27" s="6" t="s">
        <v>120</v>
      </c>
      <c r="AC27" s="6" t="s">
        <v>121</v>
      </c>
      <c r="AD27" s="6" t="s">
        <v>18</v>
      </c>
      <c r="AE27" s="6" t="s">
        <v>568</v>
      </c>
      <c r="AF27" s="6" t="s">
        <v>19</v>
      </c>
      <c r="AG27" s="6" t="s">
        <v>122</v>
      </c>
      <c r="AH27" s="6" t="s">
        <v>160</v>
      </c>
      <c r="AI27" s="6" t="s">
        <v>535</v>
      </c>
      <c r="AJ27" s="6" t="s">
        <v>528</v>
      </c>
      <c r="AK27" s="6" t="s">
        <v>123</v>
      </c>
      <c r="AL27" s="6" t="s">
        <v>124</v>
      </c>
      <c r="AM27" s="6" t="s">
        <v>208</v>
      </c>
      <c r="AN27" s="6" t="s">
        <v>20</v>
      </c>
      <c r="AO27" s="6" t="s">
        <v>21</v>
      </c>
      <c r="AP27" s="6" t="s">
        <v>209</v>
      </c>
      <c r="AQ27" s="6" t="s">
        <v>529</v>
      </c>
      <c r="AR27" s="6" t="s">
        <v>22</v>
      </c>
      <c r="AS27" s="6" t="s">
        <v>23</v>
      </c>
      <c r="AT27" s="6" t="s">
        <v>280</v>
      </c>
      <c r="AU27" s="6" t="s">
        <v>264</v>
      </c>
      <c r="AV27" s="6" t="s">
        <v>24</v>
      </c>
      <c r="AW27" s="6" t="s">
        <v>125</v>
      </c>
      <c r="AX27" s="6" t="s">
        <v>25</v>
      </c>
      <c r="AY27" s="6" t="s">
        <v>26</v>
      </c>
      <c r="AZ27" s="6" t="s">
        <v>27</v>
      </c>
      <c r="BA27" s="6" t="s">
        <v>210</v>
      </c>
      <c r="BB27" s="6" t="s">
        <v>28</v>
      </c>
      <c r="BC27" s="6" t="s">
        <v>126</v>
      </c>
      <c r="BD27" s="6" t="s">
        <v>29</v>
      </c>
      <c r="BE27" s="6" t="s">
        <v>30</v>
      </c>
      <c r="BF27" s="6" t="s">
        <v>31</v>
      </c>
      <c r="BG27" s="6" t="s">
        <v>551</v>
      </c>
      <c r="BH27" s="6" t="s">
        <v>552</v>
      </c>
      <c r="BI27" s="6" t="s">
        <v>282</v>
      </c>
      <c r="BJ27" s="6" t="s">
        <v>33</v>
      </c>
      <c r="BK27" s="6" t="s">
        <v>34</v>
      </c>
      <c r="BL27" s="6" t="s">
        <v>35</v>
      </c>
      <c r="BM27" s="6" t="s">
        <v>580</v>
      </c>
      <c r="BN27" s="6" t="s">
        <v>36</v>
      </c>
      <c r="BO27" s="6" t="s">
        <v>37</v>
      </c>
      <c r="BP27" s="6" t="s">
        <v>38</v>
      </c>
      <c r="BQ27" s="6" t="s">
        <v>39</v>
      </c>
      <c r="BR27" s="6" t="s">
        <v>127</v>
      </c>
      <c r="BS27" s="6" t="s">
        <v>40</v>
      </c>
      <c r="BT27" s="6" t="s">
        <v>128</v>
      </c>
      <c r="BU27" s="6" t="s">
        <v>41</v>
      </c>
      <c r="BV27" s="6" t="s">
        <v>42</v>
      </c>
      <c r="BW27" s="6" t="s">
        <v>283</v>
      </c>
      <c r="BX27" s="6" t="s">
        <v>43</v>
      </c>
      <c r="BY27" s="6" t="s">
        <v>44</v>
      </c>
      <c r="BZ27" s="6" t="s">
        <v>45</v>
      </c>
      <c r="CA27" s="6" t="s">
        <v>46</v>
      </c>
      <c r="CB27" s="6" t="s">
        <v>47</v>
      </c>
      <c r="CC27" s="6" t="s">
        <v>48</v>
      </c>
      <c r="CD27" s="6" t="s">
        <v>213</v>
      </c>
      <c r="CE27" s="6" t="s">
        <v>49</v>
      </c>
      <c r="CF27" s="6" t="s">
        <v>540</v>
      </c>
      <c r="CG27" s="6" t="s">
        <v>51</v>
      </c>
      <c r="CH27" s="6" t="s">
        <v>52</v>
      </c>
      <c r="CI27" s="6" t="s">
        <v>801</v>
      </c>
      <c r="CJ27" s="6" t="s">
        <v>53</v>
      </c>
      <c r="CK27" s="6" t="s">
        <v>54</v>
      </c>
      <c r="CL27" s="6" t="s">
        <v>55</v>
      </c>
      <c r="CM27" s="6" t="s">
        <v>192</v>
      </c>
      <c r="CN27" s="6" t="s">
        <v>129</v>
      </c>
      <c r="CO27" s="6" t="s">
        <v>56</v>
      </c>
      <c r="CP27" s="6" t="s">
        <v>57</v>
      </c>
      <c r="CQ27" s="6" t="s">
        <v>265</v>
      </c>
      <c r="CR27" s="6" t="s">
        <v>130</v>
      </c>
      <c r="CS27" s="6" t="s">
        <v>58</v>
      </c>
      <c r="CT27" s="6" t="s">
        <v>131</v>
      </c>
      <c r="CU27" s="6" t="s">
        <v>59</v>
      </c>
      <c r="CV27" s="6" t="s">
        <v>555</v>
      </c>
      <c r="CW27" s="6" t="s">
        <v>492</v>
      </c>
      <c r="CX27" s="6" t="s">
        <v>581</v>
      </c>
      <c r="CY27" s="6" t="s">
        <v>286</v>
      </c>
      <c r="CZ27" s="6" t="s">
        <v>508</v>
      </c>
      <c r="DA27" s="6" t="s">
        <v>222</v>
      </c>
      <c r="DB27" s="6" t="s">
        <v>223</v>
      </c>
      <c r="DC27" s="6" t="s">
        <v>556</v>
      </c>
      <c r="DD27" s="6" t="s">
        <v>266</v>
      </c>
      <c r="DE27" s="6" t="s">
        <v>267</v>
      </c>
      <c r="DF27" s="6" t="s">
        <v>287</v>
      </c>
      <c r="DG27" s="6" t="s">
        <v>194</v>
      </c>
      <c r="DH27" s="6" t="s">
        <v>268</v>
      </c>
      <c r="DI27" s="6" t="s">
        <v>570</v>
      </c>
      <c r="DJ27" s="6" t="s">
        <v>227</v>
      </c>
      <c r="DK27" s="6" t="s">
        <v>228</v>
      </c>
      <c r="DL27" s="6" t="s">
        <v>530</v>
      </c>
      <c r="DM27" s="6" t="s">
        <v>132</v>
      </c>
      <c r="DN27" s="6" t="s">
        <v>133</v>
      </c>
      <c r="DO27" s="6" t="s">
        <v>134</v>
      </c>
      <c r="DP27" s="6" t="s">
        <v>135</v>
      </c>
      <c r="DQ27" s="6" t="s">
        <v>136</v>
      </c>
      <c r="DR27" s="6" t="s">
        <v>137</v>
      </c>
      <c r="DS27" s="6" t="s">
        <v>138</v>
      </c>
      <c r="DT27" s="6" t="s">
        <v>139</v>
      </c>
      <c r="DU27" s="6" t="s">
        <v>140</v>
      </c>
      <c r="DV27" s="6" t="s">
        <v>141</v>
      </c>
      <c r="DW27" s="6" t="s">
        <v>142</v>
      </c>
      <c r="DX27" s="6" t="s">
        <v>143</v>
      </c>
      <c r="DY27" s="6" t="s">
        <v>144</v>
      </c>
      <c r="DZ27" s="6" t="s">
        <v>145</v>
      </c>
      <c r="EA27" s="6" t="s">
        <v>146</v>
      </c>
      <c r="EB27" s="6" t="s">
        <v>147</v>
      </c>
      <c r="EC27" s="6" t="s">
        <v>148</v>
      </c>
      <c r="ED27" s="6" t="s">
        <v>149</v>
      </c>
      <c r="EE27" s="6" t="s">
        <v>150</v>
      </c>
      <c r="EF27" s="6" t="s">
        <v>232</v>
      </c>
      <c r="EG27" s="6" t="s">
        <v>507</v>
      </c>
      <c r="EH27" s="6" t="s">
        <v>558</v>
      </c>
      <c r="EI27" s="6" t="s">
        <v>60</v>
      </c>
      <c r="EJ27" s="6" t="s">
        <v>61</v>
      </c>
      <c r="EK27" s="6" t="s">
        <v>62</v>
      </c>
      <c r="EL27" s="6" t="s">
        <v>63</v>
      </c>
      <c r="EM27" s="6" t="s">
        <v>64</v>
      </c>
      <c r="EN27" s="6" t="s">
        <v>65</v>
      </c>
      <c r="EO27" s="6" t="s">
        <v>66</v>
      </c>
      <c r="EP27" s="6" t="s">
        <v>67</v>
      </c>
      <c r="EQ27" s="6" t="s">
        <v>68</v>
      </c>
      <c r="ER27" s="6" t="s">
        <v>69</v>
      </c>
      <c r="ES27" s="6" t="s">
        <v>70</v>
      </c>
      <c r="ET27" s="6" t="s">
        <v>71</v>
      </c>
      <c r="EU27" s="6" t="s">
        <v>72</v>
      </c>
      <c r="EV27" s="6" t="s">
        <v>73</v>
      </c>
      <c r="EW27" s="6" t="s">
        <v>74</v>
      </c>
      <c r="EX27" s="6" t="s">
        <v>75</v>
      </c>
      <c r="EY27" s="6" t="s">
        <v>76</v>
      </c>
      <c r="EZ27" s="6" t="s">
        <v>77</v>
      </c>
      <c r="FA27" s="6" t="s">
        <v>78</v>
      </c>
      <c r="FB27" s="6" t="s">
        <v>79</v>
      </c>
      <c r="FC27" s="6" t="s">
        <v>80</v>
      </c>
      <c r="FD27" s="6" t="s">
        <v>81</v>
      </c>
      <c r="FE27" s="6" t="s">
        <v>82</v>
      </c>
      <c r="FF27" s="6" t="s">
        <v>83</v>
      </c>
      <c r="FG27" s="6" t="s">
        <v>84</v>
      </c>
      <c r="FH27" s="6" t="s">
        <v>86</v>
      </c>
      <c r="FI27" s="6" t="s">
        <v>87</v>
      </c>
      <c r="FJ27" s="6" t="s">
        <v>88</v>
      </c>
      <c r="FK27" s="6" t="s">
        <v>89</v>
      </c>
      <c r="FL27" s="6" t="s">
        <v>90</v>
      </c>
      <c r="FM27" s="6" t="s">
        <v>91</v>
      </c>
      <c r="FN27" s="6" t="s">
        <v>92</v>
      </c>
      <c r="FO27" s="6" t="s">
        <v>93</v>
      </c>
      <c r="FP27" s="6" t="s">
        <v>94</v>
      </c>
      <c r="FQ27" s="6" t="s">
        <v>95</v>
      </c>
      <c r="FR27" s="6" t="s">
        <v>96</v>
      </c>
      <c r="FS27" s="6" t="s">
        <v>97</v>
      </c>
      <c r="FT27" s="6" t="s">
        <v>98</v>
      </c>
      <c r="FU27" s="6" t="s">
        <v>441</v>
      </c>
      <c r="FV27" s="6" t="s">
        <v>100</v>
      </c>
      <c r="FW27" s="6" t="s">
        <v>101</v>
      </c>
      <c r="FX27" s="6" t="s">
        <v>102</v>
      </c>
      <c r="FY27" s="6" t="s">
        <v>103</v>
      </c>
      <c r="FZ27" s="6" t="s">
        <v>104</v>
      </c>
      <c r="GA27" s="6" t="s">
        <v>105</v>
      </c>
      <c r="GB27" s="6" t="s">
        <v>106</v>
      </c>
      <c r="GC27" s="6" t="s">
        <v>107</v>
      </c>
      <c r="GD27" s="6" t="s">
        <v>108</v>
      </c>
      <c r="GE27" s="6" t="s">
        <v>109</v>
      </c>
      <c r="GF27" s="6" t="s">
        <v>110</v>
      </c>
      <c r="GG27" s="6" t="s">
        <v>250</v>
      </c>
      <c r="GH27" s="6" t="s">
        <v>802</v>
      </c>
      <c r="GI27" s="6" t="s">
        <v>288</v>
      </c>
      <c r="GJ27" s="6" t="s">
        <v>185</v>
      </c>
      <c r="GK27" s="6" t="s">
        <v>468</v>
      </c>
    </row>
    <row r="28" spans="1:243">
      <c r="A28" s="6" t="s">
        <v>949</v>
      </c>
      <c r="B28" s="6" t="s">
        <v>950</v>
      </c>
      <c r="C28" s="6">
        <v>60</v>
      </c>
      <c r="D28" s="6">
        <v>2778</v>
      </c>
      <c r="E28" s="45">
        <v>7.17E-14</v>
      </c>
      <c r="F28" s="6" t="s">
        <v>9</v>
      </c>
      <c r="G28" s="6" t="s">
        <v>10</v>
      </c>
      <c r="H28" s="6" t="s">
        <v>11</v>
      </c>
      <c r="I28" s="6" t="s">
        <v>12</v>
      </c>
      <c r="J28" s="6" t="s">
        <v>13</v>
      </c>
      <c r="K28" s="6" t="s">
        <v>263</v>
      </c>
      <c r="L28" s="6" t="s">
        <v>14</v>
      </c>
      <c r="M28" s="6" t="s">
        <v>15</v>
      </c>
      <c r="N28" s="6" t="s">
        <v>16</v>
      </c>
      <c r="O28" s="6" t="s">
        <v>521</v>
      </c>
      <c r="P28" s="6" t="s">
        <v>17</v>
      </c>
      <c r="Q28" s="6" t="s">
        <v>18</v>
      </c>
      <c r="R28" s="6" t="s">
        <v>568</v>
      </c>
      <c r="S28" s="6" t="s">
        <v>19</v>
      </c>
      <c r="T28" s="6" t="s">
        <v>208</v>
      </c>
      <c r="U28" s="6" t="s">
        <v>20</v>
      </c>
      <c r="V28" s="6" t="s">
        <v>21</v>
      </c>
      <c r="W28" s="6" t="s">
        <v>529</v>
      </c>
      <c r="X28" s="6" t="s">
        <v>22</v>
      </c>
      <c r="Y28" s="6" t="s">
        <v>23</v>
      </c>
      <c r="Z28" s="6" t="s">
        <v>280</v>
      </c>
      <c r="AA28" s="6" t="s">
        <v>264</v>
      </c>
      <c r="AB28" s="6" t="s">
        <v>24</v>
      </c>
      <c r="AC28" s="6" t="s">
        <v>25</v>
      </c>
      <c r="AD28" s="6" t="s">
        <v>26</v>
      </c>
      <c r="AE28" s="6" t="s">
        <v>27</v>
      </c>
      <c r="AF28" s="6" t="s">
        <v>28</v>
      </c>
      <c r="AG28" s="6" t="s">
        <v>29</v>
      </c>
      <c r="AH28" s="6" t="s">
        <v>30</v>
      </c>
      <c r="AI28" s="6" t="s">
        <v>31</v>
      </c>
      <c r="AJ28" s="6" t="s">
        <v>552</v>
      </c>
      <c r="AK28" s="6" t="s">
        <v>33</v>
      </c>
      <c r="AL28" s="6" t="s">
        <v>34</v>
      </c>
      <c r="AM28" s="6" t="s">
        <v>35</v>
      </c>
      <c r="AN28" s="6" t="s">
        <v>580</v>
      </c>
      <c r="AO28" s="6" t="s">
        <v>36</v>
      </c>
      <c r="AP28" s="6" t="s">
        <v>37</v>
      </c>
      <c r="AQ28" s="6" t="s">
        <v>38</v>
      </c>
      <c r="AR28" s="6" t="s">
        <v>39</v>
      </c>
      <c r="AS28" s="6" t="s">
        <v>40</v>
      </c>
      <c r="AT28" s="6" t="s">
        <v>41</v>
      </c>
      <c r="AU28" s="6" t="s">
        <v>42</v>
      </c>
      <c r="AV28" s="6" t="s">
        <v>43</v>
      </c>
      <c r="AW28" s="6" t="s">
        <v>44</v>
      </c>
      <c r="AX28" s="6" t="s">
        <v>45</v>
      </c>
      <c r="AY28" s="6" t="s">
        <v>46</v>
      </c>
      <c r="AZ28" s="6" t="s">
        <v>47</v>
      </c>
      <c r="BA28" s="6" t="s">
        <v>48</v>
      </c>
      <c r="BB28" s="6" t="s">
        <v>49</v>
      </c>
      <c r="BC28" s="6" t="s">
        <v>540</v>
      </c>
      <c r="BD28" s="6" t="s">
        <v>51</v>
      </c>
      <c r="BE28" s="6" t="s">
        <v>52</v>
      </c>
      <c r="BF28" s="6" t="s">
        <v>53</v>
      </c>
      <c r="BG28" s="6" t="s">
        <v>54</v>
      </c>
      <c r="BH28" s="6" t="s">
        <v>55</v>
      </c>
      <c r="BI28" s="6" t="s">
        <v>56</v>
      </c>
      <c r="BJ28" s="6" t="s">
        <v>57</v>
      </c>
      <c r="BK28" s="6" t="s">
        <v>265</v>
      </c>
      <c r="BL28" s="6" t="s">
        <v>58</v>
      </c>
      <c r="BM28" s="6" t="s">
        <v>59</v>
      </c>
      <c r="BN28" s="6" t="s">
        <v>555</v>
      </c>
      <c r="BO28" s="6" t="s">
        <v>492</v>
      </c>
      <c r="BP28" s="6" t="s">
        <v>581</v>
      </c>
      <c r="BQ28" s="6" t="s">
        <v>508</v>
      </c>
      <c r="BR28" s="6" t="s">
        <v>266</v>
      </c>
      <c r="BS28" s="6" t="s">
        <v>267</v>
      </c>
      <c r="BT28" s="6" t="s">
        <v>287</v>
      </c>
      <c r="BU28" s="6" t="s">
        <v>268</v>
      </c>
      <c r="BV28" s="6" t="s">
        <v>228</v>
      </c>
      <c r="BW28" s="6" t="s">
        <v>507</v>
      </c>
      <c r="BX28" s="6" t="s">
        <v>60</v>
      </c>
      <c r="BY28" s="6" t="s">
        <v>61</v>
      </c>
      <c r="BZ28" s="6" t="s">
        <v>62</v>
      </c>
      <c r="CA28" s="6" t="s">
        <v>63</v>
      </c>
      <c r="CB28" s="6" t="s">
        <v>64</v>
      </c>
      <c r="CC28" s="6" t="s">
        <v>65</v>
      </c>
      <c r="CD28" s="6" t="s">
        <v>66</v>
      </c>
      <c r="CE28" s="6" t="s">
        <v>67</v>
      </c>
      <c r="CF28" s="6" t="s">
        <v>68</v>
      </c>
      <c r="CG28" s="6" t="s">
        <v>69</v>
      </c>
      <c r="CH28" s="6" t="s">
        <v>70</v>
      </c>
      <c r="CI28" s="6" t="s">
        <v>71</v>
      </c>
      <c r="CJ28" s="6" t="s">
        <v>72</v>
      </c>
      <c r="CK28" s="6" t="s">
        <v>73</v>
      </c>
      <c r="CL28" s="6" t="s">
        <v>74</v>
      </c>
      <c r="CM28" s="6" t="s">
        <v>75</v>
      </c>
      <c r="CN28" s="6" t="s">
        <v>76</v>
      </c>
      <c r="CO28" s="6" t="s">
        <v>77</v>
      </c>
      <c r="CP28" s="6" t="s">
        <v>78</v>
      </c>
      <c r="CQ28" s="6" t="s">
        <v>79</v>
      </c>
      <c r="CR28" s="6" t="s">
        <v>80</v>
      </c>
      <c r="CS28" s="6" t="s">
        <v>81</v>
      </c>
      <c r="CT28" s="6" t="s">
        <v>82</v>
      </c>
      <c r="CU28" s="6" t="s">
        <v>83</v>
      </c>
      <c r="CV28" s="6" t="s">
        <v>84</v>
      </c>
      <c r="CW28" s="6" t="s">
        <v>86</v>
      </c>
      <c r="CX28" s="6" t="s">
        <v>87</v>
      </c>
      <c r="CY28" s="6" t="s">
        <v>88</v>
      </c>
      <c r="CZ28" s="6" t="s">
        <v>89</v>
      </c>
      <c r="DA28" s="6" t="s">
        <v>90</v>
      </c>
      <c r="DB28" s="6" t="s">
        <v>91</v>
      </c>
      <c r="DC28" s="6" t="s">
        <v>92</v>
      </c>
      <c r="DD28" s="6" t="s">
        <v>93</v>
      </c>
      <c r="DE28" s="6" t="s">
        <v>94</v>
      </c>
      <c r="DF28" s="6" t="s">
        <v>95</v>
      </c>
      <c r="DG28" s="6" t="s">
        <v>96</v>
      </c>
      <c r="DH28" s="6" t="s">
        <v>97</v>
      </c>
      <c r="DI28" s="6" t="s">
        <v>98</v>
      </c>
      <c r="DJ28" s="6" t="s">
        <v>441</v>
      </c>
      <c r="DK28" s="6" t="s">
        <v>100</v>
      </c>
      <c r="DL28" s="6" t="s">
        <v>101</v>
      </c>
      <c r="DM28" s="6" t="s">
        <v>102</v>
      </c>
      <c r="DN28" s="6" t="s">
        <v>103</v>
      </c>
      <c r="DO28" s="6" t="s">
        <v>104</v>
      </c>
      <c r="DP28" s="6" t="s">
        <v>105</v>
      </c>
      <c r="DQ28" s="6" t="s">
        <v>106</v>
      </c>
      <c r="DR28" s="6" t="s">
        <v>107</v>
      </c>
      <c r="DS28" s="6" t="s">
        <v>108</v>
      </c>
      <c r="DT28" s="6" t="s">
        <v>109</v>
      </c>
      <c r="DU28" s="6" t="s">
        <v>110</v>
      </c>
    </row>
    <row r="29" spans="1:243">
      <c r="A29" s="6" t="s">
        <v>951</v>
      </c>
      <c r="B29" s="6" t="s">
        <v>952</v>
      </c>
      <c r="C29" s="6">
        <v>62</v>
      </c>
      <c r="D29" s="6">
        <v>3013</v>
      </c>
      <c r="E29" s="45">
        <v>1.65E-13</v>
      </c>
      <c r="F29" s="6" t="s">
        <v>9</v>
      </c>
      <c r="G29" s="6" t="s">
        <v>10</v>
      </c>
      <c r="H29" s="6" t="s">
        <v>11</v>
      </c>
      <c r="I29" s="6" t="s">
        <v>12</v>
      </c>
      <c r="J29" s="6" t="s">
        <v>13</v>
      </c>
      <c r="K29" s="6" t="s">
        <v>263</v>
      </c>
      <c r="L29" s="6" t="s">
        <v>14</v>
      </c>
      <c r="M29" s="6" t="s">
        <v>15</v>
      </c>
      <c r="N29" s="6" t="s">
        <v>16</v>
      </c>
      <c r="O29" s="6" t="s">
        <v>521</v>
      </c>
      <c r="P29" s="6" t="s">
        <v>17</v>
      </c>
      <c r="Q29" s="6" t="s">
        <v>18</v>
      </c>
      <c r="R29" s="6" t="s">
        <v>568</v>
      </c>
      <c r="S29" s="6" t="s">
        <v>19</v>
      </c>
      <c r="T29" s="6" t="s">
        <v>160</v>
      </c>
      <c r="U29" s="6" t="s">
        <v>535</v>
      </c>
      <c r="V29" s="6" t="s">
        <v>20</v>
      </c>
      <c r="W29" s="6" t="s">
        <v>21</v>
      </c>
      <c r="X29" s="6" t="s">
        <v>529</v>
      </c>
      <c r="Y29" s="6" t="s">
        <v>22</v>
      </c>
      <c r="Z29" s="6" t="s">
        <v>23</v>
      </c>
      <c r="AA29" s="6" t="s">
        <v>280</v>
      </c>
      <c r="AB29" s="6" t="s">
        <v>264</v>
      </c>
      <c r="AC29" s="6" t="s">
        <v>24</v>
      </c>
      <c r="AD29" s="6" t="s">
        <v>25</v>
      </c>
      <c r="AE29" s="6" t="s">
        <v>26</v>
      </c>
      <c r="AF29" s="6" t="s">
        <v>27</v>
      </c>
      <c r="AG29" s="6" t="s">
        <v>28</v>
      </c>
      <c r="AH29" s="6" t="s">
        <v>29</v>
      </c>
      <c r="AI29" s="6" t="s">
        <v>30</v>
      </c>
      <c r="AJ29" s="6" t="s">
        <v>31</v>
      </c>
      <c r="AK29" s="6" t="s">
        <v>552</v>
      </c>
      <c r="AL29" s="6" t="s">
        <v>282</v>
      </c>
      <c r="AM29" s="6" t="s">
        <v>33</v>
      </c>
      <c r="AN29" s="6" t="s">
        <v>34</v>
      </c>
      <c r="AO29" s="6" t="s">
        <v>35</v>
      </c>
      <c r="AP29" s="6" t="s">
        <v>580</v>
      </c>
      <c r="AQ29" s="6" t="s">
        <v>36</v>
      </c>
      <c r="AR29" s="6" t="s">
        <v>37</v>
      </c>
      <c r="AS29" s="6" t="s">
        <v>38</v>
      </c>
      <c r="AT29" s="6" t="s">
        <v>39</v>
      </c>
      <c r="AU29" s="6" t="s">
        <v>40</v>
      </c>
      <c r="AV29" s="6" t="s">
        <v>41</v>
      </c>
      <c r="AW29" s="6" t="s">
        <v>42</v>
      </c>
      <c r="AX29" s="6" t="s">
        <v>43</v>
      </c>
      <c r="AY29" s="6" t="s">
        <v>44</v>
      </c>
      <c r="AZ29" s="6" t="s">
        <v>45</v>
      </c>
      <c r="BA29" s="6" t="s">
        <v>46</v>
      </c>
      <c r="BB29" s="6" t="s">
        <v>47</v>
      </c>
      <c r="BC29" s="6" t="s">
        <v>48</v>
      </c>
      <c r="BD29" s="6" t="s">
        <v>49</v>
      </c>
      <c r="BE29" s="6" t="s">
        <v>540</v>
      </c>
      <c r="BF29" s="6" t="s">
        <v>51</v>
      </c>
      <c r="BG29" s="6" t="s">
        <v>52</v>
      </c>
      <c r="BH29" s="6" t="s">
        <v>53</v>
      </c>
      <c r="BI29" s="6" t="s">
        <v>54</v>
      </c>
      <c r="BJ29" s="6" t="s">
        <v>55</v>
      </c>
      <c r="BK29" s="6" t="s">
        <v>56</v>
      </c>
      <c r="BL29" s="6" t="s">
        <v>57</v>
      </c>
      <c r="BM29" s="6" t="s">
        <v>265</v>
      </c>
      <c r="BN29" s="6" t="s">
        <v>58</v>
      </c>
      <c r="BO29" s="6" t="s">
        <v>59</v>
      </c>
      <c r="BP29" s="6" t="s">
        <v>555</v>
      </c>
      <c r="BQ29" s="6" t="s">
        <v>492</v>
      </c>
      <c r="BR29" s="6" t="s">
        <v>581</v>
      </c>
      <c r="BS29" s="6" t="s">
        <v>286</v>
      </c>
      <c r="BT29" s="6" t="s">
        <v>508</v>
      </c>
      <c r="BU29" s="6" t="s">
        <v>266</v>
      </c>
      <c r="BV29" s="6" t="s">
        <v>267</v>
      </c>
      <c r="BW29" s="6" t="s">
        <v>287</v>
      </c>
      <c r="BX29" s="6" t="s">
        <v>268</v>
      </c>
      <c r="BY29" s="6" t="s">
        <v>507</v>
      </c>
      <c r="BZ29" s="6" t="s">
        <v>60</v>
      </c>
      <c r="CA29" s="6" t="s">
        <v>61</v>
      </c>
      <c r="CB29" s="6" t="s">
        <v>62</v>
      </c>
      <c r="CC29" s="6" t="s">
        <v>63</v>
      </c>
      <c r="CD29" s="6" t="s">
        <v>64</v>
      </c>
      <c r="CE29" s="6" t="s">
        <v>65</v>
      </c>
      <c r="CF29" s="6" t="s">
        <v>66</v>
      </c>
      <c r="CG29" s="6" t="s">
        <v>67</v>
      </c>
      <c r="CH29" s="6" t="s">
        <v>68</v>
      </c>
      <c r="CI29" s="6" t="s">
        <v>69</v>
      </c>
      <c r="CJ29" s="6" t="s">
        <v>70</v>
      </c>
      <c r="CK29" s="6" t="s">
        <v>71</v>
      </c>
      <c r="CL29" s="6" t="s">
        <v>72</v>
      </c>
      <c r="CM29" s="6" t="s">
        <v>73</v>
      </c>
      <c r="CN29" s="6" t="s">
        <v>74</v>
      </c>
      <c r="CO29" s="6" t="s">
        <v>75</v>
      </c>
      <c r="CP29" s="6" t="s">
        <v>76</v>
      </c>
      <c r="CQ29" s="6" t="s">
        <v>77</v>
      </c>
      <c r="CR29" s="6" t="s">
        <v>78</v>
      </c>
      <c r="CS29" s="6" t="s">
        <v>79</v>
      </c>
      <c r="CT29" s="6" t="s">
        <v>80</v>
      </c>
      <c r="CU29" s="6" t="s">
        <v>81</v>
      </c>
      <c r="CV29" s="6" t="s">
        <v>82</v>
      </c>
      <c r="CW29" s="6" t="s">
        <v>83</v>
      </c>
      <c r="CX29" s="6" t="s">
        <v>84</v>
      </c>
      <c r="CY29" s="6" t="s">
        <v>86</v>
      </c>
      <c r="CZ29" s="6" t="s">
        <v>87</v>
      </c>
      <c r="DA29" s="6" t="s">
        <v>88</v>
      </c>
      <c r="DB29" s="6" t="s">
        <v>89</v>
      </c>
      <c r="DC29" s="6" t="s">
        <v>90</v>
      </c>
      <c r="DD29" s="6" t="s">
        <v>91</v>
      </c>
      <c r="DE29" s="6" t="s">
        <v>92</v>
      </c>
      <c r="DF29" s="6" t="s">
        <v>93</v>
      </c>
      <c r="DG29" s="6" t="s">
        <v>94</v>
      </c>
      <c r="DH29" s="6" t="s">
        <v>95</v>
      </c>
      <c r="DI29" s="6" t="s">
        <v>96</v>
      </c>
      <c r="DJ29" s="6" t="s">
        <v>97</v>
      </c>
      <c r="DK29" s="6" t="s">
        <v>98</v>
      </c>
      <c r="DL29" s="6" t="s">
        <v>441</v>
      </c>
      <c r="DM29" s="6" t="s">
        <v>100</v>
      </c>
      <c r="DN29" s="6" t="s">
        <v>101</v>
      </c>
      <c r="DO29" s="6" t="s">
        <v>102</v>
      </c>
      <c r="DP29" s="6" t="s">
        <v>103</v>
      </c>
      <c r="DQ29" s="6" t="s">
        <v>104</v>
      </c>
      <c r="DR29" s="6" t="s">
        <v>105</v>
      </c>
      <c r="DS29" s="6" t="s">
        <v>106</v>
      </c>
      <c r="DT29" s="6" t="s">
        <v>107</v>
      </c>
      <c r="DU29" s="6" t="s">
        <v>108</v>
      </c>
      <c r="DV29" s="6" t="s">
        <v>109</v>
      </c>
      <c r="DW29" s="6" t="s">
        <v>110</v>
      </c>
      <c r="DX29" s="6" t="s">
        <v>185</v>
      </c>
      <c r="DY29" s="6" t="s">
        <v>468</v>
      </c>
    </row>
    <row r="30" spans="1:243">
      <c r="A30" s="6" t="s">
        <v>953</v>
      </c>
      <c r="B30" s="6" t="s">
        <v>954</v>
      </c>
      <c r="C30" s="6">
        <v>10</v>
      </c>
      <c r="D30" s="6">
        <v>19</v>
      </c>
      <c r="E30" s="45">
        <v>3.44E-13</v>
      </c>
      <c r="F30" s="6" t="s">
        <v>12</v>
      </c>
      <c r="G30" s="6" t="s">
        <v>16</v>
      </c>
      <c r="H30" s="6" t="s">
        <v>21</v>
      </c>
      <c r="I30" s="6" t="s">
        <v>28</v>
      </c>
      <c r="J30" s="6" t="s">
        <v>32</v>
      </c>
      <c r="K30" s="6" t="s">
        <v>34</v>
      </c>
      <c r="L30" s="6" t="s">
        <v>44</v>
      </c>
      <c r="M30" s="6" t="s">
        <v>47</v>
      </c>
      <c r="N30" s="6" t="s">
        <v>49</v>
      </c>
      <c r="O30" s="6" t="s">
        <v>50</v>
      </c>
      <c r="P30" s="6" t="s">
        <v>77</v>
      </c>
      <c r="Q30" s="6" t="s">
        <v>85</v>
      </c>
      <c r="R30" s="6" t="s">
        <v>88</v>
      </c>
      <c r="S30" s="6" t="s">
        <v>89</v>
      </c>
      <c r="T30" s="6" t="s">
        <v>92</v>
      </c>
      <c r="U30" s="6" t="s">
        <v>94</v>
      </c>
      <c r="V30" s="6" t="s">
        <v>99</v>
      </c>
      <c r="W30" s="6" t="s">
        <v>102</v>
      </c>
      <c r="X30" s="6" t="s">
        <v>106</v>
      </c>
      <c r="Y30" s="6" t="s">
        <v>110</v>
      </c>
    </row>
    <row r="31" spans="1:243">
      <c r="A31" s="6" t="s">
        <v>955</v>
      </c>
      <c r="B31" s="6" t="s">
        <v>956</v>
      </c>
      <c r="C31" s="6">
        <v>26</v>
      </c>
      <c r="D31" s="6">
        <v>494</v>
      </c>
      <c r="E31" s="45">
        <v>3.8199999999999999E-13</v>
      </c>
      <c r="F31" s="6" t="s">
        <v>153</v>
      </c>
      <c r="G31" s="6" t="s">
        <v>155</v>
      </c>
      <c r="H31" s="6" t="s">
        <v>205</v>
      </c>
      <c r="I31" s="6" t="s">
        <v>206</v>
      </c>
      <c r="J31" s="6" t="s">
        <v>239</v>
      </c>
      <c r="K31" s="6" t="s">
        <v>156</v>
      </c>
      <c r="L31" s="6" t="s">
        <v>157</v>
      </c>
      <c r="M31" s="6" t="s">
        <v>158</v>
      </c>
      <c r="N31" s="6" t="s">
        <v>207</v>
      </c>
      <c r="O31" s="6" t="s">
        <v>208</v>
      </c>
      <c r="P31" s="6" t="s">
        <v>162</v>
      </c>
      <c r="Q31" s="6" t="s">
        <v>163</v>
      </c>
      <c r="R31" s="6" t="s">
        <v>164</v>
      </c>
      <c r="S31" s="6" t="s">
        <v>210</v>
      </c>
      <c r="T31" s="6" t="s">
        <v>165</v>
      </c>
      <c r="U31" s="6" t="s">
        <v>166</v>
      </c>
      <c r="V31" s="6" t="s">
        <v>211</v>
      </c>
      <c r="W31" s="6" t="s">
        <v>212</v>
      </c>
      <c r="X31" s="6" t="s">
        <v>167</v>
      </c>
      <c r="Y31" s="6" t="s">
        <v>213</v>
      </c>
      <c r="Z31" s="6" t="s">
        <v>168</v>
      </c>
      <c r="AA31" s="6" t="s">
        <v>169</v>
      </c>
      <c r="AB31" s="6" t="s">
        <v>192</v>
      </c>
      <c r="AC31" s="6" t="s">
        <v>170</v>
      </c>
      <c r="AD31" s="6" t="s">
        <v>216</v>
      </c>
      <c r="AE31" s="6" t="s">
        <v>217</v>
      </c>
      <c r="AF31" s="6" t="s">
        <v>218</v>
      </c>
      <c r="AG31" s="6" t="s">
        <v>219</v>
      </c>
      <c r="AH31" s="6" t="s">
        <v>171</v>
      </c>
      <c r="AI31" s="6" t="s">
        <v>172</v>
      </c>
      <c r="AJ31" s="6" t="s">
        <v>173</v>
      </c>
      <c r="AK31" s="6" t="s">
        <v>174</v>
      </c>
      <c r="AL31" s="6" t="s">
        <v>175</v>
      </c>
      <c r="AM31" s="6" t="s">
        <v>176</v>
      </c>
      <c r="AN31" s="6" t="s">
        <v>177</v>
      </c>
      <c r="AO31" s="6" t="s">
        <v>178</v>
      </c>
      <c r="AP31" s="6" t="s">
        <v>179</v>
      </c>
      <c r="AQ31" s="6" t="s">
        <v>181</v>
      </c>
      <c r="AR31" s="6" t="s">
        <v>182</v>
      </c>
      <c r="AS31" s="6" t="s">
        <v>221</v>
      </c>
      <c r="AT31" s="6" t="s">
        <v>222</v>
      </c>
      <c r="AU31" s="6" t="s">
        <v>223</v>
      </c>
      <c r="AV31" s="6" t="s">
        <v>224</v>
      </c>
      <c r="AW31" s="6" t="s">
        <v>240</v>
      </c>
      <c r="AX31" s="6" t="s">
        <v>194</v>
      </c>
      <c r="AY31" s="6" t="s">
        <v>227</v>
      </c>
      <c r="AZ31" s="6" t="s">
        <v>228</v>
      </c>
      <c r="BA31" s="6" t="s">
        <v>229</v>
      </c>
      <c r="BB31" s="6" t="s">
        <v>230</v>
      </c>
      <c r="BC31" s="6" t="s">
        <v>184</v>
      </c>
      <c r="BD31" s="6" t="s">
        <v>187</v>
      </c>
      <c r="BE31" s="6" t="s">
        <v>188</v>
      </c>
    </row>
    <row r="32" spans="1:243">
      <c r="A32" s="6" t="s">
        <v>957</v>
      </c>
      <c r="B32" s="6" t="s">
        <v>958</v>
      </c>
      <c r="C32" s="6">
        <v>21</v>
      </c>
      <c r="D32" s="6">
        <v>295</v>
      </c>
      <c r="E32" s="45">
        <v>7.6999999999999995E-13</v>
      </c>
      <c r="F32" s="6" t="s">
        <v>153</v>
      </c>
      <c r="G32" s="6" t="s">
        <v>154</v>
      </c>
      <c r="H32" s="6" t="s">
        <v>205</v>
      </c>
      <c r="I32" s="6" t="s">
        <v>206</v>
      </c>
      <c r="J32" s="6" t="s">
        <v>156</v>
      </c>
      <c r="K32" s="6" t="s">
        <v>158</v>
      </c>
      <c r="L32" s="6" t="s">
        <v>159</v>
      </c>
      <c r="M32" s="6" t="s">
        <v>528</v>
      </c>
      <c r="N32" s="6" t="s">
        <v>207</v>
      </c>
      <c r="O32" s="6" t="s">
        <v>208</v>
      </c>
      <c r="P32" s="6" t="s">
        <v>209</v>
      </c>
      <c r="Q32" s="6" t="s">
        <v>161</v>
      </c>
      <c r="R32" s="6" t="s">
        <v>359</v>
      </c>
      <c r="S32" s="6" t="s">
        <v>163</v>
      </c>
      <c r="T32" s="6" t="s">
        <v>164</v>
      </c>
      <c r="U32" s="6" t="s">
        <v>210</v>
      </c>
      <c r="V32" s="6" t="s">
        <v>165</v>
      </c>
      <c r="W32" s="6" t="s">
        <v>166</v>
      </c>
      <c r="X32" s="6" t="s">
        <v>211</v>
      </c>
      <c r="Y32" s="6" t="s">
        <v>213</v>
      </c>
      <c r="Z32" s="6" t="s">
        <v>169</v>
      </c>
      <c r="AA32" s="6" t="s">
        <v>219</v>
      </c>
      <c r="AB32" s="6" t="s">
        <v>177</v>
      </c>
      <c r="AC32" s="6" t="s">
        <v>178</v>
      </c>
      <c r="AD32" s="6" t="s">
        <v>179</v>
      </c>
      <c r="AE32" s="6" t="s">
        <v>180</v>
      </c>
      <c r="AF32" s="6" t="s">
        <v>181</v>
      </c>
      <c r="AG32" s="6" t="s">
        <v>182</v>
      </c>
      <c r="AH32" s="6" t="s">
        <v>221</v>
      </c>
      <c r="AI32" s="6" t="s">
        <v>222</v>
      </c>
      <c r="AJ32" s="6" t="s">
        <v>223</v>
      </c>
      <c r="AK32" s="6" t="s">
        <v>227</v>
      </c>
      <c r="AL32" s="6" t="s">
        <v>228</v>
      </c>
      <c r="AM32" s="6" t="s">
        <v>530</v>
      </c>
      <c r="AN32" s="6" t="s">
        <v>183</v>
      </c>
      <c r="AO32" s="6" t="s">
        <v>230</v>
      </c>
      <c r="AP32" s="6" t="s">
        <v>232</v>
      </c>
      <c r="AQ32" s="6" t="s">
        <v>360</v>
      </c>
      <c r="AR32" s="6" t="s">
        <v>184</v>
      </c>
      <c r="AS32" s="6" t="s">
        <v>186</v>
      </c>
      <c r="AT32" s="6" t="s">
        <v>187</v>
      </c>
      <c r="AU32" s="6" t="s">
        <v>188</v>
      </c>
    </row>
    <row r="33" spans="1:97">
      <c r="A33" s="6" t="s">
        <v>959</v>
      </c>
      <c r="B33" s="6" t="s">
        <v>960</v>
      </c>
      <c r="C33" s="6">
        <v>18</v>
      </c>
      <c r="D33" s="6">
        <v>192</v>
      </c>
      <c r="E33" s="45">
        <v>8.3199999999999999E-13</v>
      </c>
      <c r="F33" s="6" t="s">
        <v>12</v>
      </c>
      <c r="G33" s="6" t="s">
        <v>16</v>
      </c>
      <c r="H33" s="6" t="s">
        <v>18</v>
      </c>
      <c r="I33" s="6" t="s">
        <v>21</v>
      </c>
      <c r="J33" s="6" t="s">
        <v>529</v>
      </c>
      <c r="K33" s="6" t="s">
        <v>25</v>
      </c>
      <c r="L33" s="6" t="s">
        <v>28</v>
      </c>
      <c r="M33" s="6" t="s">
        <v>552</v>
      </c>
      <c r="N33" s="6" t="s">
        <v>32</v>
      </c>
      <c r="O33" s="6" t="s">
        <v>34</v>
      </c>
      <c r="P33" s="6" t="s">
        <v>35</v>
      </c>
      <c r="Q33" s="6" t="s">
        <v>37</v>
      </c>
      <c r="R33" s="6" t="s">
        <v>44</v>
      </c>
      <c r="S33" s="6" t="s">
        <v>47</v>
      </c>
      <c r="T33" s="6" t="s">
        <v>49</v>
      </c>
      <c r="U33" s="6" t="s">
        <v>540</v>
      </c>
      <c r="V33" s="6" t="s">
        <v>50</v>
      </c>
      <c r="W33" s="6" t="s">
        <v>265</v>
      </c>
      <c r="X33" s="6" t="s">
        <v>555</v>
      </c>
      <c r="Y33" s="6" t="s">
        <v>508</v>
      </c>
      <c r="Z33" s="6" t="s">
        <v>266</v>
      </c>
      <c r="AA33" s="6" t="s">
        <v>507</v>
      </c>
      <c r="AB33" s="6" t="s">
        <v>68</v>
      </c>
      <c r="AC33" s="6" t="s">
        <v>77</v>
      </c>
      <c r="AD33" s="6" t="s">
        <v>80</v>
      </c>
      <c r="AE33" s="6" t="s">
        <v>81</v>
      </c>
      <c r="AF33" s="6" t="s">
        <v>85</v>
      </c>
      <c r="AG33" s="6" t="s">
        <v>88</v>
      </c>
      <c r="AH33" s="6" t="s">
        <v>89</v>
      </c>
      <c r="AI33" s="6" t="s">
        <v>92</v>
      </c>
      <c r="AJ33" s="6" t="s">
        <v>94</v>
      </c>
      <c r="AK33" s="6" t="s">
        <v>97</v>
      </c>
      <c r="AL33" s="6" t="s">
        <v>99</v>
      </c>
      <c r="AM33" s="6" t="s">
        <v>102</v>
      </c>
      <c r="AN33" s="6" t="s">
        <v>106</v>
      </c>
      <c r="AO33" s="6" t="s">
        <v>110</v>
      </c>
    </row>
    <row r="34" spans="1:97">
      <c r="A34" s="6" t="s">
        <v>961</v>
      </c>
      <c r="B34" s="6" t="s">
        <v>962</v>
      </c>
      <c r="C34" s="6">
        <v>17</v>
      </c>
      <c r="D34" s="6">
        <v>162</v>
      </c>
      <c r="E34" s="45">
        <v>8.3199999999999999E-13</v>
      </c>
      <c r="F34" s="6" t="s">
        <v>153</v>
      </c>
      <c r="G34" s="6" t="s">
        <v>155</v>
      </c>
      <c r="H34" s="6" t="s">
        <v>156</v>
      </c>
      <c r="I34" s="6" t="s">
        <v>157</v>
      </c>
      <c r="J34" s="6" t="s">
        <v>158</v>
      </c>
      <c r="K34" s="6" t="s">
        <v>208</v>
      </c>
      <c r="L34" s="6" t="s">
        <v>162</v>
      </c>
      <c r="M34" s="6" t="s">
        <v>163</v>
      </c>
      <c r="N34" s="6" t="s">
        <v>164</v>
      </c>
      <c r="O34" s="6" t="s">
        <v>165</v>
      </c>
      <c r="P34" s="6" t="s">
        <v>166</v>
      </c>
      <c r="Q34" s="6" t="s">
        <v>211</v>
      </c>
      <c r="R34" s="6" t="s">
        <v>167</v>
      </c>
      <c r="S34" s="6" t="s">
        <v>213</v>
      </c>
      <c r="T34" s="6" t="s">
        <v>168</v>
      </c>
      <c r="U34" s="6" t="s">
        <v>169</v>
      </c>
      <c r="V34" s="6" t="s">
        <v>170</v>
      </c>
      <c r="W34" s="6" t="s">
        <v>219</v>
      </c>
      <c r="X34" s="6" t="s">
        <v>171</v>
      </c>
      <c r="Y34" s="6" t="s">
        <v>172</v>
      </c>
      <c r="Z34" s="6" t="s">
        <v>173</v>
      </c>
      <c r="AA34" s="6" t="s">
        <v>174</v>
      </c>
      <c r="AB34" s="6" t="s">
        <v>175</v>
      </c>
      <c r="AC34" s="6" t="s">
        <v>176</v>
      </c>
      <c r="AD34" s="6" t="s">
        <v>177</v>
      </c>
      <c r="AE34" s="6" t="s">
        <v>178</v>
      </c>
      <c r="AF34" s="6" t="s">
        <v>179</v>
      </c>
      <c r="AG34" s="6" t="s">
        <v>181</v>
      </c>
      <c r="AH34" s="6" t="s">
        <v>182</v>
      </c>
      <c r="AI34" s="6" t="s">
        <v>222</v>
      </c>
      <c r="AJ34" s="6" t="s">
        <v>228</v>
      </c>
      <c r="AK34" s="6" t="s">
        <v>184</v>
      </c>
      <c r="AL34" s="6" t="s">
        <v>187</v>
      </c>
      <c r="AM34" s="6" t="s">
        <v>188</v>
      </c>
    </row>
    <row r="35" spans="1:97">
      <c r="A35" s="6" t="s">
        <v>963</v>
      </c>
      <c r="B35" s="6" t="s">
        <v>964</v>
      </c>
      <c r="C35" s="6">
        <v>18</v>
      </c>
      <c r="D35" s="6">
        <v>196</v>
      </c>
      <c r="E35" s="45">
        <v>1.09E-12</v>
      </c>
      <c r="F35" s="6" t="s">
        <v>153</v>
      </c>
      <c r="G35" s="6" t="s">
        <v>155</v>
      </c>
      <c r="H35" s="6" t="s">
        <v>156</v>
      </c>
      <c r="I35" s="6" t="s">
        <v>157</v>
      </c>
      <c r="J35" s="6" t="s">
        <v>158</v>
      </c>
      <c r="K35" s="6" t="s">
        <v>208</v>
      </c>
      <c r="L35" s="6" t="s">
        <v>162</v>
      </c>
      <c r="M35" s="6" t="s">
        <v>163</v>
      </c>
      <c r="N35" s="6" t="s">
        <v>164</v>
      </c>
      <c r="O35" s="6" t="s">
        <v>165</v>
      </c>
      <c r="P35" s="6" t="s">
        <v>166</v>
      </c>
      <c r="Q35" s="6" t="s">
        <v>211</v>
      </c>
      <c r="R35" s="6" t="s">
        <v>167</v>
      </c>
      <c r="S35" s="6" t="s">
        <v>213</v>
      </c>
      <c r="T35" s="6" t="s">
        <v>168</v>
      </c>
      <c r="U35" s="6" t="s">
        <v>169</v>
      </c>
      <c r="V35" s="6" t="s">
        <v>170</v>
      </c>
      <c r="W35" s="6" t="s">
        <v>217</v>
      </c>
      <c r="X35" s="6" t="s">
        <v>219</v>
      </c>
      <c r="Y35" s="6" t="s">
        <v>171</v>
      </c>
      <c r="Z35" s="6" t="s">
        <v>172</v>
      </c>
      <c r="AA35" s="6" t="s">
        <v>173</v>
      </c>
      <c r="AB35" s="6" t="s">
        <v>174</v>
      </c>
      <c r="AC35" s="6" t="s">
        <v>175</v>
      </c>
      <c r="AD35" s="6" t="s">
        <v>176</v>
      </c>
      <c r="AE35" s="6" t="s">
        <v>177</v>
      </c>
      <c r="AF35" s="6" t="s">
        <v>178</v>
      </c>
      <c r="AG35" s="6" t="s">
        <v>179</v>
      </c>
      <c r="AH35" s="6" t="s">
        <v>181</v>
      </c>
      <c r="AI35" s="6" t="s">
        <v>182</v>
      </c>
      <c r="AJ35" s="6" t="s">
        <v>222</v>
      </c>
      <c r="AK35" s="6" t="s">
        <v>228</v>
      </c>
      <c r="AL35" s="6" t="s">
        <v>229</v>
      </c>
      <c r="AM35" s="6" t="s">
        <v>184</v>
      </c>
      <c r="AN35" s="6" t="s">
        <v>187</v>
      </c>
      <c r="AO35" s="6" t="s">
        <v>188</v>
      </c>
    </row>
    <row r="36" spans="1:97">
      <c r="A36" s="6" t="s">
        <v>965</v>
      </c>
      <c r="B36" s="6" t="s">
        <v>966</v>
      </c>
      <c r="C36" s="6">
        <v>22</v>
      </c>
      <c r="D36" s="6">
        <v>356</v>
      </c>
      <c r="E36" s="45">
        <v>2.2100000000000001E-12</v>
      </c>
      <c r="F36" s="6" t="s">
        <v>153</v>
      </c>
      <c r="G36" s="6" t="s">
        <v>204</v>
      </c>
      <c r="H36" s="6" t="s">
        <v>155</v>
      </c>
      <c r="I36" s="6" t="s">
        <v>206</v>
      </c>
      <c r="J36" s="6" t="s">
        <v>156</v>
      </c>
      <c r="K36" s="6" t="s">
        <v>157</v>
      </c>
      <c r="L36" s="6" t="s">
        <v>158</v>
      </c>
      <c r="M36" s="6" t="s">
        <v>207</v>
      </c>
      <c r="N36" s="6" t="s">
        <v>208</v>
      </c>
      <c r="O36" s="6" t="s">
        <v>162</v>
      </c>
      <c r="P36" s="6" t="s">
        <v>163</v>
      </c>
      <c r="Q36" s="6" t="s">
        <v>164</v>
      </c>
      <c r="R36" s="6" t="s">
        <v>210</v>
      </c>
      <c r="S36" s="6" t="s">
        <v>165</v>
      </c>
      <c r="T36" s="6" t="s">
        <v>166</v>
      </c>
      <c r="U36" s="6" t="s">
        <v>211</v>
      </c>
      <c r="V36" s="6" t="s">
        <v>167</v>
      </c>
      <c r="W36" s="6" t="s">
        <v>213</v>
      </c>
      <c r="X36" s="6" t="s">
        <v>168</v>
      </c>
      <c r="Y36" s="6" t="s">
        <v>169</v>
      </c>
      <c r="Z36" s="6" t="s">
        <v>170</v>
      </c>
      <c r="AA36" s="6" t="s">
        <v>217</v>
      </c>
      <c r="AB36" s="6" t="s">
        <v>219</v>
      </c>
      <c r="AC36" s="6" t="s">
        <v>171</v>
      </c>
      <c r="AD36" s="6" t="s">
        <v>172</v>
      </c>
      <c r="AE36" s="6" t="s">
        <v>173</v>
      </c>
      <c r="AF36" s="6" t="s">
        <v>174</v>
      </c>
      <c r="AG36" s="6" t="s">
        <v>175</v>
      </c>
      <c r="AH36" s="6" t="s">
        <v>176</v>
      </c>
      <c r="AI36" s="6" t="s">
        <v>177</v>
      </c>
      <c r="AJ36" s="6" t="s">
        <v>178</v>
      </c>
      <c r="AK36" s="6" t="s">
        <v>179</v>
      </c>
      <c r="AL36" s="6" t="s">
        <v>181</v>
      </c>
      <c r="AM36" s="6" t="s">
        <v>182</v>
      </c>
      <c r="AN36" s="6" t="s">
        <v>221</v>
      </c>
      <c r="AO36" s="6" t="s">
        <v>222</v>
      </c>
      <c r="AP36" s="6" t="s">
        <v>223</v>
      </c>
      <c r="AQ36" s="6" t="s">
        <v>228</v>
      </c>
      <c r="AR36" s="6" t="s">
        <v>229</v>
      </c>
      <c r="AS36" s="6" t="s">
        <v>230</v>
      </c>
      <c r="AT36" s="6" t="s">
        <v>231</v>
      </c>
      <c r="AU36" s="6" t="s">
        <v>184</v>
      </c>
      <c r="AV36" s="6" t="s">
        <v>187</v>
      </c>
      <c r="AW36" s="6" t="s">
        <v>188</v>
      </c>
    </row>
    <row r="37" spans="1:97">
      <c r="A37" s="6" t="s">
        <v>967</v>
      </c>
      <c r="B37" s="6" t="s">
        <v>968</v>
      </c>
      <c r="C37" s="6">
        <v>17</v>
      </c>
      <c r="D37" s="6">
        <v>176</v>
      </c>
      <c r="E37" s="45">
        <v>2.4900000000000001E-12</v>
      </c>
      <c r="F37" s="6" t="s">
        <v>16</v>
      </c>
      <c r="G37" s="6" t="s">
        <v>21</v>
      </c>
      <c r="H37" s="6" t="s">
        <v>24</v>
      </c>
      <c r="I37" s="6" t="s">
        <v>26</v>
      </c>
      <c r="J37" s="6" t="s">
        <v>28</v>
      </c>
      <c r="K37" s="6" t="s">
        <v>29</v>
      </c>
      <c r="L37" s="6" t="s">
        <v>30</v>
      </c>
      <c r="M37" s="6" t="s">
        <v>34</v>
      </c>
      <c r="N37" s="6" t="s">
        <v>37</v>
      </c>
      <c r="O37" s="6" t="s">
        <v>41</v>
      </c>
      <c r="P37" s="6" t="s">
        <v>42</v>
      </c>
      <c r="Q37" s="6" t="s">
        <v>46</v>
      </c>
      <c r="R37" s="6" t="s">
        <v>47</v>
      </c>
      <c r="S37" s="6" t="s">
        <v>49</v>
      </c>
      <c r="T37" s="6" t="s">
        <v>51</v>
      </c>
      <c r="U37" s="6" t="s">
        <v>56</v>
      </c>
      <c r="V37" s="6" t="s">
        <v>58</v>
      </c>
      <c r="W37" s="6" t="s">
        <v>60</v>
      </c>
      <c r="X37" s="6" t="s">
        <v>62</v>
      </c>
      <c r="Y37" s="6" t="s">
        <v>67</v>
      </c>
      <c r="Z37" s="6" t="s">
        <v>73</v>
      </c>
      <c r="AA37" s="6" t="s">
        <v>80</v>
      </c>
      <c r="AB37" s="6" t="s">
        <v>82</v>
      </c>
      <c r="AC37" s="6" t="s">
        <v>88</v>
      </c>
      <c r="AD37" s="6" t="s">
        <v>89</v>
      </c>
      <c r="AE37" s="6" t="s">
        <v>91</v>
      </c>
      <c r="AF37" s="6" t="s">
        <v>92</v>
      </c>
      <c r="AG37" s="6" t="s">
        <v>94</v>
      </c>
      <c r="AH37" s="6" t="s">
        <v>96</v>
      </c>
      <c r="AI37" s="6" t="s">
        <v>98</v>
      </c>
      <c r="AJ37" s="6" t="s">
        <v>102</v>
      </c>
      <c r="AK37" s="6" t="s">
        <v>107</v>
      </c>
      <c r="AL37" s="6" t="s">
        <v>108</v>
      </c>
      <c r="AM37" s="6" t="s">
        <v>110</v>
      </c>
    </row>
    <row r="38" spans="1:97">
      <c r="A38" s="6" t="s">
        <v>969</v>
      </c>
      <c r="B38" s="6" t="s">
        <v>970</v>
      </c>
      <c r="C38" s="6">
        <v>15</v>
      </c>
      <c r="D38" s="6">
        <v>154</v>
      </c>
      <c r="E38" s="45">
        <v>5.8700000000000002E-11</v>
      </c>
      <c r="F38" s="6" t="s">
        <v>204</v>
      </c>
      <c r="G38" s="6" t="s">
        <v>155</v>
      </c>
      <c r="H38" s="6" t="s">
        <v>206</v>
      </c>
      <c r="I38" s="6" t="s">
        <v>156</v>
      </c>
      <c r="J38" s="6" t="s">
        <v>157</v>
      </c>
      <c r="K38" s="6" t="s">
        <v>158</v>
      </c>
      <c r="L38" s="6" t="s">
        <v>207</v>
      </c>
      <c r="M38" s="6" t="s">
        <v>208</v>
      </c>
      <c r="N38" s="6" t="s">
        <v>162</v>
      </c>
      <c r="O38" s="6" t="s">
        <v>166</v>
      </c>
      <c r="P38" s="6" t="s">
        <v>211</v>
      </c>
      <c r="Q38" s="6" t="s">
        <v>167</v>
      </c>
      <c r="R38" s="6" t="s">
        <v>213</v>
      </c>
      <c r="S38" s="6" t="s">
        <v>168</v>
      </c>
      <c r="T38" s="6" t="s">
        <v>170</v>
      </c>
      <c r="U38" s="6" t="s">
        <v>219</v>
      </c>
      <c r="V38" s="6" t="s">
        <v>171</v>
      </c>
      <c r="W38" s="6" t="s">
        <v>172</v>
      </c>
      <c r="X38" s="6" t="s">
        <v>173</v>
      </c>
      <c r="Y38" s="6" t="s">
        <v>174</v>
      </c>
      <c r="Z38" s="6" t="s">
        <v>175</v>
      </c>
      <c r="AA38" s="6" t="s">
        <v>176</v>
      </c>
      <c r="AB38" s="6" t="s">
        <v>177</v>
      </c>
      <c r="AC38" s="6" t="s">
        <v>179</v>
      </c>
      <c r="AD38" s="6" t="s">
        <v>182</v>
      </c>
      <c r="AE38" s="6" t="s">
        <v>221</v>
      </c>
      <c r="AF38" s="6" t="s">
        <v>222</v>
      </c>
      <c r="AG38" s="6" t="s">
        <v>228</v>
      </c>
      <c r="AH38" s="6" t="s">
        <v>230</v>
      </c>
      <c r="AI38" s="6" t="s">
        <v>231</v>
      </c>
    </row>
    <row r="39" spans="1:97">
      <c r="A39" s="6" t="s">
        <v>971</v>
      </c>
      <c r="B39" s="6" t="s">
        <v>972</v>
      </c>
      <c r="C39" s="6">
        <v>23</v>
      </c>
      <c r="D39" s="6">
        <v>488</v>
      </c>
      <c r="E39" s="45">
        <v>8.7700000000000005E-11</v>
      </c>
      <c r="F39" s="6" t="s">
        <v>153</v>
      </c>
      <c r="G39" s="6" t="s">
        <v>204</v>
      </c>
      <c r="H39" s="6" t="s">
        <v>155</v>
      </c>
      <c r="I39" s="6" t="s">
        <v>205</v>
      </c>
      <c r="J39" s="6" t="s">
        <v>206</v>
      </c>
      <c r="K39" s="6" t="s">
        <v>156</v>
      </c>
      <c r="L39" s="6" t="s">
        <v>157</v>
      </c>
      <c r="M39" s="6" t="s">
        <v>158</v>
      </c>
      <c r="N39" s="6" t="s">
        <v>207</v>
      </c>
      <c r="O39" s="6" t="s">
        <v>208</v>
      </c>
      <c r="P39" s="6" t="s">
        <v>162</v>
      </c>
      <c r="Q39" s="6" t="s">
        <v>163</v>
      </c>
      <c r="R39" s="6" t="s">
        <v>164</v>
      </c>
      <c r="S39" s="6" t="s">
        <v>210</v>
      </c>
      <c r="T39" s="6" t="s">
        <v>165</v>
      </c>
      <c r="U39" s="6" t="s">
        <v>166</v>
      </c>
      <c r="V39" s="6" t="s">
        <v>211</v>
      </c>
      <c r="W39" s="6" t="s">
        <v>167</v>
      </c>
      <c r="X39" s="6" t="s">
        <v>213</v>
      </c>
      <c r="Y39" s="6" t="s">
        <v>168</v>
      </c>
      <c r="Z39" s="6" t="s">
        <v>169</v>
      </c>
      <c r="AA39" s="6" t="s">
        <v>170</v>
      </c>
      <c r="AB39" s="6" t="s">
        <v>217</v>
      </c>
      <c r="AC39" s="6" t="s">
        <v>219</v>
      </c>
      <c r="AD39" s="6" t="s">
        <v>171</v>
      </c>
      <c r="AE39" s="6" t="s">
        <v>172</v>
      </c>
      <c r="AF39" s="6" t="s">
        <v>173</v>
      </c>
      <c r="AG39" s="6" t="s">
        <v>174</v>
      </c>
      <c r="AH39" s="6" t="s">
        <v>175</v>
      </c>
      <c r="AI39" s="6" t="s">
        <v>176</v>
      </c>
      <c r="AJ39" s="6" t="s">
        <v>177</v>
      </c>
      <c r="AK39" s="6" t="s">
        <v>178</v>
      </c>
      <c r="AL39" s="6" t="s">
        <v>179</v>
      </c>
      <c r="AM39" s="6" t="s">
        <v>181</v>
      </c>
      <c r="AN39" s="6" t="s">
        <v>182</v>
      </c>
      <c r="AO39" s="6" t="s">
        <v>221</v>
      </c>
      <c r="AP39" s="6" t="s">
        <v>222</v>
      </c>
      <c r="AQ39" s="6" t="s">
        <v>223</v>
      </c>
      <c r="AR39" s="6" t="s">
        <v>227</v>
      </c>
      <c r="AS39" s="6" t="s">
        <v>228</v>
      </c>
      <c r="AT39" s="6" t="s">
        <v>229</v>
      </c>
      <c r="AU39" s="6" t="s">
        <v>230</v>
      </c>
      <c r="AV39" s="6" t="s">
        <v>231</v>
      </c>
      <c r="AW39" s="6" t="s">
        <v>184</v>
      </c>
      <c r="AX39" s="6" t="s">
        <v>187</v>
      </c>
      <c r="AY39" s="6" t="s">
        <v>188</v>
      </c>
    </row>
    <row r="40" spans="1:97">
      <c r="A40" s="6" t="s">
        <v>973</v>
      </c>
      <c r="B40" s="6" t="s">
        <v>974</v>
      </c>
      <c r="C40" s="6">
        <v>13</v>
      </c>
      <c r="D40" s="6">
        <v>113</v>
      </c>
      <c r="E40" s="45">
        <v>2.5200000000000001E-10</v>
      </c>
      <c r="F40" s="6" t="s">
        <v>153</v>
      </c>
      <c r="G40" s="6" t="s">
        <v>154</v>
      </c>
      <c r="H40" s="6" t="s">
        <v>155</v>
      </c>
      <c r="I40" s="6" t="s">
        <v>156</v>
      </c>
      <c r="J40" s="6" t="s">
        <v>157</v>
      </c>
      <c r="K40" s="6" t="s">
        <v>158</v>
      </c>
      <c r="L40" s="6" t="s">
        <v>159</v>
      </c>
      <c r="M40" s="6" t="s">
        <v>162</v>
      </c>
      <c r="N40" s="6" t="s">
        <v>166</v>
      </c>
      <c r="O40" s="6" t="s">
        <v>167</v>
      </c>
      <c r="P40" s="6" t="s">
        <v>793</v>
      </c>
      <c r="Q40" s="6" t="s">
        <v>168</v>
      </c>
      <c r="R40" s="6" t="s">
        <v>169</v>
      </c>
      <c r="S40" s="6" t="s">
        <v>171</v>
      </c>
      <c r="T40" s="6" t="s">
        <v>172</v>
      </c>
      <c r="U40" s="6" t="s">
        <v>173</v>
      </c>
      <c r="V40" s="6" t="s">
        <v>174</v>
      </c>
      <c r="W40" s="6" t="s">
        <v>176</v>
      </c>
      <c r="X40" s="6" t="s">
        <v>177</v>
      </c>
      <c r="Y40" s="6" t="s">
        <v>178</v>
      </c>
      <c r="Z40" s="6" t="s">
        <v>179</v>
      </c>
      <c r="AA40" s="6" t="s">
        <v>180</v>
      </c>
      <c r="AB40" s="6" t="s">
        <v>181</v>
      </c>
      <c r="AC40" s="6" t="s">
        <v>182</v>
      </c>
      <c r="AD40" s="6" t="s">
        <v>183</v>
      </c>
      <c r="AE40" s="6" t="s">
        <v>794</v>
      </c>
    </row>
    <row r="41" spans="1:97">
      <c r="A41" s="6" t="s">
        <v>975</v>
      </c>
      <c r="B41" s="6" t="s">
        <v>976</v>
      </c>
      <c r="C41" s="6">
        <v>26</v>
      </c>
      <c r="D41" s="6">
        <v>687</v>
      </c>
      <c r="E41" s="45">
        <v>2.8699999999999999E-10</v>
      </c>
      <c r="F41" s="6" t="s">
        <v>12</v>
      </c>
      <c r="G41" s="6" t="s">
        <v>245</v>
      </c>
      <c r="H41" s="6" t="s">
        <v>246</v>
      </c>
      <c r="I41" s="6" t="s">
        <v>16</v>
      </c>
      <c r="J41" s="6" t="s">
        <v>247</v>
      </c>
      <c r="K41" s="6" t="s">
        <v>356</v>
      </c>
      <c r="L41" s="6" t="s">
        <v>18</v>
      </c>
      <c r="M41" s="6" t="s">
        <v>21</v>
      </c>
      <c r="N41" s="6" t="s">
        <v>529</v>
      </c>
      <c r="O41" s="6" t="s">
        <v>569</v>
      </c>
      <c r="P41" s="6" t="s">
        <v>125</v>
      </c>
      <c r="Q41" s="6" t="s">
        <v>25</v>
      </c>
      <c r="R41" s="6" t="s">
        <v>164</v>
      </c>
      <c r="S41" s="6" t="s">
        <v>28</v>
      </c>
      <c r="T41" s="6" t="s">
        <v>552</v>
      </c>
      <c r="U41" s="6" t="s">
        <v>32</v>
      </c>
      <c r="V41" s="6" t="s">
        <v>34</v>
      </c>
      <c r="W41" s="6" t="s">
        <v>35</v>
      </c>
      <c r="X41" s="6" t="s">
        <v>37</v>
      </c>
      <c r="Y41" s="6" t="s">
        <v>44</v>
      </c>
      <c r="Z41" s="6" t="s">
        <v>47</v>
      </c>
      <c r="AA41" s="6" t="s">
        <v>49</v>
      </c>
      <c r="AB41" s="6" t="s">
        <v>540</v>
      </c>
      <c r="AC41" s="6" t="s">
        <v>50</v>
      </c>
      <c r="AD41" s="6" t="s">
        <v>342</v>
      </c>
      <c r="AE41" s="6" t="s">
        <v>265</v>
      </c>
      <c r="AF41" s="6" t="s">
        <v>555</v>
      </c>
      <c r="AG41" s="6" t="s">
        <v>508</v>
      </c>
      <c r="AH41" s="6" t="s">
        <v>266</v>
      </c>
      <c r="AI41" s="6" t="s">
        <v>344</v>
      </c>
      <c r="AJ41" s="6" t="s">
        <v>150</v>
      </c>
      <c r="AK41" s="6" t="s">
        <v>507</v>
      </c>
      <c r="AL41" s="6" t="s">
        <v>68</v>
      </c>
      <c r="AM41" s="6" t="s">
        <v>77</v>
      </c>
      <c r="AN41" s="6" t="s">
        <v>80</v>
      </c>
      <c r="AO41" s="6" t="s">
        <v>81</v>
      </c>
      <c r="AP41" s="6" t="s">
        <v>85</v>
      </c>
      <c r="AQ41" s="6" t="s">
        <v>88</v>
      </c>
      <c r="AR41" s="6" t="s">
        <v>89</v>
      </c>
      <c r="AS41" s="6" t="s">
        <v>92</v>
      </c>
      <c r="AT41" s="6" t="s">
        <v>94</v>
      </c>
      <c r="AU41" s="6" t="s">
        <v>97</v>
      </c>
      <c r="AV41" s="6" t="s">
        <v>99</v>
      </c>
      <c r="AW41" s="6" t="s">
        <v>102</v>
      </c>
      <c r="AX41" s="6" t="s">
        <v>106</v>
      </c>
      <c r="AY41" s="6" t="s">
        <v>110</v>
      </c>
      <c r="AZ41" s="6" t="s">
        <v>357</v>
      </c>
      <c r="BA41" s="6" t="s">
        <v>250</v>
      </c>
      <c r="BB41" s="6" t="s">
        <v>251</v>
      </c>
      <c r="BC41" s="6" t="s">
        <v>571</v>
      </c>
      <c r="BD41" s="6" t="s">
        <v>184</v>
      </c>
      <c r="BE41" s="6" t="s">
        <v>254</v>
      </c>
    </row>
    <row r="42" spans="1:97">
      <c r="A42" s="6" t="s">
        <v>977</v>
      </c>
      <c r="B42" s="6" t="s">
        <v>978</v>
      </c>
      <c r="C42" s="6">
        <v>11</v>
      </c>
      <c r="D42" s="6">
        <v>70</v>
      </c>
      <c r="E42" s="45">
        <v>5.1699999999999997E-10</v>
      </c>
      <c r="F42" s="6" t="s">
        <v>155</v>
      </c>
      <c r="G42" s="6" t="s">
        <v>156</v>
      </c>
      <c r="H42" s="6" t="s">
        <v>157</v>
      </c>
      <c r="I42" s="6" t="s">
        <v>158</v>
      </c>
      <c r="J42" s="6" t="s">
        <v>208</v>
      </c>
      <c r="K42" s="6" t="s">
        <v>162</v>
      </c>
      <c r="L42" s="6" t="s">
        <v>166</v>
      </c>
      <c r="M42" s="6" t="s">
        <v>211</v>
      </c>
      <c r="N42" s="6" t="s">
        <v>167</v>
      </c>
      <c r="O42" s="6" t="s">
        <v>168</v>
      </c>
      <c r="P42" s="6" t="s">
        <v>170</v>
      </c>
      <c r="Q42" s="6" t="s">
        <v>219</v>
      </c>
      <c r="R42" s="6" t="s">
        <v>171</v>
      </c>
      <c r="S42" s="6" t="s">
        <v>172</v>
      </c>
      <c r="T42" s="6" t="s">
        <v>173</v>
      </c>
      <c r="U42" s="6" t="s">
        <v>174</v>
      </c>
      <c r="V42" s="6" t="s">
        <v>175</v>
      </c>
      <c r="W42" s="6" t="s">
        <v>176</v>
      </c>
      <c r="X42" s="6" t="s">
        <v>177</v>
      </c>
      <c r="Y42" s="6" t="s">
        <v>179</v>
      </c>
      <c r="Z42" s="6" t="s">
        <v>182</v>
      </c>
      <c r="AA42" s="6" t="s">
        <v>228</v>
      </c>
    </row>
    <row r="43" spans="1:97">
      <c r="A43" s="6" t="s">
        <v>979</v>
      </c>
      <c r="B43" s="6" t="s">
        <v>980</v>
      </c>
      <c r="C43" s="6">
        <v>46</v>
      </c>
      <c r="D43" s="6">
        <v>2213</v>
      </c>
      <c r="E43" s="45">
        <v>9.6100000000000009E-10</v>
      </c>
      <c r="F43" s="6" t="s">
        <v>12</v>
      </c>
      <c r="G43" s="6" t="s">
        <v>245</v>
      </c>
      <c r="H43" s="6" t="s">
        <v>14</v>
      </c>
      <c r="I43" s="6" t="s">
        <v>246</v>
      </c>
      <c r="J43" s="6" t="s">
        <v>16</v>
      </c>
      <c r="K43" s="6" t="s">
        <v>247</v>
      </c>
      <c r="L43" s="6" t="s">
        <v>356</v>
      </c>
      <c r="M43" s="6" t="s">
        <v>18</v>
      </c>
      <c r="N43" s="6" t="s">
        <v>19</v>
      </c>
      <c r="O43" s="6" t="s">
        <v>208</v>
      </c>
      <c r="P43" s="6" t="s">
        <v>21</v>
      </c>
      <c r="Q43" s="6" t="s">
        <v>529</v>
      </c>
      <c r="R43" s="6" t="s">
        <v>569</v>
      </c>
      <c r="S43" s="6" t="s">
        <v>24</v>
      </c>
      <c r="T43" s="6" t="s">
        <v>125</v>
      </c>
      <c r="U43" s="6" t="s">
        <v>25</v>
      </c>
      <c r="V43" s="6" t="s">
        <v>164</v>
      </c>
      <c r="W43" s="6" t="s">
        <v>26</v>
      </c>
      <c r="X43" s="6" t="s">
        <v>28</v>
      </c>
      <c r="Y43" s="6" t="s">
        <v>29</v>
      </c>
      <c r="Z43" s="6" t="s">
        <v>30</v>
      </c>
      <c r="AA43" s="6" t="s">
        <v>552</v>
      </c>
      <c r="AB43" s="6" t="s">
        <v>282</v>
      </c>
      <c r="AC43" s="6" t="s">
        <v>165</v>
      </c>
      <c r="AD43" s="6" t="s">
        <v>32</v>
      </c>
      <c r="AE43" s="6" t="s">
        <v>34</v>
      </c>
      <c r="AF43" s="6" t="s">
        <v>35</v>
      </c>
      <c r="AG43" s="6" t="s">
        <v>37</v>
      </c>
      <c r="AH43" s="6" t="s">
        <v>211</v>
      </c>
      <c r="AI43" s="6" t="s">
        <v>39</v>
      </c>
      <c r="AJ43" s="6" t="s">
        <v>41</v>
      </c>
      <c r="AK43" s="6" t="s">
        <v>42</v>
      </c>
      <c r="AL43" s="6" t="s">
        <v>283</v>
      </c>
      <c r="AM43" s="6" t="s">
        <v>249</v>
      </c>
      <c r="AN43" s="6" t="s">
        <v>44</v>
      </c>
      <c r="AO43" s="6" t="s">
        <v>46</v>
      </c>
      <c r="AP43" s="6" t="s">
        <v>47</v>
      </c>
      <c r="AQ43" s="6" t="s">
        <v>49</v>
      </c>
      <c r="AR43" s="6" t="s">
        <v>540</v>
      </c>
      <c r="AS43" s="6" t="s">
        <v>50</v>
      </c>
      <c r="AT43" s="6" t="s">
        <v>51</v>
      </c>
      <c r="AU43" s="6" t="s">
        <v>192</v>
      </c>
      <c r="AV43" s="6" t="s">
        <v>342</v>
      </c>
      <c r="AW43" s="6" t="s">
        <v>56</v>
      </c>
      <c r="AX43" s="6" t="s">
        <v>265</v>
      </c>
      <c r="AY43" s="6" t="s">
        <v>58</v>
      </c>
      <c r="AZ43" s="6" t="s">
        <v>219</v>
      </c>
      <c r="BA43" s="6" t="s">
        <v>555</v>
      </c>
      <c r="BB43" s="6" t="s">
        <v>286</v>
      </c>
      <c r="BC43" s="6" t="s">
        <v>508</v>
      </c>
      <c r="BD43" s="6" t="s">
        <v>266</v>
      </c>
      <c r="BE43" s="6" t="s">
        <v>344</v>
      </c>
      <c r="BF43" s="6" t="s">
        <v>194</v>
      </c>
      <c r="BG43" s="6" t="s">
        <v>228</v>
      </c>
      <c r="BH43" s="6" t="s">
        <v>150</v>
      </c>
      <c r="BI43" s="6" t="s">
        <v>507</v>
      </c>
      <c r="BJ43" s="6" t="s">
        <v>60</v>
      </c>
      <c r="BK43" s="6" t="s">
        <v>62</v>
      </c>
      <c r="BL43" s="6" t="s">
        <v>67</v>
      </c>
      <c r="BM43" s="6" t="s">
        <v>68</v>
      </c>
      <c r="BN43" s="6" t="s">
        <v>72</v>
      </c>
      <c r="BO43" s="6" t="s">
        <v>73</v>
      </c>
      <c r="BP43" s="6" t="s">
        <v>77</v>
      </c>
      <c r="BQ43" s="6" t="s">
        <v>80</v>
      </c>
      <c r="BR43" s="6" t="s">
        <v>81</v>
      </c>
      <c r="BS43" s="6" t="s">
        <v>82</v>
      </c>
      <c r="BT43" s="6" t="s">
        <v>85</v>
      </c>
      <c r="BU43" s="6" t="s">
        <v>88</v>
      </c>
      <c r="BV43" s="6" t="s">
        <v>89</v>
      </c>
      <c r="BW43" s="6" t="s">
        <v>91</v>
      </c>
      <c r="BX43" s="6" t="s">
        <v>92</v>
      </c>
      <c r="BY43" s="6" t="s">
        <v>93</v>
      </c>
      <c r="BZ43" s="6" t="s">
        <v>94</v>
      </c>
      <c r="CA43" s="6" t="s">
        <v>96</v>
      </c>
      <c r="CB43" s="6" t="s">
        <v>97</v>
      </c>
      <c r="CC43" s="6" t="s">
        <v>98</v>
      </c>
      <c r="CD43" s="6" t="s">
        <v>99</v>
      </c>
      <c r="CE43" s="6" t="s">
        <v>102</v>
      </c>
      <c r="CF43" s="6" t="s">
        <v>104</v>
      </c>
      <c r="CG43" s="6" t="s">
        <v>106</v>
      </c>
      <c r="CH43" s="6" t="s">
        <v>107</v>
      </c>
      <c r="CI43" s="6" t="s">
        <v>108</v>
      </c>
      <c r="CJ43" s="6" t="s">
        <v>110</v>
      </c>
      <c r="CK43" s="6" t="s">
        <v>357</v>
      </c>
      <c r="CL43" s="6" t="s">
        <v>250</v>
      </c>
      <c r="CM43" s="6" t="s">
        <v>288</v>
      </c>
      <c r="CN43" s="6" t="s">
        <v>251</v>
      </c>
      <c r="CO43" s="6" t="s">
        <v>253</v>
      </c>
      <c r="CP43" s="6" t="s">
        <v>571</v>
      </c>
      <c r="CQ43" s="6" t="s">
        <v>184</v>
      </c>
      <c r="CR43" s="6" t="s">
        <v>187</v>
      </c>
      <c r="CS43" s="6" t="s">
        <v>254</v>
      </c>
    </row>
    <row r="44" spans="1:97">
      <c r="A44" s="6" t="s">
        <v>981</v>
      </c>
      <c r="B44" s="6" t="s">
        <v>982</v>
      </c>
      <c r="C44" s="6">
        <v>15</v>
      </c>
      <c r="D44" s="6">
        <v>197</v>
      </c>
      <c r="E44" s="45">
        <v>1.2799999999999999E-9</v>
      </c>
      <c r="F44" s="6" t="s">
        <v>153</v>
      </c>
      <c r="G44" s="6" t="s">
        <v>205</v>
      </c>
      <c r="H44" s="6" t="s">
        <v>206</v>
      </c>
      <c r="I44" s="6" t="s">
        <v>156</v>
      </c>
      <c r="J44" s="6" t="s">
        <v>528</v>
      </c>
      <c r="K44" s="6" t="s">
        <v>207</v>
      </c>
      <c r="L44" s="6" t="s">
        <v>209</v>
      </c>
      <c r="M44" s="6" t="s">
        <v>359</v>
      </c>
      <c r="N44" s="6" t="s">
        <v>163</v>
      </c>
      <c r="O44" s="6" t="s">
        <v>164</v>
      </c>
      <c r="P44" s="6" t="s">
        <v>210</v>
      </c>
      <c r="Q44" s="6" t="s">
        <v>165</v>
      </c>
      <c r="R44" s="6" t="s">
        <v>166</v>
      </c>
      <c r="S44" s="6" t="s">
        <v>213</v>
      </c>
      <c r="T44" s="6" t="s">
        <v>169</v>
      </c>
      <c r="U44" s="6" t="s">
        <v>178</v>
      </c>
      <c r="V44" s="6" t="s">
        <v>179</v>
      </c>
      <c r="W44" s="6" t="s">
        <v>181</v>
      </c>
      <c r="X44" s="6" t="s">
        <v>182</v>
      </c>
      <c r="Y44" s="6" t="s">
        <v>221</v>
      </c>
      <c r="Z44" s="6" t="s">
        <v>222</v>
      </c>
      <c r="AA44" s="6" t="s">
        <v>223</v>
      </c>
      <c r="AB44" s="6" t="s">
        <v>227</v>
      </c>
      <c r="AC44" s="6" t="s">
        <v>530</v>
      </c>
      <c r="AD44" s="6" t="s">
        <v>230</v>
      </c>
      <c r="AE44" s="6" t="s">
        <v>232</v>
      </c>
      <c r="AF44" s="6" t="s">
        <v>360</v>
      </c>
      <c r="AG44" s="6" t="s">
        <v>184</v>
      </c>
      <c r="AH44" s="6" t="s">
        <v>187</v>
      </c>
      <c r="AI44" s="6" t="s">
        <v>188</v>
      </c>
    </row>
    <row r="45" spans="1:97">
      <c r="A45" s="6" t="s">
        <v>983</v>
      </c>
      <c r="B45" s="6" t="s">
        <v>984</v>
      </c>
      <c r="C45" s="6">
        <v>8</v>
      </c>
      <c r="D45" s="6">
        <v>23</v>
      </c>
      <c r="E45" s="45">
        <v>1.39E-9</v>
      </c>
      <c r="F45" s="6" t="s">
        <v>155</v>
      </c>
      <c r="G45" s="6" t="s">
        <v>156</v>
      </c>
      <c r="H45" s="6" t="s">
        <v>157</v>
      </c>
      <c r="I45" s="6" t="s">
        <v>158</v>
      </c>
      <c r="J45" s="6" t="s">
        <v>162</v>
      </c>
      <c r="K45" s="6" t="s">
        <v>166</v>
      </c>
      <c r="L45" s="6" t="s">
        <v>167</v>
      </c>
      <c r="M45" s="6" t="s">
        <v>168</v>
      </c>
      <c r="N45" s="6" t="s">
        <v>171</v>
      </c>
      <c r="O45" s="6" t="s">
        <v>172</v>
      </c>
      <c r="P45" s="6" t="s">
        <v>173</v>
      </c>
      <c r="Q45" s="6" t="s">
        <v>174</v>
      </c>
      <c r="R45" s="6" t="s">
        <v>176</v>
      </c>
      <c r="S45" s="6" t="s">
        <v>177</v>
      </c>
      <c r="T45" s="6" t="s">
        <v>179</v>
      </c>
      <c r="U45" s="6" t="s">
        <v>182</v>
      </c>
    </row>
    <row r="46" spans="1:97">
      <c r="A46" s="6" t="s">
        <v>985</v>
      </c>
      <c r="B46" s="6" t="s">
        <v>986</v>
      </c>
      <c r="C46" s="6">
        <v>11</v>
      </c>
      <c r="D46" s="6">
        <v>91</v>
      </c>
      <c r="E46" s="45">
        <v>5.8200000000000002E-9</v>
      </c>
      <c r="F46" s="6" t="s">
        <v>155</v>
      </c>
      <c r="G46" s="6" t="s">
        <v>156</v>
      </c>
      <c r="H46" s="6" t="s">
        <v>157</v>
      </c>
      <c r="I46" s="6" t="s">
        <v>158</v>
      </c>
      <c r="J46" s="6" t="s">
        <v>208</v>
      </c>
      <c r="K46" s="6" t="s">
        <v>162</v>
      </c>
      <c r="L46" s="6" t="s">
        <v>166</v>
      </c>
      <c r="M46" s="6" t="s">
        <v>211</v>
      </c>
      <c r="N46" s="6" t="s">
        <v>167</v>
      </c>
      <c r="O46" s="6" t="s">
        <v>168</v>
      </c>
      <c r="P46" s="6" t="s">
        <v>170</v>
      </c>
      <c r="Q46" s="6" t="s">
        <v>219</v>
      </c>
      <c r="R46" s="6" t="s">
        <v>171</v>
      </c>
      <c r="S46" s="6" t="s">
        <v>172</v>
      </c>
      <c r="T46" s="6" t="s">
        <v>173</v>
      </c>
      <c r="U46" s="6" t="s">
        <v>174</v>
      </c>
      <c r="V46" s="6" t="s">
        <v>175</v>
      </c>
      <c r="W46" s="6" t="s">
        <v>176</v>
      </c>
      <c r="X46" s="6" t="s">
        <v>177</v>
      </c>
      <c r="Y46" s="6" t="s">
        <v>179</v>
      </c>
      <c r="Z46" s="6" t="s">
        <v>182</v>
      </c>
      <c r="AA46" s="6" t="s">
        <v>228</v>
      </c>
    </row>
    <row r="47" spans="1:97">
      <c r="A47" s="6" t="s">
        <v>987</v>
      </c>
      <c r="B47" s="6" t="s">
        <v>988</v>
      </c>
      <c r="C47" s="6">
        <v>20</v>
      </c>
      <c r="D47" s="6">
        <v>473</v>
      </c>
      <c r="E47" s="45">
        <v>1.22E-8</v>
      </c>
      <c r="F47" s="6" t="s">
        <v>113</v>
      </c>
      <c r="G47" s="6" t="s">
        <v>114</v>
      </c>
      <c r="H47" s="6" t="s">
        <v>115</v>
      </c>
      <c r="I47" s="6" t="s">
        <v>116</v>
      </c>
      <c r="J47" s="6" t="s">
        <v>117</v>
      </c>
      <c r="K47" s="6" t="s">
        <v>118</v>
      </c>
      <c r="L47" s="6" t="s">
        <v>119</v>
      </c>
      <c r="M47" s="6" t="s">
        <v>120</v>
      </c>
      <c r="N47" s="6" t="s">
        <v>121</v>
      </c>
      <c r="O47" s="6" t="s">
        <v>122</v>
      </c>
      <c r="P47" s="6" t="s">
        <v>123</v>
      </c>
      <c r="Q47" s="6" t="s">
        <v>124</v>
      </c>
      <c r="R47" s="6" t="s">
        <v>125</v>
      </c>
      <c r="S47" s="6" t="s">
        <v>126</v>
      </c>
      <c r="T47" s="6" t="s">
        <v>127</v>
      </c>
      <c r="U47" s="6" t="s">
        <v>128</v>
      </c>
      <c r="V47" s="6" t="s">
        <v>192</v>
      </c>
      <c r="W47" s="6" t="s">
        <v>129</v>
      </c>
      <c r="X47" s="6" t="s">
        <v>130</v>
      </c>
      <c r="Y47" s="6" t="s">
        <v>131</v>
      </c>
      <c r="Z47" s="6" t="s">
        <v>194</v>
      </c>
      <c r="AA47" s="6" t="s">
        <v>132</v>
      </c>
      <c r="AB47" s="6" t="s">
        <v>133</v>
      </c>
      <c r="AC47" s="6" t="s">
        <v>134</v>
      </c>
      <c r="AD47" s="6" t="s">
        <v>135</v>
      </c>
      <c r="AE47" s="6" t="s">
        <v>136</v>
      </c>
      <c r="AF47" s="6" t="s">
        <v>137</v>
      </c>
      <c r="AG47" s="6" t="s">
        <v>138</v>
      </c>
      <c r="AH47" s="6" t="s">
        <v>139</v>
      </c>
      <c r="AI47" s="6" t="s">
        <v>140</v>
      </c>
      <c r="AJ47" s="6" t="s">
        <v>141</v>
      </c>
      <c r="AK47" s="6" t="s">
        <v>142</v>
      </c>
      <c r="AL47" s="6" t="s">
        <v>143</v>
      </c>
      <c r="AM47" s="6" t="s">
        <v>144</v>
      </c>
      <c r="AN47" s="6" t="s">
        <v>145</v>
      </c>
      <c r="AO47" s="6" t="s">
        <v>146</v>
      </c>
      <c r="AP47" s="6" t="s">
        <v>147</v>
      </c>
      <c r="AQ47" s="6" t="s">
        <v>148</v>
      </c>
      <c r="AR47" s="6" t="s">
        <v>149</v>
      </c>
      <c r="AS47" s="6" t="s">
        <v>150</v>
      </c>
    </row>
    <row r="48" spans="1:97">
      <c r="A48" s="6" t="s">
        <v>989</v>
      </c>
      <c r="B48" s="6" t="s">
        <v>990</v>
      </c>
      <c r="C48" s="6">
        <v>12</v>
      </c>
      <c r="D48" s="6">
        <v>140</v>
      </c>
      <c r="E48" s="45">
        <v>2.8900000000000001E-8</v>
      </c>
      <c r="F48" s="6" t="s">
        <v>153</v>
      </c>
      <c r="G48" s="6" t="s">
        <v>205</v>
      </c>
      <c r="H48" s="6" t="s">
        <v>206</v>
      </c>
      <c r="I48" s="6" t="s">
        <v>156</v>
      </c>
      <c r="J48" s="6" t="s">
        <v>207</v>
      </c>
      <c r="K48" s="6" t="s">
        <v>163</v>
      </c>
      <c r="L48" s="6" t="s">
        <v>164</v>
      </c>
      <c r="M48" s="6" t="s">
        <v>210</v>
      </c>
      <c r="N48" s="6" t="s">
        <v>165</v>
      </c>
      <c r="O48" s="6" t="s">
        <v>166</v>
      </c>
      <c r="P48" s="6" t="s">
        <v>213</v>
      </c>
      <c r="Q48" s="6" t="s">
        <v>169</v>
      </c>
      <c r="R48" s="6" t="s">
        <v>178</v>
      </c>
      <c r="S48" s="6" t="s">
        <v>179</v>
      </c>
      <c r="T48" s="6" t="s">
        <v>181</v>
      </c>
      <c r="U48" s="6" t="s">
        <v>182</v>
      </c>
      <c r="V48" s="6" t="s">
        <v>221</v>
      </c>
      <c r="W48" s="6" t="s">
        <v>222</v>
      </c>
      <c r="X48" s="6" t="s">
        <v>223</v>
      </c>
      <c r="Y48" s="6" t="s">
        <v>227</v>
      </c>
      <c r="Z48" s="6" t="s">
        <v>230</v>
      </c>
      <c r="AA48" s="6" t="s">
        <v>184</v>
      </c>
      <c r="AB48" s="6" t="s">
        <v>187</v>
      </c>
      <c r="AC48" s="6" t="s">
        <v>188</v>
      </c>
    </row>
    <row r="49" spans="1:139">
      <c r="A49" s="6" t="s">
        <v>991</v>
      </c>
      <c r="B49" s="6" t="s">
        <v>992</v>
      </c>
      <c r="C49" s="6">
        <v>18</v>
      </c>
      <c r="D49" s="6">
        <v>411</v>
      </c>
      <c r="E49" s="45">
        <v>5.2700000000000002E-8</v>
      </c>
      <c r="F49" s="6" t="s">
        <v>263</v>
      </c>
      <c r="G49" s="6" t="s">
        <v>16</v>
      </c>
      <c r="H49" s="6" t="s">
        <v>21</v>
      </c>
      <c r="I49" s="6" t="s">
        <v>24</v>
      </c>
      <c r="J49" s="6" t="s">
        <v>26</v>
      </c>
      <c r="K49" s="6" t="s">
        <v>28</v>
      </c>
      <c r="L49" s="6" t="s">
        <v>29</v>
      </c>
      <c r="M49" s="6" t="s">
        <v>30</v>
      </c>
      <c r="N49" s="6" t="s">
        <v>34</v>
      </c>
      <c r="O49" s="6" t="s">
        <v>37</v>
      </c>
      <c r="P49" s="6" t="s">
        <v>41</v>
      </c>
      <c r="Q49" s="6" t="s">
        <v>42</v>
      </c>
      <c r="R49" s="6" t="s">
        <v>46</v>
      </c>
      <c r="S49" s="6" t="s">
        <v>47</v>
      </c>
      <c r="T49" s="6" t="s">
        <v>49</v>
      </c>
      <c r="U49" s="6" t="s">
        <v>51</v>
      </c>
      <c r="V49" s="6" t="s">
        <v>56</v>
      </c>
      <c r="W49" s="6" t="s">
        <v>58</v>
      </c>
      <c r="X49" s="6" t="s">
        <v>268</v>
      </c>
      <c r="Y49" s="6" t="s">
        <v>60</v>
      </c>
      <c r="Z49" s="6" t="s">
        <v>62</v>
      </c>
      <c r="AA49" s="6" t="s">
        <v>67</v>
      </c>
      <c r="AB49" s="6" t="s">
        <v>73</v>
      </c>
      <c r="AC49" s="6" t="s">
        <v>80</v>
      </c>
      <c r="AD49" s="6" t="s">
        <v>82</v>
      </c>
      <c r="AE49" s="6" t="s">
        <v>88</v>
      </c>
      <c r="AF49" s="6" t="s">
        <v>89</v>
      </c>
      <c r="AG49" s="6" t="s">
        <v>91</v>
      </c>
      <c r="AH49" s="6" t="s">
        <v>92</v>
      </c>
      <c r="AI49" s="6" t="s">
        <v>94</v>
      </c>
      <c r="AJ49" s="6" t="s">
        <v>96</v>
      </c>
      <c r="AK49" s="6" t="s">
        <v>98</v>
      </c>
      <c r="AL49" s="6" t="s">
        <v>102</v>
      </c>
      <c r="AM49" s="6" t="s">
        <v>107</v>
      </c>
      <c r="AN49" s="6" t="s">
        <v>108</v>
      </c>
      <c r="AO49" s="6" t="s">
        <v>110</v>
      </c>
    </row>
    <row r="50" spans="1:139">
      <c r="A50" s="6" t="s">
        <v>993</v>
      </c>
      <c r="B50" s="6" t="s">
        <v>994</v>
      </c>
      <c r="C50" s="6">
        <v>9</v>
      </c>
      <c r="D50" s="6">
        <v>63</v>
      </c>
      <c r="E50" s="45">
        <v>6.2999999999999995E-8</v>
      </c>
      <c r="F50" s="6" t="s">
        <v>153</v>
      </c>
      <c r="G50" s="6" t="s">
        <v>156</v>
      </c>
      <c r="H50" s="6" t="s">
        <v>158</v>
      </c>
      <c r="I50" s="6" t="s">
        <v>163</v>
      </c>
      <c r="J50" s="6" t="s">
        <v>164</v>
      </c>
      <c r="K50" s="6" t="s">
        <v>165</v>
      </c>
      <c r="L50" s="6" t="s">
        <v>166</v>
      </c>
      <c r="M50" s="6" t="s">
        <v>213</v>
      </c>
      <c r="N50" s="6" t="s">
        <v>169</v>
      </c>
      <c r="O50" s="6" t="s">
        <v>177</v>
      </c>
      <c r="P50" s="6" t="s">
        <v>178</v>
      </c>
      <c r="Q50" s="6" t="s">
        <v>179</v>
      </c>
      <c r="R50" s="6" t="s">
        <v>181</v>
      </c>
      <c r="S50" s="6" t="s">
        <v>182</v>
      </c>
      <c r="T50" s="6" t="s">
        <v>222</v>
      </c>
      <c r="U50" s="6" t="s">
        <v>184</v>
      </c>
      <c r="V50" s="6" t="s">
        <v>187</v>
      </c>
      <c r="W50" s="6" t="s">
        <v>188</v>
      </c>
    </row>
    <row r="51" spans="1:139">
      <c r="A51" s="6" t="s">
        <v>995</v>
      </c>
      <c r="B51" s="6" t="s">
        <v>996</v>
      </c>
      <c r="C51" s="6">
        <v>24</v>
      </c>
      <c r="D51" s="6">
        <v>775</v>
      </c>
      <c r="E51" s="45">
        <v>7.1299999999999997E-8</v>
      </c>
      <c r="F51" s="6" t="s">
        <v>153</v>
      </c>
      <c r="G51" s="6" t="s">
        <v>204</v>
      </c>
      <c r="H51" s="6" t="s">
        <v>155</v>
      </c>
      <c r="I51" s="6" t="s">
        <v>205</v>
      </c>
      <c r="J51" s="6" t="s">
        <v>206</v>
      </c>
      <c r="K51" s="6" t="s">
        <v>156</v>
      </c>
      <c r="L51" s="6" t="s">
        <v>157</v>
      </c>
      <c r="M51" s="6" t="s">
        <v>158</v>
      </c>
      <c r="N51" s="6" t="s">
        <v>207</v>
      </c>
      <c r="O51" s="6" t="s">
        <v>208</v>
      </c>
      <c r="P51" s="6" t="s">
        <v>162</v>
      </c>
      <c r="Q51" s="6" t="s">
        <v>163</v>
      </c>
      <c r="R51" s="6" t="s">
        <v>164</v>
      </c>
      <c r="S51" s="6" t="s">
        <v>210</v>
      </c>
      <c r="T51" s="6" t="s">
        <v>165</v>
      </c>
      <c r="U51" s="6" t="s">
        <v>166</v>
      </c>
      <c r="V51" s="6" t="s">
        <v>211</v>
      </c>
      <c r="W51" s="6" t="s">
        <v>167</v>
      </c>
      <c r="X51" s="6" t="s">
        <v>213</v>
      </c>
      <c r="Y51" s="6" t="s">
        <v>168</v>
      </c>
      <c r="Z51" s="6" t="s">
        <v>303</v>
      </c>
      <c r="AA51" s="6" t="s">
        <v>169</v>
      </c>
      <c r="AB51" s="6" t="s">
        <v>170</v>
      </c>
      <c r="AC51" s="6" t="s">
        <v>217</v>
      </c>
      <c r="AD51" s="6" t="s">
        <v>219</v>
      </c>
      <c r="AE51" s="6" t="s">
        <v>171</v>
      </c>
      <c r="AF51" s="6" t="s">
        <v>172</v>
      </c>
      <c r="AG51" s="6" t="s">
        <v>173</v>
      </c>
      <c r="AH51" s="6" t="s">
        <v>174</v>
      </c>
      <c r="AI51" s="6" t="s">
        <v>175</v>
      </c>
      <c r="AJ51" s="6" t="s">
        <v>176</v>
      </c>
      <c r="AK51" s="6" t="s">
        <v>177</v>
      </c>
      <c r="AL51" s="6" t="s">
        <v>178</v>
      </c>
      <c r="AM51" s="6" t="s">
        <v>179</v>
      </c>
      <c r="AN51" s="6" t="s">
        <v>181</v>
      </c>
      <c r="AO51" s="6" t="s">
        <v>182</v>
      </c>
      <c r="AP51" s="6" t="s">
        <v>304</v>
      </c>
      <c r="AQ51" s="6" t="s">
        <v>221</v>
      </c>
      <c r="AR51" s="6" t="s">
        <v>222</v>
      </c>
      <c r="AS51" s="6" t="s">
        <v>223</v>
      </c>
      <c r="AT51" s="6" t="s">
        <v>227</v>
      </c>
      <c r="AU51" s="6" t="s">
        <v>228</v>
      </c>
      <c r="AV51" s="6" t="s">
        <v>229</v>
      </c>
      <c r="AW51" s="6" t="s">
        <v>230</v>
      </c>
      <c r="AX51" s="6" t="s">
        <v>231</v>
      </c>
      <c r="AY51" s="6" t="s">
        <v>184</v>
      </c>
      <c r="AZ51" s="6" t="s">
        <v>187</v>
      </c>
      <c r="BA51" s="6" t="s">
        <v>188</v>
      </c>
    </row>
    <row r="52" spans="1:139">
      <c r="A52" s="6" t="s">
        <v>997</v>
      </c>
      <c r="B52" s="6" t="s">
        <v>998</v>
      </c>
      <c r="C52" s="6">
        <v>11</v>
      </c>
      <c r="D52" s="6">
        <v>120</v>
      </c>
      <c r="E52" s="45">
        <v>7.24E-8</v>
      </c>
      <c r="F52" s="6" t="s">
        <v>153</v>
      </c>
      <c r="G52" s="6" t="s">
        <v>154</v>
      </c>
      <c r="H52" s="6" t="s">
        <v>156</v>
      </c>
      <c r="I52" s="6" t="s">
        <v>159</v>
      </c>
      <c r="J52" s="6" t="s">
        <v>161</v>
      </c>
      <c r="K52" s="6" t="s">
        <v>163</v>
      </c>
      <c r="L52" s="6" t="s">
        <v>164</v>
      </c>
      <c r="M52" s="6" t="s">
        <v>165</v>
      </c>
      <c r="N52" s="6" t="s">
        <v>166</v>
      </c>
      <c r="O52" s="6" t="s">
        <v>213</v>
      </c>
      <c r="P52" s="6" t="s">
        <v>169</v>
      </c>
      <c r="Q52" s="6" t="s">
        <v>178</v>
      </c>
      <c r="R52" s="6" t="s">
        <v>179</v>
      </c>
      <c r="S52" s="6" t="s">
        <v>180</v>
      </c>
      <c r="T52" s="6" t="s">
        <v>181</v>
      </c>
      <c r="U52" s="6" t="s">
        <v>182</v>
      </c>
      <c r="V52" s="6" t="s">
        <v>222</v>
      </c>
      <c r="W52" s="6" t="s">
        <v>183</v>
      </c>
      <c r="X52" s="6" t="s">
        <v>184</v>
      </c>
      <c r="Y52" s="6" t="s">
        <v>186</v>
      </c>
      <c r="Z52" s="6" t="s">
        <v>187</v>
      </c>
      <c r="AA52" s="6" t="s">
        <v>188</v>
      </c>
    </row>
    <row r="53" spans="1:139">
      <c r="A53" s="6" t="s">
        <v>999</v>
      </c>
      <c r="B53" s="6" t="s">
        <v>1000</v>
      </c>
      <c r="C53" s="6">
        <v>31</v>
      </c>
      <c r="D53" s="6">
        <v>1276</v>
      </c>
      <c r="E53" s="45">
        <v>7.6300000000000002E-8</v>
      </c>
      <c r="F53" s="6" t="s">
        <v>113</v>
      </c>
      <c r="G53" s="6" t="s">
        <v>263</v>
      </c>
      <c r="H53" s="6" t="s">
        <v>114</v>
      </c>
      <c r="I53" s="6" t="s">
        <v>115</v>
      </c>
      <c r="J53" s="6" t="s">
        <v>116</v>
      </c>
      <c r="K53" s="6" t="s">
        <v>239</v>
      </c>
      <c r="L53" s="6" t="s">
        <v>117</v>
      </c>
      <c r="M53" s="6" t="s">
        <v>118</v>
      </c>
      <c r="N53" s="6" t="s">
        <v>119</v>
      </c>
      <c r="O53" s="6" t="s">
        <v>120</v>
      </c>
      <c r="P53" s="6" t="s">
        <v>121</v>
      </c>
      <c r="Q53" s="6" t="s">
        <v>122</v>
      </c>
      <c r="R53" s="6" t="s">
        <v>528</v>
      </c>
      <c r="S53" s="6" t="s">
        <v>123</v>
      </c>
      <c r="T53" s="6" t="s">
        <v>124</v>
      </c>
      <c r="U53" s="6" t="s">
        <v>208</v>
      </c>
      <c r="V53" s="6" t="s">
        <v>209</v>
      </c>
      <c r="W53" s="6" t="s">
        <v>125</v>
      </c>
      <c r="X53" s="6" t="s">
        <v>210</v>
      </c>
      <c r="Y53" s="6" t="s">
        <v>126</v>
      </c>
      <c r="Z53" s="6" t="s">
        <v>551</v>
      </c>
      <c r="AA53" s="6" t="s">
        <v>282</v>
      </c>
      <c r="AB53" s="6" t="s">
        <v>211</v>
      </c>
      <c r="AC53" s="6" t="s">
        <v>127</v>
      </c>
      <c r="AD53" s="6" t="s">
        <v>128</v>
      </c>
      <c r="AE53" s="6" t="s">
        <v>214</v>
      </c>
      <c r="AF53" s="6" t="s">
        <v>215</v>
      </c>
      <c r="AG53" s="6" t="s">
        <v>192</v>
      </c>
      <c r="AH53" s="6" t="s">
        <v>129</v>
      </c>
      <c r="AI53" s="6" t="s">
        <v>130</v>
      </c>
      <c r="AJ53" s="6" t="s">
        <v>131</v>
      </c>
      <c r="AK53" s="6" t="s">
        <v>219</v>
      </c>
      <c r="AL53" s="6" t="s">
        <v>286</v>
      </c>
      <c r="AM53" s="6" t="s">
        <v>223</v>
      </c>
      <c r="AN53" s="6" t="s">
        <v>240</v>
      </c>
      <c r="AO53" s="6" t="s">
        <v>225</v>
      </c>
      <c r="AP53" s="6" t="s">
        <v>226</v>
      </c>
      <c r="AQ53" s="6" t="s">
        <v>194</v>
      </c>
      <c r="AR53" s="6" t="s">
        <v>268</v>
      </c>
      <c r="AS53" s="6" t="s">
        <v>228</v>
      </c>
      <c r="AT53" s="6" t="s">
        <v>530</v>
      </c>
      <c r="AU53" s="6" t="s">
        <v>132</v>
      </c>
      <c r="AV53" s="6" t="s">
        <v>133</v>
      </c>
      <c r="AW53" s="6" t="s">
        <v>134</v>
      </c>
      <c r="AX53" s="6" t="s">
        <v>135</v>
      </c>
      <c r="AY53" s="6" t="s">
        <v>136</v>
      </c>
      <c r="AZ53" s="6" t="s">
        <v>137</v>
      </c>
      <c r="BA53" s="6" t="s">
        <v>138</v>
      </c>
      <c r="BB53" s="6" t="s">
        <v>139</v>
      </c>
      <c r="BC53" s="6" t="s">
        <v>140</v>
      </c>
      <c r="BD53" s="6" t="s">
        <v>141</v>
      </c>
      <c r="BE53" s="6" t="s">
        <v>142</v>
      </c>
      <c r="BF53" s="6" t="s">
        <v>143</v>
      </c>
      <c r="BG53" s="6" t="s">
        <v>144</v>
      </c>
      <c r="BH53" s="6" t="s">
        <v>145</v>
      </c>
      <c r="BI53" s="6" t="s">
        <v>146</v>
      </c>
      <c r="BJ53" s="6" t="s">
        <v>147</v>
      </c>
      <c r="BK53" s="6" t="s">
        <v>148</v>
      </c>
      <c r="BL53" s="6" t="s">
        <v>149</v>
      </c>
      <c r="BM53" s="6" t="s">
        <v>150</v>
      </c>
      <c r="BN53" s="6" t="s">
        <v>232</v>
      </c>
      <c r="BO53" s="6" t="s">
        <v>558</v>
      </c>
    </row>
    <row r="54" spans="1:139">
      <c r="A54" s="6" t="s">
        <v>1001</v>
      </c>
      <c r="B54" s="6" t="s">
        <v>1002</v>
      </c>
      <c r="C54" s="6">
        <v>67</v>
      </c>
      <c r="D54" s="6">
        <v>4730</v>
      </c>
      <c r="E54" s="45">
        <v>8.7499999999999996E-8</v>
      </c>
      <c r="F54" s="6" t="s">
        <v>12</v>
      </c>
      <c r="G54" s="6" t="s">
        <v>245</v>
      </c>
      <c r="H54" s="6" t="s">
        <v>14</v>
      </c>
      <c r="I54" s="6" t="s">
        <v>246</v>
      </c>
      <c r="J54" s="6" t="s">
        <v>533</v>
      </c>
      <c r="K54" s="6" t="s">
        <v>534</v>
      </c>
      <c r="L54" s="6" t="s">
        <v>567</v>
      </c>
      <c r="M54" s="6" t="s">
        <v>16</v>
      </c>
      <c r="N54" s="6" t="s">
        <v>247</v>
      </c>
      <c r="O54" s="6" t="s">
        <v>549</v>
      </c>
      <c r="P54" s="6" t="s">
        <v>356</v>
      </c>
      <c r="Q54" s="6" t="s">
        <v>550</v>
      </c>
      <c r="R54" s="6" t="s">
        <v>18</v>
      </c>
      <c r="S54" s="6" t="s">
        <v>568</v>
      </c>
      <c r="T54" s="6" t="s">
        <v>19</v>
      </c>
      <c r="U54" s="6" t="s">
        <v>160</v>
      </c>
      <c r="V54" s="6" t="s">
        <v>535</v>
      </c>
      <c r="W54" s="6" t="s">
        <v>528</v>
      </c>
      <c r="X54" s="6" t="s">
        <v>123</v>
      </c>
      <c r="Y54" s="6" t="s">
        <v>208</v>
      </c>
      <c r="Z54" s="6" t="s">
        <v>20</v>
      </c>
      <c r="AA54" s="6" t="s">
        <v>21</v>
      </c>
      <c r="AB54" s="6" t="s">
        <v>341</v>
      </c>
      <c r="AC54" s="6" t="s">
        <v>529</v>
      </c>
      <c r="AD54" s="6" t="s">
        <v>569</v>
      </c>
      <c r="AE54" s="6" t="s">
        <v>574</v>
      </c>
      <c r="AF54" s="6" t="s">
        <v>264</v>
      </c>
      <c r="AG54" s="6" t="s">
        <v>24</v>
      </c>
      <c r="AH54" s="6" t="s">
        <v>281</v>
      </c>
      <c r="AI54" s="6" t="s">
        <v>125</v>
      </c>
      <c r="AJ54" s="6" t="s">
        <v>25</v>
      </c>
      <c r="AK54" s="6" t="s">
        <v>164</v>
      </c>
      <c r="AL54" s="6" t="s">
        <v>26</v>
      </c>
      <c r="AM54" s="6" t="s">
        <v>28</v>
      </c>
      <c r="AN54" s="6" t="s">
        <v>29</v>
      </c>
      <c r="AO54" s="6" t="s">
        <v>30</v>
      </c>
      <c r="AP54" s="6" t="s">
        <v>552</v>
      </c>
      <c r="AQ54" s="6" t="s">
        <v>282</v>
      </c>
      <c r="AR54" s="6" t="s">
        <v>165</v>
      </c>
      <c r="AS54" s="6" t="s">
        <v>32</v>
      </c>
      <c r="AT54" s="6" t="s">
        <v>34</v>
      </c>
      <c r="AU54" s="6" t="s">
        <v>35</v>
      </c>
      <c r="AV54" s="6" t="s">
        <v>580</v>
      </c>
      <c r="AW54" s="6" t="s">
        <v>37</v>
      </c>
      <c r="AX54" s="6" t="s">
        <v>211</v>
      </c>
      <c r="AY54" s="6" t="s">
        <v>39</v>
      </c>
      <c r="AZ54" s="6" t="s">
        <v>248</v>
      </c>
      <c r="BA54" s="6" t="s">
        <v>40</v>
      </c>
      <c r="BB54" s="6" t="s">
        <v>41</v>
      </c>
      <c r="BC54" s="6" t="s">
        <v>42</v>
      </c>
      <c r="BD54" s="6" t="s">
        <v>283</v>
      </c>
      <c r="BE54" s="6" t="s">
        <v>249</v>
      </c>
      <c r="BF54" s="6" t="s">
        <v>44</v>
      </c>
      <c r="BG54" s="6" t="s">
        <v>46</v>
      </c>
      <c r="BH54" s="6" t="s">
        <v>47</v>
      </c>
      <c r="BI54" s="6" t="s">
        <v>553</v>
      </c>
      <c r="BJ54" s="6" t="s">
        <v>49</v>
      </c>
      <c r="BK54" s="6" t="s">
        <v>540</v>
      </c>
      <c r="BL54" s="6" t="s">
        <v>50</v>
      </c>
      <c r="BM54" s="6" t="s">
        <v>51</v>
      </c>
      <c r="BN54" s="6" t="s">
        <v>801</v>
      </c>
      <c r="BO54" s="6" t="s">
        <v>192</v>
      </c>
      <c r="BP54" s="6" t="s">
        <v>342</v>
      </c>
      <c r="BQ54" s="6" t="s">
        <v>56</v>
      </c>
      <c r="BR54" s="6" t="s">
        <v>265</v>
      </c>
      <c r="BS54" s="6" t="s">
        <v>554</v>
      </c>
      <c r="BT54" s="6" t="s">
        <v>58</v>
      </c>
      <c r="BU54" s="6" t="s">
        <v>219</v>
      </c>
      <c r="BV54" s="6" t="s">
        <v>555</v>
      </c>
      <c r="BW54" s="6" t="s">
        <v>492</v>
      </c>
      <c r="BX54" s="6" t="s">
        <v>581</v>
      </c>
      <c r="BY54" s="6" t="s">
        <v>286</v>
      </c>
      <c r="BZ54" s="6" t="s">
        <v>508</v>
      </c>
      <c r="CA54" s="6" t="s">
        <v>542</v>
      </c>
      <c r="CB54" s="6" t="s">
        <v>266</v>
      </c>
      <c r="CC54" s="6" t="s">
        <v>267</v>
      </c>
      <c r="CD54" s="6" t="s">
        <v>343</v>
      </c>
      <c r="CE54" s="6" t="s">
        <v>344</v>
      </c>
      <c r="CF54" s="6" t="s">
        <v>194</v>
      </c>
      <c r="CG54" s="6" t="s">
        <v>570</v>
      </c>
      <c r="CH54" s="6" t="s">
        <v>557</v>
      </c>
      <c r="CI54" s="6" t="s">
        <v>228</v>
      </c>
      <c r="CJ54" s="6" t="s">
        <v>530</v>
      </c>
      <c r="CK54" s="6" t="s">
        <v>514</v>
      </c>
      <c r="CL54" s="6" t="s">
        <v>140</v>
      </c>
      <c r="CM54" s="6" t="s">
        <v>150</v>
      </c>
      <c r="CN54" s="6" t="s">
        <v>507</v>
      </c>
      <c r="CO54" s="6" t="s">
        <v>60</v>
      </c>
      <c r="CP54" s="6" t="s">
        <v>62</v>
      </c>
      <c r="CQ54" s="6" t="s">
        <v>66</v>
      </c>
      <c r="CR54" s="6" t="s">
        <v>67</v>
      </c>
      <c r="CS54" s="6" t="s">
        <v>68</v>
      </c>
      <c r="CT54" s="6" t="s">
        <v>72</v>
      </c>
      <c r="CU54" s="6" t="s">
        <v>73</v>
      </c>
      <c r="CV54" s="6" t="s">
        <v>77</v>
      </c>
      <c r="CW54" s="6" t="s">
        <v>79</v>
      </c>
      <c r="CX54" s="6" t="s">
        <v>80</v>
      </c>
      <c r="CY54" s="6" t="s">
        <v>81</v>
      </c>
      <c r="CZ54" s="6" t="s">
        <v>82</v>
      </c>
      <c r="DA54" s="6" t="s">
        <v>85</v>
      </c>
      <c r="DB54" s="6" t="s">
        <v>88</v>
      </c>
      <c r="DC54" s="6" t="s">
        <v>89</v>
      </c>
      <c r="DD54" s="6" t="s">
        <v>91</v>
      </c>
      <c r="DE54" s="6" t="s">
        <v>92</v>
      </c>
      <c r="DF54" s="6" t="s">
        <v>93</v>
      </c>
      <c r="DG54" s="6" t="s">
        <v>94</v>
      </c>
      <c r="DH54" s="6" t="s">
        <v>96</v>
      </c>
      <c r="DI54" s="6" t="s">
        <v>97</v>
      </c>
      <c r="DJ54" s="6" t="s">
        <v>98</v>
      </c>
      <c r="DK54" s="6" t="s">
        <v>99</v>
      </c>
      <c r="DL54" s="6" t="s">
        <v>102</v>
      </c>
      <c r="DM54" s="6" t="s">
        <v>104</v>
      </c>
      <c r="DN54" s="6" t="s">
        <v>106</v>
      </c>
      <c r="DO54" s="6" t="s">
        <v>107</v>
      </c>
      <c r="DP54" s="6" t="s">
        <v>108</v>
      </c>
      <c r="DQ54" s="6" t="s">
        <v>110</v>
      </c>
      <c r="DR54" s="6" t="s">
        <v>357</v>
      </c>
      <c r="DS54" s="6" t="s">
        <v>250</v>
      </c>
      <c r="DT54" s="6" t="s">
        <v>802</v>
      </c>
      <c r="DU54" s="6" t="s">
        <v>288</v>
      </c>
      <c r="DV54" s="6" t="s">
        <v>559</v>
      </c>
      <c r="DW54" s="6" t="s">
        <v>251</v>
      </c>
      <c r="DX54" s="6" t="s">
        <v>252</v>
      </c>
      <c r="DY54" s="6" t="s">
        <v>253</v>
      </c>
      <c r="DZ54" s="6" t="s">
        <v>571</v>
      </c>
      <c r="EA54" s="6" t="s">
        <v>575</v>
      </c>
      <c r="EB54" s="6" t="s">
        <v>560</v>
      </c>
      <c r="EC54" s="6" t="s">
        <v>498</v>
      </c>
      <c r="ED54" s="6" t="s">
        <v>290</v>
      </c>
      <c r="EE54" s="6" t="s">
        <v>184</v>
      </c>
      <c r="EF54" s="6" t="s">
        <v>185</v>
      </c>
      <c r="EG54" s="6" t="s">
        <v>187</v>
      </c>
      <c r="EH54" s="6" t="s">
        <v>254</v>
      </c>
      <c r="EI54" s="6" t="s">
        <v>468</v>
      </c>
    </row>
    <row r="55" spans="1:139">
      <c r="A55" s="6" t="s">
        <v>1003</v>
      </c>
      <c r="B55" s="6" t="s">
        <v>1004</v>
      </c>
      <c r="C55" s="6">
        <v>31</v>
      </c>
      <c r="D55" s="6">
        <v>1292</v>
      </c>
      <c r="E55" s="45">
        <v>9.8399999999999994E-8</v>
      </c>
      <c r="F55" s="6" t="s">
        <v>12</v>
      </c>
      <c r="G55" s="6" t="s">
        <v>245</v>
      </c>
      <c r="H55" s="6" t="s">
        <v>246</v>
      </c>
      <c r="I55" s="6" t="s">
        <v>16</v>
      </c>
      <c r="J55" s="6" t="s">
        <v>247</v>
      </c>
      <c r="K55" s="6" t="s">
        <v>356</v>
      </c>
      <c r="L55" s="6" t="s">
        <v>18</v>
      </c>
      <c r="M55" s="6" t="s">
        <v>21</v>
      </c>
      <c r="N55" s="6" t="s">
        <v>529</v>
      </c>
      <c r="O55" s="6" t="s">
        <v>569</v>
      </c>
      <c r="P55" s="6" t="s">
        <v>125</v>
      </c>
      <c r="Q55" s="6" t="s">
        <v>25</v>
      </c>
      <c r="R55" s="6" t="s">
        <v>164</v>
      </c>
      <c r="S55" s="6" t="s">
        <v>28</v>
      </c>
      <c r="T55" s="6" t="s">
        <v>552</v>
      </c>
      <c r="U55" s="6" t="s">
        <v>282</v>
      </c>
      <c r="V55" s="6" t="s">
        <v>165</v>
      </c>
      <c r="W55" s="6" t="s">
        <v>32</v>
      </c>
      <c r="X55" s="6" t="s">
        <v>34</v>
      </c>
      <c r="Y55" s="6" t="s">
        <v>35</v>
      </c>
      <c r="Z55" s="6" t="s">
        <v>37</v>
      </c>
      <c r="AA55" s="6" t="s">
        <v>211</v>
      </c>
      <c r="AB55" s="6" t="s">
        <v>249</v>
      </c>
      <c r="AC55" s="6" t="s">
        <v>44</v>
      </c>
      <c r="AD55" s="6" t="s">
        <v>47</v>
      </c>
      <c r="AE55" s="6" t="s">
        <v>49</v>
      </c>
      <c r="AF55" s="6" t="s">
        <v>540</v>
      </c>
      <c r="AG55" s="6" t="s">
        <v>50</v>
      </c>
      <c r="AH55" s="6" t="s">
        <v>192</v>
      </c>
      <c r="AI55" s="6" t="s">
        <v>342</v>
      </c>
      <c r="AJ55" s="6" t="s">
        <v>265</v>
      </c>
      <c r="AK55" s="6" t="s">
        <v>219</v>
      </c>
      <c r="AL55" s="6" t="s">
        <v>555</v>
      </c>
      <c r="AM55" s="6" t="s">
        <v>286</v>
      </c>
      <c r="AN55" s="6" t="s">
        <v>508</v>
      </c>
      <c r="AO55" s="6" t="s">
        <v>266</v>
      </c>
      <c r="AP55" s="6" t="s">
        <v>344</v>
      </c>
      <c r="AQ55" s="6" t="s">
        <v>194</v>
      </c>
      <c r="AR55" s="6" t="s">
        <v>150</v>
      </c>
      <c r="AS55" s="6" t="s">
        <v>507</v>
      </c>
      <c r="AT55" s="6" t="s">
        <v>68</v>
      </c>
      <c r="AU55" s="6" t="s">
        <v>77</v>
      </c>
      <c r="AV55" s="6" t="s">
        <v>80</v>
      </c>
      <c r="AW55" s="6" t="s">
        <v>81</v>
      </c>
      <c r="AX55" s="6" t="s">
        <v>85</v>
      </c>
      <c r="AY55" s="6" t="s">
        <v>88</v>
      </c>
      <c r="AZ55" s="6" t="s">
        <v>89</v>
      </c>
      <c r="BA55" s="6" t="s">
        <v>92</v>
      </c>
      <c r="BB55" s="6" t="s">
        <v>94</v>
      </c>
      <c r="BC55" s="6" t="s">
        <v>97</v>
      </c>
      <c r="BD55" s="6" t="s">
        <v>99</v>
      </c>
      <c r="BE55" s="6" t="s">
        <v>102</v>
      </c>
      <c r="BF55" s="6" t="s">
        <v>106</v>
      </c>
      <c r="BG55" s="6" t="s">
        <v>110</v>
      </c>
      <c r="BH55" s="6" t="s">
        <v>357</v>
      </c>
      <c r="BI55" s="6" t="s">
        <v>250</v>
      </c>
      <c r="BJ55" s="6" t="s">
        <v>251</v>
      </c>
      <c r="BK55" s="6" t="s">
        <v>253</v>
      </c>
      <c r="BL55" s="6" t="s">
        <v>571</v>
      </c>
      <c r="BM55" s="6" t="s">
        <v>184</v>
      </c>
      <c r="BN55" s="6" t="s">
        <v>187</v>
      </c>
      <c r="BO55" s="6" t="s">
        <v>254</v>
      </c>
    </row>
    <row r="56" spans="1:139">
      <c r="A56" s="6" t="s">
        <v>1005</v>
      </c>
      <c r="B56" s="6" t="s">
        <v>1006</v>
      </c>
      <c r="C56" s="6">
        <v>33</v>
      </c>
      <c r="D56" s="6">
        <v>1453</v>
      </c>
      <c r="E56" s="45">
        <v>1.05E-7</v>
      </c>
      <c r="F56" s="6" t="s">
        <v>12</v>
      </c>
      <c r="G56" s="6" t="s">
        <v>245</v>
      </c>
      <c r="H56" s="6" t="s">
        <v>246</v>
      </c>
      <c r="I56" s="6" t="s">
        <v>16</v>
      </c>
      <c r="J56" s="6" t="s">
        <v>247</v>
      </c>
      <c r="K56" s="6" t="s">
        <v>356</v>
      </c>
      <c r="L56" s="6" t="s">
        <v>550</v>
      </c>
      <c r="M56" s="6" t="s">
        <v>18</v>
      </c>
      <c r="N56" s="6" t="s">
        <v>21</v>
      </c>
      <c r="O56" s="6" t="s">
        <v>529</v>
      </c>
      <c r="P56" s="6" t="s">
        <v>569</v>
      </c>
      <c r="Q56" s="6" t="s">
        <v>125</v>
      </c>
      <c r="R56" s="6" t="s">
        <v>25</v>
      </c>
      <c r="S56" s="6" t="s">
        <v>164</v>
      </c>
      <c r="T56" s="6" t="s">
        <v>28</v>
      </c>
      <c r="U56" s="6" t="s">
        <v>552</v>
      </c>
      <c r="V56" s="6" t="s">
        <v>282</v>
      </c>
      <c r="W56" s="6" t="s">
        <v>165</v>
      </c>
      <c r="X56" s="6" t="s">
        <v>32</v>
      </c>
      <c r="Y56" s="6" t="s">
        <v>34</v>
      </c>
      <c r="Z56" s="6" t="s">
        <v>35</v>
      </c>
      <c r="AA56" s="6" t="s">
        <v>37</v>
      </c>
      <c r="AB56" s="6" t="s">
        <v>211</v>
      </c>
      <c r="AC56" s="6" t="s">
        <v>40</v>
      </c>
      <c r="AD56" s="6" t="s">
        <v>249</v>
      </c>
      <c r="AE56" s="6" t="s">
        <v>44</v>
      </c>
      <c r="AF56" s="6" t="s">
        <v>47</v>
      </c>
      <c r="AG56" s="6" t="s">
        <v>49</v>
      </c>
      <c r="AH56" s="6" t="s">
        <v>540</v>
      </c>
      <c r="AI56" s="6" t="s">
        <v>50</v>
      </c>
      <c r="AJ56" s="6" t="s">
        <v>192</v>
      </c>
      <c r="AK56" s="6" t="s">
        <v>342</v>
      </c>
      <c r="AL56" s="6" t="s">
        <v>265</v>
      </c>
      <c r="AM56" s="6" t="s">
        <v>219</v>
      </c>
      <c r="AN56" s="6" t="s">
        <v>555</v>
      </c>
      <c r="AO56" s="6" t="s">
        <v>286</v>
      </c>
      <c r="AP56" s="6" t="s">
        <v>508</v>
      </c>
      <c r="AQ56" s="6" t="s">
        <v>266</v>
      </c>
      <c r="AR56" s="6" t="s">
        <v>344</v>
      </c>
      <c r="AS56" s="6" t="s">
        <v>194</v>
      </c>
      <c r="AT56" s="6" t="s">
        <v>150</v>
      </c>
      <c r="AU56" s="6" t="s">
        <v>507</v>
      </c>
      <c r="AV56" s="6" t="s">
        <v>66</v>
      </c>
      <c r="AW56" s="6" t="s">
        <v>68</v>
      </c>
      <c r="AX56" s="6" t="s">
        <v>77</v>
      </c>
      <c r="AY56" s="6" t="s">
        <v>80</v>
      </c>
      <c r="AZ56" s="6" t="s">
        <v>81</v>
      </c>
      <c r="BA56" s="6" t="s">
        <v>85</v>
      </c>
      <c r="BB56" s="6" t="s">
        <v>88</v>
      </c>
      <c r="BC56" s="6" t="s">
        <v>89</v>
      </c>
      <c r="BD56" s="6" t="s">
        <v>92</v>
      </c>
      <c r="BE56" s="6" t="s">
        <v>94</v>
      </c>
      <c r="BF56" s="6" t="s">
        <v>97</v>
      </c>
      <c r="BG56" s="6" t="s">
        <v>99</v>
      </c>
      <c r="BH56" s="6" t="s">
        <v>102</v>
      </c>
      <c r="BI56" s="6" t="s">
        <v>106</v>
      </c>
      <c r="BJ56" s="6" t="s">
        <v>110</v>
      </c>
      <c r="BK56" s="6" t="s">
        <v>357</v>
      </c>
      <c r="BL56" s="6" t="s">
        <v>250</v>
      </c>
      <c r="BM56" s="6" t="s">
        <v>559</v>
      </c>
      <c r="BN56" s="6" t="s">
        <v>251</v>
      </c>
      <c r="BO56" s="6" t="s">
        <v>253</v>
      </c>
      <c r="BP56" s="6" t="s">
        <v>571</v>
      </c>
      <c r="BQ56" s="6" t="s">
        <v>184</v>
      </c>
      <c r="BR56" s="6" t="s">
        <v>187</v>
      </c>
      <c r="BS56" s="6" t="s">
        <v>254</v>
      </c>
    </row>
    <row r="57" spans="1:139">
      <c r="A57" s="6" t="s">
        <v>1007</v>
      </c>
      <c r="B57" s="6" t="s">
        <v>1008</v>
      </c>
      <c r="C57" s="6">
        <v>9</v>
      </c>
      <c r="D57" s="6">
        <v>68</v>
      </c>
      <c r="E57" s="45">
        <v>1.06E-7</v>
      </c>
      <c r="F57" s="6" t="s">
        <v>18</v>
      </c>
      <c r="G57" s="6" t="s">
        <v>24</v>
      </c>
      <c r="H57" s="6" t="s">
        <v>29</v>
      </c>
      <c r="I57" s="6" t="s">
        <v>30</v>
      </c>
      <c r="J57" s="6" t="s">
        <v>35</v>
      </c>
      <c r="K57" s="6" t="s">
        <v>37</v>
      </c>
      <c r="L57" s="6" t="s">
        <v>44</v>
      </c>
      <c r="M57" s="6" t="s">
        <v>51</v>
      </c>
      <c r="N57" s="6" t="s">
        <v>58</v>
      </c>
      <c r="O57" s="6" t="s">
        <v>60</v>
      </c>
      <c r="P57" s="6" t="s">
        <v>62</v>
      </c>
      <c r="Q57" s="6" t="s">
        <v>67</v>
      </c>
      <c r="R57" s="6" t="s">
        <v>68</v>
      </c>
      <c r="S57" s="6" t="s">
        <v>73</v>
      </c>
      <c r="T57" s="6" t="s">
        <v>77</v>
      </c>
      <c r="U57" s="6" t="s">
        <v>80</v>
      </c>
      <c r="V57" s="6" t="s">
        <v>81</v>
      </c>
      <c r="W57" s="6" t="s">
        <v>82</v>
      </c>
    </row>
    <row r="58" spans="1:139">
      <c r="A58" s="6" t="s">
        <v>1009</v>
      </c>
      <c r="B58" s="6" t="s">
        <v>1010</v>
      </c>
      <c r="C58" s="6">
        <v>9</v>
      </c>
      <c r="D58" s="6">
        <v>71</v>
      </c>
      <c r="E58" s="45">
        <v>1.4700000000000001E-7</v>
      </c>
      <c r="F58" s="6" t="s">
        <v>153</v>
      </c>
      <c r="G58" s="6" t="s">
        <v>205</v>
      </c>
      <c r="H58" s="6" t="s">
        <v>206</v>
      </c>
      <c r="I58" s="6" t="s">
        <v>207</v>
      </c>
      <c r="J58" s="6" t="s">
        <v>164</v>
      </c>
      <c r="K58" s="6" t="s">
        <v>210</v>
      </c>
      <c r="L58" s="6" t="s">
        <v>165</v>
      </c>
      <c r="M58" s="6" t="s">
        <v>166</v>
      </c>
      <c r="N58" s="6" t="s">
        <v>169</v>
      </c>
      <c r="O58" s="6" t="s">
        <v>178</v>
      </c>
      <c r="P58" s="6" t="s">
        <v>179</v>
      </c>
      <c r="Q58" s="6" t="s">
        <v>181</v>
      </c>
      <c r="R58" s="6" t="s">
        <v>221</v>
      </c>
      <c r="S58" s="6" t="s">
        <v>223</v>
      </c>
      <c r="T58" s="6" t="s">
        <v>227</v>
      </c>
      <c r="U58" s="6" t="s">
        <v>230</v>
      </c>
      <c r="V58" s="6" t="s">
        <v>184</v>
      </c>
      <c r="W58" s="6" t="s">
        <v>187</v>
      </c>
    </row>
    <row r="59" spans="1:139">
      <c r="A59" s="6" t="s">
        <v>1011</v>
      </c>
      <c r="B59" s="6" t="s">
        <v>1012</v>
      </c>
      <c r="C59" s="6">
        <v>8</v>
      </c>
      <c r="D59" s="6">
        <v>51</v>
      </c>
      <c r="E59" s="45">
        <v>2.3300000000000001E-7</v>
      </c>
      <c r="F59" s="6" t="s">
        <v>16</v>
      </c>
      <c r="G59" s="6" t="s">
        <v>21</v>
      </c>
      <c r="H59" s="6" t="s">
        <v>26</v>
      </c>
      <c r="I59" s="6" t="s">
        <v>41</v>
      </c>
      <c r="J59" s="6" t="s">
        <v>46</v>
      </c>
      <c r="K59" s="6" t="s">
        <v>47</v>
      </c>
      <c r="L59" s="6" t="s">
        <v>49</v>
      </c>
      <c r="M59" s="6" t="s">
        <v>56</v>
      </c>
      <c r="N59" s="6" t="s">
        <v>88</v>
      </c>
      <c r="O59" s="6" t="s">
        <v>91</v>
      </c>
      <c r="P59" s="6" t="s">
        <v>94</v>
      </c>
      <c r="Q59" s="6" t="s">
        <v>96</v>
      </c>
      <c r="R59" s="6" t="s">
        <v>98</v>
      </c>
      <c r="S59" s="6" t="s">
        <v>102</v>
      </c>
      <c r="T59" s="6" t="s">
        <v>108</v>
      </c>
      <c r="U59" s="6" t="s">
        <v>110</v>
      </c>
    </row>
    <row r="60" spans="1:139">
      <c r="A60" s="6" t="s">
        <v>1013</v>
      </c>
      <c r="B60" s="6" t="s">
        <v>1014</v>
      </c>
      <c r="C60" s="6">
        <v>8</v>
      </c>
      <c r="D60" s="6">
        <v>51</v>
      </c>
      <c r="E60" s="45">
        <v>2.3300000000000001E-7</v>
      </c>
      <c r="F60" s="6" t="s">
        <v>153</v>
      </c>
      <c r="G60" s="6" t="s">
        <v>156</v>
      </c>
      <c r="H60" s="6" t="s">
        <v>163</v>
      </c>
      <c r="I60" s="6" t="s">
        <v>164</v>
      </c>
      <c r="J60" s="6" t="s">
        <v>165</v>
      </c>
      <c r="K60" s="6" t="s">
        <v>166</v>
      </c>
      <c r="L60" s="6" t="s">
        <v>213</v>
      </c>
      <c r="M60" s="6" t="s">
        <v>169</v>
      </c>
      <c r="N60" s="6" t="s">
        <v>178</v>
      </c>
      <c r="O60" s="6" t="s">
        <v>179</v>
      </c>
      <c r="P60" s="6" t="s">
        <v>181</v>
      </c>
      <c r="Q60" s="6" t="s">
        <v>182</v>
      </c>
      <c r="R60" s="6" t="s">
        <v>222</v>
      </c>
      <c r="S60" s="6" t="s">
        <v>184</v>
      </c>
      <c r="T60" s="6" t="s">
        <v>187</v>
      </c>
      <c r="U60" s="6" t="s">
        <v>188</v>
      </c>
    </row>
    <row r="61" spans="1:139">
      <c r="A61" s="6" t="s">
        <v>1015</v>
      </c>
      <c r="B61" s="6" t="s">
        <v>1016</v>
      </c>
      <c r="C61" s="6" t="s">
        <v>1017</v>
      </c>
      <c r="D61" s="6" t="s">
        <v>1018</v>
      </c>
      <c r="E61" s="6">
        <v>7</v>
      </c>
      <c r="F61" s="6">
        <v>33</v>
      </c>
      <c r="G61" s="45">
        <v>3.15E-7</v>
      </c>
      <c r="H61" s="6" t="s">
        <v>16</v>
      </c>
      <c r="I61" s="6" t="s">
        <v>21</v>
      </c>
      <c r="J61" s="6" t="s">
        <v>26</v>
      </c>
      <c r="K61" s="6" t="s">
        <v>41</v>
      </c>
      <c r="L61" s="6" t="s">
        <v>46</v>
      </c>
      <c r="M61" s="6" t="s">
        <v>47</v>
      </c>
      <c r="N61" s="6" t="s">
        <v>56</v>
      </c>
      <c r="O61" s="6" t="s">
        <v>88</v>
      </c>
      <c r="P61" s="6" t="s">
        <v>91</v>
      </c>
      <c r="Q61" s="6" t="s">
        <v>94</v>
      </c>
      <c r="R61" s="6" t="s">
        <v>96</v>
      </c>
      <c r="S61" s="6" t="s">
        <v>98</v>
      </c>
      <c r="T61" s="6" t="s">
        <v>108</v>
      </c>
      <c r="U61" s="6" t="s">
        <v>110</v>
      </c>
    </row>
    <row r="62" spans="1:139">
      <c r="A62" s="6" t="s">
        <v>1019</v>
      </c>
      <c r="B62" s="6" t="s">
        <v>1020</v>
      </c>
      <c r="C62" s="6">
        <v>21</v>
      </c>
      <c r="D62" s="6">
        <v>654</v>
      </c>
      <c r="E62" s="45">
        <v>3.7399999999999999E-7</v>
      </c>
      <c r="F62" s="6" t="s">
        <v>113</v>
      </c>
      <c r="G62" s="6" t="s">
        <v>263</v>
      </c>
      <c r="H62" s="6" t="s">
        <v>114</v>
      </c>
      <c r="I62" s="6" t="s">
        <v>115</v>
      </c>
      <c r="J62" s="6" t="s">
        <v>116</v>
      </c>
      <c r="K62" s="6" t="s">
        <v>117</v>
      </c>
      <c r="L62" s="6" t="s">
        <v>118</v>
      </c>
      <c r="M62" s="6" t="s">
        <v>119</v>
      </c>
      <c r="N62" s="6" t="s">
        <v>120</v>
      </c>
      <c r="O62" s="6" t="s">
        <v>121</v>
      </c>
      <c r="P62" s="6" t="s">
        <v>122</v>
      </c>
      <c r="Q62" s="6" t="s">
        <v>123</v>
      </c>
      <c r="R62" s="6" t="s">
        <v>124</v>
      </c>
      <c r="S62" s="6" t="s">
        <v>125</v>
      </c>
      <c r="T62" s="6" t="s">
        <v>126</v>
      </c>
      <c r="U62" s="6" t="s">
        <v>127</v>
      </c>
      <c r="V62" s="6" t="s">
        <v>128</v>
      </c>
      <c r="W62" s="6" t="s">
        <v>192</v>
      </c>
      <c r="X62" s="6" t="s">
        <v>129</v>
      </c>
      <c r="Y62" s="6" t="s">
        <v>130</v>
      </c>
      <c r="Z62" s="6" t="s">
        <v>131</v>
      </c>
      <c r="AA62" s="6" t="s">
        <v>194</v>
      </c>
      <c r="AB62" s="6" t="s">
        <v>268</v>
      </c>
      <c r="AC62" s="6" t="s">
        <v>132</v>
      </c>
      <c r="AD62" s="6" t="s">
        <v>133</v>
      </c>
      <c r="AE62" s="6" t="s">
        <v>134</v>
      </c>
      <c r="AF62" s="6" t="s">
        <v>135</v>
      </c>
      <c r="AG62" s="6" t="s">
        <v>136</v>
      </c>
      <c r="AH62" s="6" t="s">
        <v>137</v>
      </c>
      <c r="AI62" s="6" t="s">
        <v>138</v>
      </c>
      <c r="AJ62" s="6" t="s">
        <v>139</v>
      </c>
      <c r="AK62" s="6" t="s">
        <v>140</v>
      </c>
      <c r="AL62" s="6" t="s">
        <v>141</v>
      </c>
      <c r="AM62" s="6" t="s">
        <v>142</v>
      </c>
      <c r="AN62" s="6" t="s">
        <v>143</v>
      </c>
      <c r="AO62" s="6" t="s">
        <v>144</v>
      </c>
      <c r="AP62" s="6" t="s">
        <v>145</v>
      </c>
      <c r="AQ62" s="6" t="s">
        <v>146</v>
      </c>
      <c r="AR62" s="6" t="s">
        <v>147</v>
      </c>
      <c r="AS62" s="6" t="s">
        <v>148</v>
      </c>
      <c r="AT62" s="6" t="s">
        <v>149</v>
      </c>
      <c r="AU62" s="6" t="s">
        <v>150</v>
      </c>
    </row>
    <row r="63" spans="1:139">
      <c r="A63" s="6" t="s">
        <v>1021</v>
      </c>
      <c r="B63" s="6" t="s">
        <v>1022</v>
      </c>
      <c r="C63" s="6">
        <v>23</v>
      </c>
      <c r="D63" s="6">
        <v>790</v>
      </c>
      <c r="E63" s="45">
        <v>4.1899999999999998E-7</v>
      </c>
      <c r="F63" s="6" t="s">
        <v>113</v>
      </c>
      <c r="G63" s="6" t="s">
        <v>114</v>
      </c>
      <c r="H63" s="6" t="s">
        <v>115</v>
      </c>
      <c r="I63" s="6" t="s">
        <v>116</v>
      </c>
      <c r="J63" s="6" t="s">
        <v>117</v>
      </c>
      <c r="K63" s="6" t="s">
        <v>118</v>
      </c>
      <c r="L63" s="6" t="s">
        <v>119</v>
      </c>
      <c r="M63" s="6" t="s">
        <v>120</v>
      </c>
      <c r="N63" s="6" t="s">
        <v>121</v>
      </c>
      <c r="O63" s="6" t="s">
        <v>122</v>
      </c>
      <c r="P63" s="6" t="s">
        <v>123</v>
      </c>
      <c r="Q63" s="6" t="s">
        <v>124</v>
      </c>
      <c r="R63" s="6" t="s">
        <v>125</v>
      </c>
      <c r="S63" s="6" t="s">
        <v>210</v>
      </c>
      <c r="T63" s="6" t="s">
        <v>126</v>
      </c>
      <c r="U63" s="6" t="s">
        <v>551</v>
      </c>
      <c r="V63" s="6" t="s">
        <v>282</v>
      </c>
      <c r="W63" s="6" t="s">
        <v>127</v>
      </c>
      <c r="X63" s="6" t="s">
        <v>128</v>
      </c>
      <c r="Y63" s="6" t="s">
        <v>192</v>
      </c>
      <c r="Z63" s="6" t="s">
        <v>129</v>
      </c>
      <c r="AA63" s="6" t="s">
        <v>130</v>
      </c>
      <c r="AB63" s="6" t="s">
        <v>131</v>
      </c>
      <c r="AC63" s="6" t="s">
        <v>286</v>
      </c>
      <c r="AD63" s="6" t="s">
        <v>223</v>
      </c>
      <c r="AE63" s="6" t="s">
        <v>194</v>
      </c>
      <c r="AF63" s="6" t="s">
        <v>132</v>
      </c>
      <c r="AG63" s="6" t="s">
        <v>133</v>
      </c>
      <c r="AH63" s="6" t="s">
        <v>134</v>
      </c>
      <c r="AI63" s="6" t="s">
        <v>135</v>
      </c>
      <c r="AJ63" s="6" t="s">
        <v>136</v>
      </c>
      <c r="AK63" s="6" t="s">
        <v>137</v>
      </c>
      <c r="AL63" s="6" t="s">
        <v>138</v>
      </c>
      <c r="AM63" s="6" t="s">
        <v>139</v>
      </c>
      <c r="AN63" s="6" t="s">
        <v>140</v>
      </c>
      <c r="AO63" s="6" t="s">
        <v>141</v>
      </c>
      <c r="AP63" s="6" t="s">
        <v>142</v>
      </c>
      <c r="AQ63" s="6" t="s">
        <v>143</v>
      </c>
      <c r="AR63" s="6" t="s">
        <v>144</v>
      </c>
      <c r="AS63" s="6" t="s">
        <v>145</v>
      </c>
      <c r="AT63" s="6" t="s">
        <v>146</v>
      </c>
      <c r="AU63" s="6" t="s">
        <v>147</v>
      </c>
      <c r="AV63" s="6" t="s">
        <v>148</v>
      </c>
      <c r="AW63" s="6" t="s">
        <v>149</v>
      </c>
      <c r="AX63" s="6" t="s">
        <v>150</v>
      </c>
      <c r="AY63" s="6" t="s">
        <v>558</v>
      </c>
    </row>
    <row r="64" spans="1:139">
      <c r="A64" s="6" t="s">
        <v>1023</v>
      </c>
      <c r="B64" s="6" t="s">
        <v>1024</v>
      </c>
      <c r="C64" s="6">
        <v>22</v>
      </c>
      <c r="D64" s="6">
        <v>734</v>
      </c>
      <c r="E64" s="45">
        <v>5.2699999999999999E-7</v>
      </c>
      <c r="F64" s="6" t="s">
        <v>113</v>
      </c>
      <c r="G64" s="6" t="s">
        <v>263</v>
      </c>
      <c r="H64" s="6" t="s">
        <v>114</v>
      </c>
      <c r="I64" s="6" t="s">
        <v>115</v>
      </c>
      <c r="J64" s="6" t="s">
        <v>116</v>
      </c>
      <c r="K64" s="6" t="s">
        <v>117</v>
      </c>
      <c r="L64" s="6" t="s">
        <v>118</v>
      </c>
      <c r="M64" s="6" t="s">
        <v>119</v>
      </c>
      <c r="N64" s="6" t="s">
        <v>120</v>
      </c>
      <c r="O64" s="6" t="s">
        <v>121</v>
      </c>
      <c r="P64" s="6" t="s">
        <v>122</v>
      </c>
      <c r="Q64" s="6" t="s">
        <v>123</v>
      </c>
      <c r="R64" s="6" t="s">
        <v>124</v>
      </c>
      <c r="S64" s="6" t="s">
        <v>209</v>
      </c>
      <c r="T64" s="6" t="s">
        <v>125</v>
      </c>
      <c r="U64" s="6" t="s">
        <v>126</v>
      </c>
      <c r="V64" s="6" t="s">
        <v>127</v>
      </c>
      <c r="W64" s="6" t="s">
        <v>128</v>
      </c>
      <c r="X64" s="6" t="s">
        <v>192</v>
      </c>
      <c r="Y64" s="6" t="s">
        <v>129</v>
      </c>
      <c r="Z64" s="6" t="s">
        <v>130</v>
      </c>
      <c r="AA64" s="6" t="s">
        <v>131</v>
      </c>
      <c r="AB64" s="6" t="s">
        <v>194</v>
      </c>
      <c r="AC64" s="6" t="s">
        <v>268</v>
      </c>
      <c r="AD64" s="6" t="s">
        <v>132</v>
      </c>
      <c r="AE64" s="6" t="s">
        <v>133</v>
      </c>
      <c r="AF64" s="6" t="s">
        <v>134</v>
      </c>
      <c r="AG64" s="6" t="s">
        <v>135</v>
      </c>
      <c r="AH64" s="6" t="s">
        <v>136</v>
      </c>
      <c r="AI64" s="6" t="s">
        <v>137</v>
      </c>
      <c r="AJ64" s="6" t="s">
        <v>138</v>
      </c>
      <c r="AK64" s="6" t="s">
        <v>139</v>
      </c>
      <c r="AL64" s="6" t="s">
        <v>140</v>
      </c>
      <c r="AM64" s="6" t="s">
        <v>141</v>
      </c>
      <c r="AN64" s="6" t="s">
        <v>142</v>
      </c>
      <c r="AO64" s="6" t="s">
        <v>143</v>
      </c>
      <c r="AP64" s="6" t="s">
        <v>144</v>
      </c>
      <c r="AQ64" s="6" t="s">
        <v>145</v>
      </c>
      <c r="AR64" s="6" t="s">
        <v>146</v>
      </c>
      <c r="AS64" s="6" t="s">
        <v>147</v>
      </c>
      <c r="AT64" s="6" t="s">
        <v>148</v>
      </c>
      <c r="AU64" s="6" t="s">
        <v>149</v>
      </c>
      <c r="AV64" s="6" t="s">
        <v>150</v>
      </c>
      <c r="AW64" s="6" t="s">
        <v>232</v>
      </c>
    </row>
    <row r="65" spans="1:71">
      <c r="A65" s="6" t="s">
        <v>1025</v>
      </c>
      <c r="B65" s="6" t="s">
        <v>1026</v>
      </c>
      <c r="C65" s="6">
        <v>30</v>
      </c>
      <c r="D65" s="6">
        <v>1321</v>
      </c>
      <c r="E65" s="45">
        <v>5.51E-7</v>
      </c>
      <c r="F65" s="6" t="s">
        <v>113</v>
      </c>
      <c r="G65" s="6" t="s">
        <v>263</v>
      </c>
      <c r="H65" s="6" t="s">
        <v>114</v>
      </c>
      <c r="I65" s="6" t="s">
        <v>115</v>
      </c>
      <c r="J65" s="6" t="s">
        <v>116</v>
      </c>
      <c r="K65" s="6" t="s">
        <v>239</v>
      </c>
      <c r="L65" s="6" t="s">
        <v>117</v>
      </c>
      <c r="M65" s="6" t="s">
        <v>118</v>
      </c>
      <c r="N65" s="6" t="s">
        <v>119</v>
      </c>
      <c r="O65" s="6" t="s">
        <v>120</v>
      </c>
      <c r="P65" s="6" t="s">
        <v>121</v>
      </c>
      <c r="Q65" s="6" t="s">
        <v>122</v>
      </c>
      <c r="R65" s="6" t="s">
        <v>528</v>
      </c>
      <c r="S65" s="6" t="s">
        <v>123</v>
      </c>
      <c r="T65" s="6" t="s">
        <v>124</v>
      </c>
      <c r="U65" s="6" t="s">
        <v>208</v>
      </c>
      <c r="V65" s="6" t="s">
        <v>209</v>
      </c>
      <c r="W65" s="6" t="s">
        <v>125</v>
      </c>
      <c r="X65" s="6" t="s">
        <v>210</v>
      </c>
      <c r="Y65" s="6" t="s">
        <v>126</v>
      </c>
      <c r="Z65" s="6" t="s">
        <v>551</v>
      </c>
      <c r="AA65" s="6" t="s">
        <v>211</v>
      </c>
      <c r="AB65" s="6" t="s">
        <v>127</v>
      </c>
      <c r="AC65" s="6" t="s">
        <v>128</v>
      </c>
      <c r="AD65" s="6" t="s">
        <v>214</v>
      </c>
      <c r="AE65" s="6" t="s">
        <v>215</v>
      </c>
      <c r="AF65" s="6" t="s">
        <v>192</v>
      </c>
      <c r="AG65" s="6" t="s">
        <v>129</v>
      </c>
      <c r="AH65" s="6" t="s">
        <v>130</v>
      </c>
      <c r="AI65" s="6" t="s">
        <v>131</v>
      </c>
      <c r="AJ65" s="6" t="s">
        <v>219</v>
      </c>
      <c r="AK65" s="6" t="s">
        <v>223</v>
      </c>
      <c r="AL65" s="6" t="s">
        <v>240</v>
      </c>
      <c r="AM65" s="6" t="s">
        <v>225</v>
      </c>
      <c r="AN65" s="6" t="s">
        <v>226</v>
      </c>
      <c r="AO65" s="6" t="s">
        <v>194</v>
      </c>
      <c r="AP65" s="6" t="s">
        <v>268</v>
      </c>
      <c r="AQ65" s="6" t="s">
        <v>228</v>
      </c>
      <c r="AR65" s="6" t="s">
        <v>530</v>
      </c>
      <c r="AS65" s="6" t="s">
        <v>132</v>
      </c>
      <c r="AT65" s="6" t="s">
        <v>133</v>
      </c>
      <c r="AU65" s="6" t="s">
        <v>134</v>
      </c>
      <c r="AV65" s="6" t="s">
        <v>135</v>
      </c>
      <c r="AW65" s="6" t="s">
        <v>136</v>
      </c>
      <c r="AX65" s="6" t="s">
        <v>137</v>
      </c>
      <c r="AY65" s="6" t="s">
        <v>138</v>
      </c>
      <c r="AZ65" s="6" t="s">
        <v>139</v>
      </c>
      <c r="BA65" s="6" t="s">
        <v>140</v>
      </c>
      <c r="BB65" s="6" t="s">
        <v>141</v>
      </c>
      <c r="BC65" s="6" t="s">
        <v>142</v>
      </c>
      <c r="BD65" s="6" t="s">
        <v>143</v>
      </c>
      <c r="BE65" s="6" t="s">
        <v>144</v>
      </c>
      <c r="BF65" s="6" t="s">
        <v>145</v>
      </c>
      <c r="BG65" s="6" t="s">
        <v>146</v>
      </c>
      <c r="BH65" s="6" t="s">
        <v>147</v>
      </c>
      <c r="BI65" s="6" t="s">
        <v>148</v>
      </c>
      <c r="BJ65" s="6" t="s">
        <v>149</v>
      </c>
      <c r="BK65" s="6" t="s">
        <v>150</v>
      </c>
      <c r="BL65" s="6" t="s">
        <v>232</v>
      </c>
      <c r="BM65" s="6" t="s">
        <v>558</v>
      </c>
    </row>
    <row r="66" spans="1:71">
      <c r="A66" s="6" t="s">
        <v>1027</v>
      </c>
      <c r="B66" s="6" t="s">
        <v>1028</v>
      </c>
      <c r="C66" s="6">
        <v>26</v>
      </c>
      <c r="D66" s="6">
        <v>1024</v>
      </c>
      <c r="E66" s="45">
        <v>6.3900000000000004E-7</v>
      </c>
      <c r="F66" s="6" t="s">
        <v>113</v>
      </c>
      <c r="G66" s="6" t="s">
        <v>114</v>
      </c>
      <c r="H66" s="6" t="s">
        <v>115</v>
      </c>
      <c r="I66" s="6" t="s">
        <v>116</v>
      </c>
      <c r="J66" s="6" t="s">
        <v>117</v>
      </c>
      <c r="K66" s="6" t="s">
        <v>548</v>
      </c>
      <c r="L66" s="6" t="s">
        <v>118</v>
      </c>
      <c r="M66" s="6" t="s">
        <v>119</v>
      </c>
      <c r="N66" s="6" t="s">
        <v>120</v>
      </c>
      <c r="O66" s="6" t="s">
        <v>121</v>
      </c>
      <c r="P66" s="6" t="s">
        <v>122</v>
      </c>
      <c r="Q66" s="6" t="s">
        <v>160</v>
      </c>
      <c r="R66" s="6" t="s">
        <v>535</v>
      </c>
      <c r="S66" s="6" t="s">
        <v>123</v>
      </c>
      <c r="T66" s="6" t="s">
        <v>124</v>
      </c>
      <c r="U66" s="6" t="s">
        <v>125</v>
      </c>
      <c r="V66" s="6" t="s">
        <v>126</v>
      </c>
      <c r="W66" s="6" t="s">
        <v>551</v>
      </c>
      <c r="X66" s="6" t="s">
        <v>127</v>
      </c>
      <c r="Y66" s="6" t="s">
        <v>128</v>
      </c>
      <c r="Z66" s="6" t="s">
        <v>213</v>
      </c>
      <c r="AA66" s="6" t="s">
        <v>540</v>
      </c>
      <c r="AB66" s="6" t="s">
        <v>192</v>
      </c>
      <c r="AC66" s="6" t="s">
        <v>129</v>
      </c>
      <c r="AD66" s="6" t="s">
        <v>130</v>
      </c>
      <c r="AE66" s="6" t="s">
        <v>131</v>
      </c>
      <c r="AF66" s="6" t="s">
        <v>222</v>
      </c>
      <c r="AG66" s="6" t="s">
        <v>556</v>
      </c>
      <c r="AH66" s="6" t="s">
        <v>194</v>
      </c>
      <c r="AI66" s="6" t="s">
        <v>132</v>
      </c>
      <c r="AJ66" s="6" t="s">
        <v>133</v>
      </c>
      <c r="AK66" s="6" t="s">
        <v>134</v>
      </c>
      <c r="AL66" s="6" t="s">
        <v>135</v>
      </c>
      <c r="AM66" s="6" t="s">
        <v>136</v>
      </c>
      <c r="AN66" s="6" t="s">
        <v>137</v>
      </c>
      <c r="AO66" s="6" t="s">
        <v>138</v>
      </c>
      <c r="AP66" s="6" t="s">
        <v>139</v>
      </c>
      <c r="AQ66" s="6" t="s">
        <v>140</v>
      </c>
      <c r="AR66" s="6" t="s">
        <v>141</v>
      </c>
      <c r="AS66" s="6" t="s">
        <v>142</v>
      </c>
      <c r="AT66" s="6" t="s">
        <v>143</v>
      </c>
      <c r="AU66" s="6" t="s">
        <v>144</v>
      </c>
      <c r="AV66" s="6" t="s">
        <v>145</v>
      </c>
      <c r="AW66" s="6" t="s">
        <v>146</v>
      </c>
      <c r="AX66" s="6" t="s">
        <v>147</v>
      </c>
      <c r="AY66" s="6" t="s">
        <v>148</v>
      </c>
      <c r="AZ66" s="6" t="s">
        <v>149</v>
      </c>
      <c r="BA66" s="6" t="s">
        <v>150</v>
      </c>
      <c r="BB66" s="6" t="s">
        <v>507</v>
      </c>
      <c r="BC66" s="6" t="s">
        <v>558</v>
      </c>
      <c r="BD66" s="6" t="s">
        <v>185</v>
      </c>
      <c r="BE66" s="6" t="s">
        <v>468</v>
      </c>
    </row>
    <row r="67" spans="1:71">
      <c r="A67" s="6" t="s">
        <v>1029</v>
      </c>
      <c r="B67" s="6" t="s">
        <v>1030</v>
      </c>
      <c r="C67" s="6">
        <v>24</v>
      </c>
      <c r="D67" s="6">
        <v>882</v>
      </c>
      <c r="E67" s="45">
        <v>6.5799999999999999E-7</v>
      </c>
      <c r="F67" s="6" t="s">
        <v>153</v>
      </c>
      <c r="G67" s="6" t="s">
        <v>204</v>
      </c>
      <c r="H67" s="6" t="s">
        <v>155</v>
      </c>
      <c r="I67" s="6" t="s">
        <v>206</v>
      </c>
      <c r="J67" s="6" t="s">
        <v>156</v>
      </c>
      <c r="K67" s="6" t="s">
        <v>157</v>
      </c>
      <c r="L67" s="6" t="s">
        <v>158</v>
      </c>
      <c r="M67" s="6" t="s">
        <v>207</v>
      </c>
      <c r="N67" s="6" t="s">
        <v>208</v>
      </c>
      <c r="O67" s="6" t="s">
        <v>162</v>
      </c>
      <c r="P67" s="6" t="s">
        <v>163</v>
      </c>
      <c r="Q67" s="6" t="s">
        <v>164</v>
      </c>
      <c r="R67" s="6" t="s">
        <v>210</v>
      </c>
      <c r="S67" s="6" t="s">
        <v>165</v>
      </c>
      <c r="T67" s="6" t="s">
        <v>166</v>
      </c>
      <c r="U67" s="6" t="s">
        <v>211</v>
      </c>
      <c r="V67" s="6" t="s">
        <v>212</v>
      </c>
      <c r="W67" s="6" t="s">
        <v>167</v>
      </c>
      <c r="X67" s="6" t="s">
        <v>213</v>
      </c>
      <c r="Y67" s="6" t="s">
        <v>168</v>
      </c>
      <c r="Z67" s="6" t="s">
        <v>801</v>
      </c>
      <c r="AA67" s="6" t="s">
        <v>169</v>
      </c>
      <c r="AB67" s="6" t="s">
        <v>170</v>
      </c>
      <c r="AC67" s="6" t="s">
        <v>217</v>
      </c>
      <c r="AD67" s="6" t="s">
        <v>218</v>
      </c>
      <c r="AE67" s="6" t="s">
        <v>219</v>
      </c>
      <c r="AF67" s="6" t="s">
        <v>171</v>
      </c>
      <c r="AG67" s="6" t="s">
        <v>172</v>
      </c>
      <c r="AH67" s="6" t="s">
        <v>173</v>
      </c>
      <c r="AI67" s="6" t="s">
        <v>174</v>
      </c>
      <c r="AJ67" s="6" t="s">
        <v>175</v>
      </c>
      <c r="AK67" s="6" t="s">
        <v>176</v>
      </c>
      <c r="AL67" s="6" t="s">
        <v>177</v>
      </c>
      <c r="AM67" s="6" t="s">
        <v>178</v>
      </c>
      <c r="AN67" s="6" t="s">
        <v>179</v>
      </c>
      <c r="AO67" s="6" t="s">
        <v>181</v>
      </c>
      <c r="AP67" s="6" t="s">
        <v>182</v>
      </c>
      <c r="AQ67" s="6" t="s">
        <v>221</v>
      </c>
      <c r="AR67" s="6" t="s">
        <v>222</v>
      </c>
      <c r="AS67" s="6" t="s">
        <v>223</v>
      </c>
      <c r="AT67" s="6" t="s">
        <v>228</v>
      </c>
      <c r="AU67" s="6" t="s">
        <v>229</v>
      </c>
      <c r="AV67" s="6" t="s">
        <v>230</v>
      </c>
      <c r="AW67" s="6" t="s">
        <v>231</v>
      </c>
      <c r="AX67" s="6" t="s">
        <v>802</v>
      </c>
      <c r="AY67" s="6" t="s">
        <v>184</v>
      </c>
      <c r="AZ67" s="6" t="s">
        <v>187</v>
      </c>
      <c r="BA67" s="6" t="s">
        <v>188</v>
      </c>
    </row>
    <row r="68" spans="1:71">
      <c r="A68" s="6" t="s">
        <v>1031</v>
      </c>
      <c r="B68" s="6" t="s">
        <v>1032</v>
      </c>
      <c r="C68" s="6">
        <v>24</v>
      </c>
      <c r="D68" s="6">
        <v>898</v>
      </c>
      <c r="E68" s="45">
        <v>9.0599999999999999E-7</v>
      </c>
      <c r="F68" s="6" t="s">
        <v>153</v>
      </c>
      <c r="G68" s="6" t="s">
        <v>204</v>
      </c>
      <c r="H68" s="6" t="s">
        <v>154</v>
      </c>
      <c r="I68" s="6" t="s">
        <v>205</v>
      </c>
      <c r="J68" s="6" t="s">
        <v>206</v>
      </c>
      <c r="K68" s="6" t="s">
        <v>156</v>
      </c>
      <c r="L68" s="6" t="s">
        <v>159</v>
      </c>
      <c r="M68" s="6" t="s">
        <v>160</v>
      </c>
      <c r="N68" s="6" t="s">
        <v>528</v>
      </c>
      <c r="O68" s="6" t="s">
        <v>207</v>
      </c>
      <c r="P68" s="6" t="s">
        <v>209</v>
      </c>
      <c r="Q68" s="6" t="s">
        <v>161</v>
      </c>
      <c r="R68" s="6" t="s">
        <v>359</v>
      </c>
      <c r="S68" s="6" t="s">
        <v>537</v>
      </c>
      <c r="T68" s="6" t="s">
        <v>163</v>
      </c>
      <c r="U68" s="6" t="s">
        <v>164</v>
      </c>
      <c r="V68" s="6" t="s">
        <v>210</v>
      </c>
      <c r="W68" s="6" t="s">
        <v>165</v>
      </c>
      <c r="X68" s="6" t="s">
        <v>166</v>
      </c>
      <c r="Y68" s="6" t="s">
        <v>212</v>
      </c>
      <c r="Z68" s="6" t="s">
        <v>213</v>
      </c>
      <c r="AA68" s="6" t="s">
        <v>214</v>
      </c>
      <c r="AB68" s="6" t="s">
        <v>169</v>
      </c>
      <c r="AC68" s="6" t="s">
        <v>215</v>
      </c>
      <c r="AD68" s="6" t="s">
        <v>218</v>
      </c>
      <c r="AE68" s="6" t="s">
        <v>178</v>
      </c>
      <c r="AF68" s="6" t="s">
        <v>179</v>
      </c>
      <c r="AG68" s="6" t="s">
        <v>180</v>
      </c>
      <c r="AH68" s="6" t="s">
        <v>181</v>
      </c>
      <c r="AI68" s="6" t="s">
        <v>182</v>
      </c>
      <c r="AJ68" s="6" t="s">
        <v>221</v>
      </c>
      <c r="AK68" s="6" t="s">
        <v>222</v>
      </c>
      <c r="AL68" s="6" t="s">
        <v>223</v>
      </c>
      <c r="AM68" s="6" t="s">
        <v>225</v>
      </c>
      <c r="AN68" s="6" t="s">
        <v>226</v>
      </c>
      <c r="AO68" s="6" t="s">
        <v>227</v>
      </c>
      <c r="AP68" s="6" t="s">
        <v>530</v>
      </c>
      <c r="AQ68" s="6" t="s">
        <v>183</v>
      </c>
      <c r="AR68" s="6" t="s">
        <v>230</v>
      </c>
      <c r="AS68" s="6" t="s">
        <v>231</v>
      </c>
      <c r="AT68" s="6" t="s">
        <v>517</v>
      </c>
      <c r="AU68" s="6" t="s">
        <v>232</v>
      </c>
      <c r="AV68" s="6" t="s">
        <v>360</v>
      </c>
      <c r="AW68" s="6" t="s">
        <v>184</v>
      </c>
      <c r="AX68" s="6" t="s">
        <v>185</v>
      </c>
      <c r="AY68" s="6" t="s">
        <v>186</v>
      </c>
      <c r="AZ68" s="6" t="s">
        <v>187</v>
      </c>
      <c r="BA68" s="6" t="s">
        <v>188</v>
      </c>
    </row>
    <row r="69" spans="1:71">
      <c r="A69" s="6" t="s">
        <v>1033</v>
      </c>
      <c r="B69" s="6" t="s">
        <v>1034</v>
      </c>
      <c r="C69" s="6">
        <v>21</v>
      </c>
      <c r="D69" s="6">
        <v>715</v>
      </c>
      <c r="E69" s="45">
        <v>1.5099999999999999E-6</v>
      </c>
      <c r="F69" s="6" t="s">
        <v>263</v>
      </c>
      <c r="G69" s="6" t="s">
        <v>16</v>
      </c>
      <c r="H69" s="6" t="s">
        <v>21</v>
      </c>
      <c r="I69" s="6" t="s">
        <v>529</v>
      </c>
      <c r="J69" s="6" t="s">
        <v>24</v>
      </c>
      <c r="K69" s="6" t="s">
        <v>26</v>
      </c>
      <c r="L69" s="6" t="s">
        <v>28</v>
      </c>
      <c r="M69" s="6" t="s">
        <v>29</v>
      </c>
      <c r="N69" s="6" t="s">
        <v>30</v>
      </c>
      <c r="O69" s="6" t="s">
        <v>552</v>
      </c>
      <c r="P69" s="6" t="s">
        <v>34</v>
      </c>
      <c r="Q69" s="6" t="s">
        <v>37</v>
      </c>
      <c r="R69" s="6" t="s">
        <v>41</v>
      </c>
      <c r="S69" s="6" t="s">
        <v>42</v>
      </c>
      <c r="T69" s="6" t="s">
        <v>46</v>
      </c>
      <c r="U69" s="6" t="s">
        <v>47</v>
      </c>
      <c r="V69" s="6" t="s">
        <v>49</v>
      </c>
      <c r="W69" s="6" t="s">
        <v>540</v>
      </c>
      <c r="X69" s="6" t="s">
        <v>51</v>
      </c>
      <c r="Y69" s="6" t="s">
        <v>56</v>
      </c>
      <c r="Z69" s="6" t="s">
        <v>58</v>
      </c>
      <c r="AA69" s="6" t="s">
        <v>555</v>
      </c>
      <c r="AB69" s="6" t="s">
        <v>508</v>
      </c>
      <c r="AC69" s="6" t="s">
        <v>268</v>
      </c>
      <c r="AD69" s="6" t="s">
        <v>507</v>
      </c>
      <c r="AE69" s="6" t="s">
        <v>60</v>
      </c>
      <c r="AF69" s="6" t="s">
        <v>62</v>
      </c>
      <c r="AG69" s="6" t="s">
        <v>67</v>
      </c>
      <c r="AH69" s="6" t="s">
        <v>73</v>
      </c>
      <c r="AI69" s="6" t="s">
        <v>80</v>
      </c>
      <c r="AJ69" s="6" t="s">
        <v>82</v>
      </c>
      <c r="AK69" s="6" t="s">
        <v>88</v>
      </c>
      <c r="AL69" s="6" t="s">
        <v>89</v>
      </c>
      <c r="AM69" s="6" t="s">
        <v>91</v>
      </c>
      <c r="AN69" s="6" t="s">
        <v>92</v>
      </c>
      <c r="AO69" s="6" t="s">
        <v>94</v>
      </c>
      <c r="AP69" s="6" t="s">
        <v>96</v>
      </c>
      <c r="AQ69" s="6" t="s">
        <v>98</v>
      </c>
      <c r="AR69" s="6" t="s">
        <v>102</v>
      </c>
      <c r="AS69" s="6" t="s">
        <v>107</v>
      </c>
      <c r="AT69" s="6" t="s">
        <v>108</v>
      </c>
      <c r="AU69" s="6" t="s">
        <v>110</v>
      </c>
    </row>
    <row r="70" spans="1:71">
      <c r="A70" s="6" t="s">
        <v>1035</v>
      </c>
      <c r="B70" s="6" t="s">
        <v>1036</v>
      </c>
      <c r="C70" s="6">
        <v>30</v>
      </c>
      <c r="D70" s="6">
        <v>1489</v>
      </c>
      <c r="E70" s="45">
        <v>6.6100000000000002E-6</v>
      </c>
      <c r="F70" s="6" t="s">
        <v>153</v>
      </c>
      <c r="G70" s="6" t="s">
        <v>204</v>
      </c>
      <c r="H70" s="6" t="s">
        <v>155</v>
      </c>
      <c r="I70" s="6" t="s">
        <v>205</v>
      </c>
      <c r="J70" s="6" t="s">
        <v>206</v>
      </c>
      <c r="K70" s="6" t="s">
        <v>239</v>
      </c>
      <c r="L70" s="6" t="s">
        <v>156</v>
      </c>
      <c r="M70" s="6" t="s">
        <v>157</v>
      </c>
      <c r="N70" s="6" t="s">
        <v>158</v>
      </c>
      <c r="O70" s="6" t="s">
        <v>528</v>
      </c>
      <c r="P70" s="6" t="s">
        <v>207</v>
      </c>
      <c r="Q70" s="6" t="s">
        <v>208</v>
      </c>
      <c r="R70" s="6" t="s">
        <v>162</v>
      </c>
      <c r="S70" s="6" t="s">
        <v>163</v>
      </c>
      <c r="T70" s="6" t="s">
        <v>164</v>
      </c>
      <c r="U70" s="6" t="s">
        <v>210</v>
      </c>
      <c r="V70" s="6" t="s">
        <v>165</v>
      </c>
      <c r="W70" s="6" t="s">
        <v>166</v>
      </c>
      <c r="X70" s="6" t="s">
        <v>211</v>
      </c>
      <c r="Y70" s="6" t="s">
        <v>212</v>
      </c>
      <c r="Z70" s="6" t="s">
        <v>167</v>
      </c>
      <c r="AA70" s="6" t="s">
        <v>213</v>
      </c>
      <c r="AB70" s="6" t="s">
        <v>214</v>
      </c>
      <c r="AC70" s="6" t="s">
        <v>168</v>
      </c>
      <c r="AD70" s="6" t="s">
        <v>801</v>
      </c>
      <c r="AE70" s="6" t="s">
        <v>169</v>
      </c>
      <c r="AF70" s="6" t="s">
        <v>215</v>
      </c>
      <c r="AG70" s="6" t="s">
        <v>170</v>
      </c>
      <c r="AH70" s="6" t="s">
        <v>216</v>
      </c>
      <c r="AI70" s="6" t="s">
        <v>217</v>
      </c>
      <c r="AJ70" s="6" t="s">
        <v>218</v>
      </c>
      <c r="AK70" s="6" t="s">
        <v>219</v>
      </c>
      <c r="AL70" s="6" t="s">
        <v>171</v>
      </c>
      <c r="AM70" s="6" t="s">
        <v>172</v>
      </c>
      <c r="AN70" s="6" t="s">
        <v>173</v>
      </c>
      <c r="AO70" s="6" t="s">
        <v>174</v>
      </c>
      <c r="AP70" s="6" t="s">
        <v>175</v>
      </c>
      <c r="AQ70" s="6" t="s">
        <v>176</v>
      </c>
      <c r="AR70" s="6" t="s">
        <v>177</v>
      </c>
      <c r="AS70" s="6" t="s">
        <v>178</v>
      </c>
      <c r="AT70" s="6" t="s">
        <v>179</v>
      </c>
      <c r="AU70" s="6" t="s">
        <v>181</v>
      </c>
      <c r="AV70" s="6" t="s">
        <v>182</v>
      </c>
      <c r="AW70" s="6" t="s">
        <v>221</v>
      </c>
      <c r="AX70" s="6" t="s">
        <v>222</v>
      </c>
      <c r="AY70" s="6" t="s">
        <v>223</v>
      </c>
      <c r="AZ70" s="6" t="s">
        <v>224</v>
      </c>
      <c r="BA70" s="6" t="s">
        <v>240</v>
      </c>
      <c r="BB70" s="6" t="s">
        <v>225</v>
      </c>
      <c r="BC70" s="6" t="s">
        <v>226</v>
      </c>
      <c r="BD70" s="6" t="s">
        <v>227</v>
      </c>
      <c r="BE70" s="6" t="s">
        <v>228</v>
      </c>
      <c r="BF70" s="6" t="s">
        <v>530</v>
      </c>
      <c r="BG70" s="6" t="s">
        <v>229</v>
      </c>
      <c r="BH70" s="6" t="s">
        <v>230</v>
      </c>
      <c r="BI70" s="6" t="s">
        <v>231</v>
      </c>
      <c r="BJ70" s="6" t="s">
        <v>802</v>
      </c>
      <c r="BK70" s="6" t="s">
        <v>184</v>
      </c>
      <c r="BL70" s="6" t="s">
        <v>187</v>
      </c>
      <c r="BM70" s="6" t="s">
        <v>188</v>
      </c>
    </row>
    <row r="71" spans="1:71">
      <c r="A71" s="6" t="s">
        <v>1037</v>
      </c>
      <c r="B71" s="6" t="s">
        <v>1038</v>
      </c>
      <c r="C71" s="6">
        <v>14</v>
      </c>
      <c r="D71" s="6">
        <v>380</v>
      </c>
      <c r="E71" s="45">
        <v>2.05E-5</v>
      </c>
      <c r="F71" s="6" t="s">
        <v>153</v>
      </c>
      <c r="G71" s="6" t="s">
        <v>154</v>
      </c>
      <c r="H71" s="6" t="s">
        <v>155</v>
      </c>
      <c r="I71" s="6" t="s">
        <v>156</v>
      </c>
      <c r="J71" s="6" t="s">
        <v>157</v>
      </c>
      <c r="K71" s="6" t="s">
        <v>158</v>
      </c>
      <c r="L71" s="6" t="s">
        <v>247</v>
      </c>
      <c r="M71" s="6" t="s">
        <v>159</v>
      </c>
      <c r="N71" s="6" t="s">
        <v>162</v>
      </c>
      <c r="O71" s="6" t="s">
        <v>166</v>
      </c>
      <c r="P71" s="6" t="s">
        <v>167</v>
      </c>
      <c r="Q71" s="6" t="s">
        <v>793</v>
      </c>
      <c r="R71" s="6" t="s">
        <v>168</v>
      </c>
      <c r="S71" s="6" t="s">
        <v>169</v>
      </c>
      <c r="T71" s="6" t="s">
        <v>171</v>
      </c>
      <c r="U71" s="6" t="s">
        <v>172</v>
      </c>
      <c r="V71" s="6" t="s">
        <v>173</v>
      </c>
      <c r="W71" s="6" t="s">
        <v>174</v>
      </c>
      <c r="X71" s="6" t="s">
        <v>176</v>
      </c>
      <c r="Y71" s="6" t="s">
        <v>177</v>
      </c>
      <c r="Z71" s="6" t="s">
        <v>178</v>
      </c>
      <c r="AA71" s="6" t="s">
        <v>179</v>
      </c>
      <c r="AB71" s="6" t="s">
        <v>180</v>
      </c>
      <c r="AC71" s="6" t="s">
        <v>181</v>
      </c>
      <c r="AD71" s="6" t="s">
        <v>182</v>
      </c>
      <c r="AE71" s="6" t="s">
        <v>183</v>
      </c>
      <c r="AF71" s="6" t="s">
        <v>794</v>
      </c>
      <c r="AG71" s="6" t="s">
        <v>250</v>
      </c>
    </row>
    <row r="72" spans="1:71">
      <c r="A72" s="6" t="s">
        <v>1039</v>
      </c>
      <c r="B72" s="6" t="s">
        <v>1040</v>
      </c>
      <c r="C72" s="6">
        <v>8</v>
      </c>
      <c r="D72" s="6">
        <v>101</v>
      </c>
      <c r="E72" s="45">
        <v>2.5000000000000001E-5</v>
      </c>
      <c r="F72" s="6" t="s">
        <v>204</v>
      </c>
      <c r="G72" s="6" t="s">
        <v>205</v>
      </c>
      <c r="H72" s="6" t="s">
        <v>206</v>
      </c>
      <c r="I72" s="6" t="s">
        <v>207</v>
      </c>
      <c r="J72" s="6" t="s">
        <v>208</v>
      </c>
      <c r="K72" s="6" t="s">
        <v>210</v>
      </c>
      <c r="L72" s="6" t="s">
        <v>211</v>
      </c>
      <c r="M72" s="6" t="s">
        <v>213</v>
      </c>
      <c r="N72" s="6" t="s">
        <v>219</v>
      </c>
      <c r="O72" s="6" t="s">
        <v>221</v>
      </c>
      <c r="P72" s="6" t="s">
        <v>222</v>
      </c>
      <c r="Q72" s="6" t="s">
        <v>223</v>
      </c>
      <c r="R72" s="6" t="s">
        <v>227</v>
      </c>
      <c r="S72" s="6" t="s">
        <v>228</v>
      </c>
      <c r="T72" s="6" t="s">
        <v>230</v>
      </c>
      <c r="U72" s="6" t="s">
        <v>231</v>
      </c>
    </row>
    <row r="73" spans="1:71">
      <c r="A73" s="6" t="s">
        <v>1041</v>
      </c>
      <c r="B73" s="6" t="s">
        <v>1042</v>
      </c>
      <c r="C73" s="6">
        <v>4</v>
      </c>
      <c r="D73" s="6">
        <v>8</v>
      </c>
      <c r="E73" s="45">
        <v>2.5199999999999999E-5</v>
      </c>
      <c r="F73" s="6" t="s">
        <v>204</v>
      </c>
      <c r="G73" s="6" t="s">
        <v>206</v>
      </c>
      <c r="H73" s="6" t="s">
        <v>207</v>
      </c>
      <c r="I73" s="6" t="s">
        <v>213</v>
      </c>
      <c r="J73" s="6" t="s">
        <v>221</v>
      </c>
      <c r="K73" s="6" t="s">
        <v>222</v>
      </c>
      <c r="L73" s="6" t="s">
        <v>230</v>
      </c>
      <c r="M73" s="6" t="s">
        <v>231</v>
      </c>
    </row>
    <row r="74" spans="1:71">
      <c r="A74" s="6" t="s">
        <v>1043</v>
      </c>
      <c r="B74" s="6" t="s">
        <v>1044</v>
      </c>
      <c r="C74" s="6">
        <v>12</v>
      </c>
      <c r="D74" s="6">
        <v>307</v>
      </c>
      <c r="E74" s="45">
        <v>6.6400000000000001E-5</v>
      </c>
      <c r="F74" s="6" t="s">
        <v>13</v>
      </c>
      <c r="G74" s="6" t="s">
        <v>263</v>
      </c>
      <c r="H74" s="6" t="s">
        <v>16</v>
      </c>
      <c r="I74" s="6" t="s">
        <v>17</v>
      </c>
      <c r="J74" s="6" t="s">
        <v>19</v>
      </c>
      <c r="K74" s="6" t="s">
        <v>529</v>
      </c>
      <c r="L74" s="6" t="s">
        <v>280</v>
      </c>
      <c r="M74" s="6" t="s">
        <v>264</v>
      </c>
      <c r="N74" s="6" t="s">
        <v>30</v>
      </c>
      <c r="O74" s="6" t="s">
        <v>552</v>
      </c>
      <c r="P74" s="6" t="s">
        <v>37</v>
      </c>
      <c r="Q74" s="6" t="s">
        <v>44</v>
      </c>
      <c r="R74" s="6" t="s">
        <v>555</v>
      </c>
      <c r="S74" s="6" t="s">
        <v>508</v>
      </c>
      <c r="T74" s="6" t="s">
        <v>267</v>
      </c>
      <c r="U74" s="6" t="s">
        <v>287</v>
      </c>
      <c r="V74" s="6" t="s">
        <v>268</v>
      </c>
      <c r="W74" s="6" t="s">
        <v>67</v>
      </c>
      <c r="X74" s="6" t="s">
        <v>77</v>
      </c>
      <c r="Y74" s="6" t="s">
        <v>80</v>
      </c>
      <c r="Z74" s="6" t="s">
        <v>88</v>
      </c>
      <c r="AA74" s="6" t="s">
        <v>104</v>
      </c>
      <c r="AB74" s="6" t="s">
        <v>105</v>
      </c>
      <c r="AC74" s="6" t="s">
        <v>109</v>
      </c>
    </row>
    <row r="75" spans="1:71">
      <c r="A75" s="6" t="s">
        <v>1045</v>
      </c>
      <c r="B75" s="6" t="s">
        <v>1046</v>
      </c>
      <c r="C75" s="6">
        <v>5</v>
      </c>
      <c r="D75" s="6">
        <v>29</v>
      </c>
      <c r="E75" s="45">
        <v>8.3300000000000005E-5</v>
      </c>
      <c r="F75" s="6" t="s">
        <v>204</v>
      </c>
      <c r="G75" s="6" t="s">
        <v>206</v>
      </c>
      <c r="H75" s="6" t="s">
        <v>207</v>
      </c>
      <c r="I75" s="6" t="s">
        <v>210</v>
      </c>
      <c r="J75" s="6" t="s">
        <v>213</v>
      </c>
      <c r="K75" s="6" t="s">
        <v>221</v>
      </c>
      <c r="L75" s="6" t="s">
        <v>222</v>
      </c>
      <c r="M75" s="6" t="s">
        <v>223</v>
      </c>
      <c r="N75" s="6" t="s">
        <v>230</v>
      </c>
      <c r="O75" s="6" t="s">
        <v>231</v>
      </c>
    </row>
    <row r="76" spans="1:71">
      <c r="A76" s="6" t="s">
        <v>1047</v>
      </c>
      <c r="B76" s="6" t="s">
        <v>1048</v>
      </c>
      <c r="C76" s="6" t="s">
        <v>1049</v>
      </c>
      <c r="D76" s="6">
        <v>4</v>
      </c>
      <c r="E76" s="6">
        <v>12</v>
      </c>
      <c r="F76" s="45">
        <v>8.53E-5</v>
      </c>
      <c r="G76" s="6" t="s">
        <v>156</v>
      </c>
      <c r="H76" s="6" t="s">
        <v>163</v>
      </c>
      <c r="I76" s="6" t="s">
        <v>164</v>
      </c>
      <c r="J76" s="6" t="s">
        <v>165</v>
      </c>
      <c r="K76" s="6" t="s">
        <v>182</v>
      </c>
      <c r="L76" s="6" t="s">
        <v>184</v>
      </c>
      <c r="M76" s="6" t="s">
        <v>187</v>
      </c>
      <c r="N76" s="6" t="s">
        <v>188</v>
      </c>
    </row>
    <row r="77" spans="1:71">
      <c r="A77" s="6" t="s">
        <v>1050</v>
      </c>
      <c r="B77" s="6" t="s">
        <v>1051</v>
      </c>
      <c r="C77" s="6">
        <v>16</v>
      </c>
      <c r="D77" s="6">
        <v>576</v>
      </c>
      <c r="E77" s="6">
        <v>1.1E-4</v>
      </c>
      <c r="F77" s="6" t="s">
        <v>12</v>
      </c>
      <c r="G77" s="6" t="s">
        <v>16</v>
      </c>
      <c r="H77" s="6" t="s">
        <v>18</v>
      </c>
      <c r="I77" s="6" t="s">
        <v>19</v>
      </c>
      <c r="J77" s="6" t="s">
        <v>21</v>
      </c>
      <c r="K77" s="6" t="s">
        <v>25</v>
      </c>
      <c r="L77" s="6" t="s">
        <v>28</v>
      </c>
      <c r="M77" s="6" t="s">
        <v>552</v>
      </c>
      <c r="N77" s="6" t="s">
        <v>32</v>
      </c>
      <c r="O77" s="6" t="s">
        <v>34</v>
      </c>
      <c r="P77" s="6" t="s">
        <v>35</v>
      </c>
      <c r="Q77" s="6" t="s">
        <v>37</v>
      </c>
      <c r="R77" s="6" t="s">
        <v>44</v>
      </c>
      <c r="S77" s="6" t="s">
        <v>47</v>
      </c>
      <c r="T77" s="6" t="s">
        <v>49</v>
      </c>
      <c r="U77" s="6" t="s">
        <v>50</v>
      </c>
      <c r="V77" s="6" t="s">
        <v>555</v>
      </c>
      <c r="W77" s="6" t="s">
        <v>68</v>
      </c>
      <c r="X77" s="6" t="s">
        <v>77</v>
      </c>
      <c r="Y77" s="6" t="s">
        <v>80</v>
      </c>
      <c r="Z77" s="6" t="s">
        <v>81</v>
      </c>
      <c r="AA77" s="6" t="s">
        <v>85</v>
      </c>
      <c r="AB77" s="6" t="s">
        <v>88</v>
      </c>
      <c r="AC77" s="6" t="s">
        <v>89</v>
      </c>
      <c r="AD77" s="6" t="s">
        <v>92</v>
      </c>
      <c r="AE77" s="6" t="s">
        <v>94</v>
      </c>
      <c r="AF77" s="6" t="s">
        <v>97</v>
      </c>
      <c r="AG77" s="6" t="s">
        <v>99</v>
      </c>
      <c r="AH77" s="6" t="s">
        <v>102</v>
      </c>
      <c r="AI77" s="6" t="s">
        <v>104</v>
      </c>
      <c r="AJ77" s="6" t="s">
        <v>106</v>
      </c>
      <c r="AK77" s="6" t="s">
        <v>110</v>
      </c>
    </row>
    <row r="78" spans="1:71">
      <c r="A78" s="6" t="s">
        <v>1052</v>
      </c>
      <c r="B78" s="6" t="s">
        <v>1053</v>
      </c>
      <c r="C78" s="6">
        <v>33</v>
      </c>
      <c r="D78" s="6">
        <v>2015</v>
      </c>
      <c r="E78" s="6">
        <v>1.2999999999999999E-4</v>
      </c>
      <c r="F78" s="6" t="s">
        <v>12</v>
      </c>
      <c r="G78" s="6" t="s">
        <v>245</v>
      </c>
      <c r="H78" s="6" t="s">
        <v>246</v>
      </c>
      <c r="I78" s="6" t="s">
        <v>16</v>
      </c>
      <c r="J78" s="6" t="s">
        <v>247</v>
      </c>
      <c r="K78" s="6" t="s">
        <v>356</v>
      </c>
      <c r="L78" s="6" t="s">
        <v>18</v>
      </c>
      <c r="M78" s="6" t="s">
        <v>19</v>
      </c>
      <c r="N78" s="6" t="s">
        <v>21</v>
      </c>
      <c r="O78" s="6" t="s">
        <v>529</v>
      </c>
      <c r="P78" s="6" t="s">
        <v>569</v>
      </c>
      <c r="Q78" s="6" t="s">
        <v>125</v>
      </c>
      <c r="R78" s="6" t="s">
        <v>25</v>
      </c>
      <c r="S78" s="6" t="s">
        <v>164</v>
      </c>
      <c r="T78" s="6" t="s">
        <v>28</v>
      </c>
      <c r="U78" s="6" t="s">
        <v>552</v>
      </c>
      <c r="V78" s="6" t="s">
        <v>282</v>
      </c>
      <c r="W78" s="6" t="s">
        <v>165</v>
      </c>
      <c r="X78" s="6" t="s">
        <v>32</v>
      </c>
      <c r="Y78" s="6" t="s">
        <v>34</v>
      </c>
      <c r="Z78" s="6" t="s">
        <v>35</v>
      </c>
      <c r="AA78" s="6" t="s">
        <v>37</v>
      </c>
      <c r="AB78" s="6" t="s">
        <v>211</v>
      </c>
      <c r="AC78" s="6" t="s">
        <v>283</v>
      </c>
      <c r="AD78" s="6" t="s">
        <v>249</v>
      </c>
      <c r="AE78" s="6" t="s">
        <v>44</v>
      </c>
      <c r="AF78" s="6" t="s">
        <v>47</v>
      </c>
      <c r="AG78" s="6" t="s">
        <v>49</v>
      </c>
      <c r="AH78" s="6" t="s">
        <v>540</v>
      </c>
      <c r="AI78" s="6" t="s">
        <v>50</v>
      </c>
      <c r="AJ78" s="6" t="s">
        <v>192</v>
      </c>
      <c r="AK78" s="6" t="s">
        <v>342</v>
      </c>
      <c r="AL78" s="6" t="s">
        <v>265</v>
      </c>
      <c r="AM78" s="6" t="s">
        <v>219</v>
      </c>
      <c r="AN78" s="6" t="s">
        <v>555</v>
      </c>
      <c r="AO78" s="6" t="s">
        <v>286</v>
      </c>
      <c r="AP78" s="6" t="s">
        <v>508</v>
      </c>
      <c r="AQ78" s="6" t="s">
        <v>266</v>
      </c>
      <c r="AR78" s="6" t="s">
        <v>344</v>
      </c>
      <c r="AS78" s="6" t="s">
        <v>194</v>
      </c>
      <c r="AT78" s="6" t="s">
        <v>150</v>
      </c>
      <c r="AU78" s="6" t="s">
        <v>507</v>
      </c>
      <c r="AV78" s="6" t="s">
        <v>68</v>
      </c>
      <c r="AW78" s="6" t="s">
        <v>77</v>
      </c>
      <c r="AX78" s="6" t="s">
        <v>80</v>
      </c>
      <c r="AY78" s="6" t="s">
        <v>81</v>
      </c>
      <c r="AZ78" s="6" t="s">
        <v>85</v>
      </c>
      <c r="BA78" s="6" t="s">
        <v>88</v>
      </c>
      <c r="BB78" s="6" t="s">
        <v>89</v>
      </c>
      <c r="BC78" s="6" t="s">
        <v>92</v>
      </c>
      <c r="BD78" s="6" t="s">
        <v>94</v>
      </c>
      <c r="BE78" s="6" t="s">
        <v>97</v>
      </c>
      <c r="BF78" s="6" t="s">
        <v>99</v>
      </c>
      <c r="BG78" s="6" t="s">
        <v>102</v>
      </c>
      <c r="BH78" s="6" t="s">
        <v>104</v>
      </c>
      <c r="BI78" s="6" t="s">
        <v>106</v>
      </c>
      <c r="BJ78" s="6" t="s">
        <v>110</v>
      </c>
      <c r="BK78" s="6" t="s">
        <v>357</v>
      </c>
      <c r="BL78" s="6" t="s">
        <v>250</v>
      </c>
      <c r="BM78" s="6" t="s">
        <v>288</v>
      </c>
      <c r="BN78" s="6" t="s">
        <v>251</v>
      </c>
      <c r="BO78" s="6" t="s">
        <v>253</v>
      </c>
      <c r="BP78" s="6" t="s">
        <v>571</v>
      </c>
      <c r="BQ78" s="6" t="s">
        <v>184</v>
      </c>
      <c r="BR78" s="6" t="s">
        <v>187</v>
      </c>
      <c r="BS78" s="6" t="s">
        <v>254</v>
      </c>
    </row>
    <row r="79" spans="1:71">
      <c r="A79" s="6" t="s">
        <v>1054</v>
      </c>
      <c r="B79" s="6" t="s">
        <v>1055</v>
      </c>
      <c r="C79" s="6">
        <v>6</v>
      </c>
      <c r="D79" s="6">
        <v>62</v>
      </c>
      <c r="E79" s="6">
        <v>1.8000000000000001E-4</v>
      </c>
      <c r="F79" s="6" t="s">
        <v>204</v>
      </c>
      <c r="G79" s="6" t="s">
        <v>206</v>
      </c>
      <c r="H79" s="6" t="s">
        <v>207</v>
      </c>
      <c r="I79" s="6" t="s">
        <v>208</v>
      </c>
      <c r="J79" s="6" t="s">
        <v>211</v>
      </c>
      <c r="K79" s="6" t="s">
        <v>213</v>
      </c>
      <c r="L79" s="6" t="s">
        <v>219</v>
      </c>
      <c r="M79" s="6" t="s">
        <v>221</v>
      </c>
      <c r="N79" s="6" t="s">
        <v>222</v>
      </c>
      <c r="O79" s="6" t="s">
        <v>228</v>
      </c>
      <c r="P79" s="6" t="s">
        <v>230</v>
      </c>
      <c r="Q79" s="6" t="s">
        <v>231</v>
      </c>
    </row>
    <row r="80" spans="1:71">
      <c r="A80" s="6" t="s">
        <v>1056</v>
      </c>
      <c r="B80" s="6" t="s">
        <v>1057</v>
      </c>
      <c r="C80" s="6">
        <v>6</v>
      </c>
      <c r="D80" s="6">
        <v>64</v>
      </c>
      <c r="E80" s="6">
        <v>2.1000000000000001E-4</v>
      </c>
      <c r="F80" s="6" t="s">
        <v>246</v>
      </c>
      <c r="G80" s="6" t="s">
        <v>247</v>
      </c>
      <c r="H80" s="6" t="s">
        <v>535</v>
      </c>
      <c r="I80" s="6" t="s">
        <v>539</v>
      </c>
      <c r="J80" s="6" t="s">
        <v>283</v>
      </c>
      <c r="K80" s="6" t="s">
        <v>541</v>
      </c>
      <c r="L80" s="6" t="s">
        <v>250</v>
      </c>
      <c r="M80" s="6" t="s">
        <v>288</v>
      </c>
      <c r="N80" s="6" t="s">
        <v>254</v>
      </c>
      <c r="O80" s="6" t="s">
        <v>477</v>
      </c>
      <c r="P80" s="6" t="s">
        <v>488</v>
      </c>
      <c r="Q80" s="6" t="s">
        <v>468</v>
      </c>
    </row>
    <row r="81" spans="1:113">
      <c r="A81" s="6" t="s">
        <v>1058</v>
      </c>
      <c r="B81" s="6" t="s">
        <v>1059</v>
      </c>
      <c r="C81" s="6">
        <v>3</v>
      </c>
      <c r="D81" s="6">
        <v>4</v>
      </c>
      <c r="E81" s="6">
        <v>2.3000000000000001E-4</v>
      </c>
      <c r="F81" s="6" t="s">
        <v>156</v>
      </c>
      <c r="G81" s="6" t="s">
        <v>158</v>
      </c>
      <c r="H81" s="6" t="s">
        <v>166</v>
      </c>
      <c r="I81" s="6" t="s">
        <v>177</v>
      </c>
      <c r="J81" s="6" t="s">
        <v>179</v>
      </c>
      <c r="K81" s="6" t="s">
        <v>182</v>
      </c>
    </row>
    <row r="82" spans="1:113">
      <c r="A82" s="6" t="s">
        <v>1060</v>
      </c>
      <c r="B82" s="6" t="s">
        <v>1061</v>
      </c>
      <c r="C82" s="6">
        <v>7</v>
      </c>
      <c r="D82" s="6">
        <v>108</v>
      </c>
      <c r="E82" s="6">
        <v>3.5E-4</v>
      </c>
      <c r="F82" s="6" t="s">
        <v>13</v>
      </c>
      <c r="G82" s="6" t="s">
        <v>17</v>
      </c>
      <c r="H82" s="6" t="s">
        <v>529</v>
      </c>
      <c r="I82" s="6" t="s">
        <v>280</v>
      </c>
      <c r="J82" s="6" t="s">
        <v>30</v>
      </c>
      <c r="K82" s="6" t="s">
        <v>552</v>
      </c>
      <c r="L82" s="6" t="s">
        <v>37</v>
      </c>
      <c r="M82" s="6" t="s">
        <v>555</v>
      </c>
      <c r="N82" s="6" t="s">
        <v>508</v>
      </c>
      <c r="O82" s="6" t="s">
        <v>287</v>
      </c>
      <c r="P82" s="6" t="s">
        <v>67</v>
      </c>
      <c r="Q82" s="6" t="s">
        <v>80</v>
      </c>
      <c r="R82" s="6" t="s">
        <v>105</v>
      </c>
      <c r="S82" s="6" t="s">
        <v>109</v>
      </c>
    </row>
    <row r="83" spans="1:113">
      <c r="A83" s="6" t="s">
        <v>1062</v>
      </c>
      <c r="B83" s="6" t="s">
        <v>1063</v>
      </c>
      <c r="C83" s="6">
        <v>7</v>
      </c>
      <c r="D83" s="6">
        <v>109</v>
      </c>
      <c r="E83" s="6">
        <v>3.6999999999999999E-4</v>
      </c>
      <c r="F83" s="6" t="s">
        <v>245</v>
      </c>
      <c r="G83" s="6" t="s">
        <v>246</v>
      </c>
      <c r="H83" s="6" t="s">
        <v>533</v>
      </c>
      <c r="I83" s="6" t="s">
        <v>247</v>
      </c>
      <c r="J83" s="6" t="s">
        <v>356</v>
      </c>
      <c r="K83" s="6" t="s">
        <v>248</v>
      </c>
      <c r="L83" s="6" t="s">
        <v>249</v>
      </c>
      <c r="M83" s="6" t="s">
        <v>542</v>
      </c>
      <c r="N83" s="6" t="s">
        <v>357</v>
      </c>
      <c r="O83" s="6" t="s">
        <v>250</v>
      </c>
      <c r="P83" s="6" t="s">
        <v>251</v>
      </c>
      <c r="Q83" s="6" t="s">
        <v>252</v>
      </c>
      <c r="R83" s="6" t="s">
        <v>253</v>
      </c>
      <c r="S83" s="6" t="s">
        <v>254</v>
      </c>
    </row>
    <row r="84" spans="1:113">
      <c r="A84" s="6" t="s">
        <v>1064</v>
      </c>
      <c r="B84" s="6" t="s">
        <v>1065</v>
      </c>
      <c r="C84" s="6">
        <v>39</v>
      </c>
      <c r="D84" s="6">
        <v>2805</v>
      </c>
      <c r="E84" s="6">
        <v>6.2E-4</v>
      </c>
      <c r="F84" s="6" t="s">
        <v>12</v>
      </c>
      <c r="G84" s="6" t="s">
        <v>245</v>
      </c>
      <c r="H84" s="6" t="s">
        <v>246</v>
      </c>
      <c r="I84" s="6" t="s">
        <v>533</v>
      </c>
      <c r="J84" s="6" t="s">
        <v>534</v>
      </c>
      <c r="K84" s="6" t="s">
        <v>567</v>
      </c>
      <c r="L84" s="6" t="s">
        <v>16</v>
      </c>
      <c r="M84" s="6" t="s">
        <v>247</v>
      </c>
      <c r="N84" s="6" t="s">
        <v>549</v>
      </c>
      <c r="O84" s="6" t="s">
        <v>550</v>
      </c>
      <c r="P84" s="6" t="s">
        <v>18</v>
      </c>
      <c r="Q84" s="6" t="s">
        <v>568</v>
      </c>
      <c r="R84" s="6" t="s">
        <v>19</v>
      </c>
      <c r="S84" s="6" t="s">
        <v>160</v>
      </c>
      <c r="T84" s="6" t="s">
        <v>535</v>
      </c>
      <c r="U84" s="6" t="s">
        <v>528</v>
      </c>
      <c r="V84" s="6" t="s">
        <v>21</v>
      </c>
      <c r="W84" s="6" t="s">
        <v>341</v>
      </c>
      <c r="X84" s="6" t="s">
        <v>529</v>
      </c>
      <c r="Y84" s="6" t="s">
        <v>574</v>
      </c>
      <c r="Z84" s="6" t="s">
        <v>264</v>
      </c>
      <c r="AA84" s="6" t="s">
        <v>281</v>
      </c>
      <c r="AB84" s="6" t="s">
        <v>25</v>
      </c>
      <c r="AC84" s="6" t="s">
        <v>164</v>
      </c>
      <c r="AD84" s="6" t="s">
        <v>28</v>
      </c>
      <c r="AE84" s="6" t="s">
        <v>552</v>
      </c>
      <c r="AF84" s="6" t="s">
        <v>32</v>
      </c>
      <c r="AG84" s="6" t="s">
        <v>34</v>
      </c>
      <c r="AH84" s="6" t="s">
        <v>35</v>
      </c>
      <c r="AI84" s="6" t="s">
        <v>37</v>
      </c>
      <c r="AJ84" s="6" t="s">
        <v>248</v>
      </c>
      <c r="AK84" s="6" t="s">
        <v>283</v>
      </c>
      <c r="AL84" s="6" t="s">
        <v>249</v>
      </c>
      <c r="AM84" s="6" t="s">
        <v>44</v>
      </c>
      <c r="AN84" s="6" t="s">
        <v>47</v>
      </c>
      <c r="AO84" s="6" t="s">
        <v>553</v>
      </c>
      <c r="AP84" s="6" t="s">
        <v>49</v>
      </c>
      <c r="AQ84" s="6" t="s">
        <v>50</v>
      </c>
      <c r="AR84" s="6" t="s">
        <v>342</v>
      </c>
      <c r="AS84" s="6" t="s">
        <v>555</v>
      </c>
      <c r="AT84" s="6" t="s">
        <v>492</v>
      </c>
      <c r="AU84" s="6" t="s">
        <v>508</v>
      </c>
      <c r="AV84" s="6" t="s">
        <v>542</v>
      </c>
      <c r="AW84" s="6" t="s">
        <v>267</v>
      </c>
      <c r="AX84" s="6" t="s">
        <v>343</v>
      </c>
      <c r="AY84" s="6" t="s">
        <v>344</v>
      </c>
      <c r="AZ84" s="6" t="s">
        <v>570</v>
      </c>
      <c r="BA84" s="6" t="s">
        <v>557</v>
      </c>
      <c r="BB84" s="6" t="s">
        <v>530</v>
      </c>
      <c r="BC84" s="6" t="s">
        <v>68</v>
      </c>
      <c r="BD84" s="6" t="s">
        <v>77</v>
      </c>
      <c r="BE84" s="6" t="s">
        <v>80</v>
      </c>
      <c r="BF84" s="6" t="s">
        <v>81</v>
      </c>
      <c r="BG84" s="6" t="s">
        <v>85</v>
      </c>
      <c r="BH84" s="6" t="s">
        <v>88</v>
      </c>
      <c r="BI84" s="6" t="s">
        <v>89</v>
      </c>
      <c r="BJ84" s="6" t="s">
        <v>92</v>
      </c>
      <c r="BK84" s="6" t="s">
        <v>94</v>
      </c>
      <c r="BL84" s="6" t="s">
        <v>97</v>
      </c>
      <c r="BM84" s="6" t="s">
        <v>99</v>
      </c>
      <c r="BN84" s="6" t="s">
        <v>102</v>
      </c>
      <c r="BO84" s="6" t="s">
        <v>104</v>
      </c>
      <c r="BP84" s="6" t="s">
        <v>106</v>
      </c>
      <c r="BQ84" s="6" t="s">
        <v>110</v>
      </c>
      <c r="BR84" s="6" t="s">
        <v>250</v>
      </c>
      <c r="BS84" s="6" t="s">
        <v>288</v>
      </c>
      <c r="BT84" s="6" t="s">
        <v>559</v>
      </c>
      <c r="BU84" s="6" t="s">
        <v>251</v>
      </c>
      <c r="BV84" s="6" t="s">
        <v>252</v>
      </c>
      <c r="BW84" s="6" t="s">
        <v>253</v>
      </c>
      <c r="BX84" s="6" t="s">
        <v>575</v>
      </c>
      <c r="BY84" s="6" t="s">
        <v>560</v>
      </c>
      <c r="BZ84" s="6" t="s">
        <v>498</v>
      </c>
      <c r="CA84" s="6" t="s">
        <v>290</v>
      </c>
      <c r="CB84" s="6" t="s">
        <v>184</v>
      </c>
      <c r="CC84" s="6" t="s">
        <v>185</v>
      </c>
      <c r="CD84" s="6" t="s">
        <v>254</v>
      </c>
      <c r="CE84" s="6" t="s">
        <v>468</v>
      </c>
    </row>
    <row r="85" spans="1:113">
      <c r="A85" s="6" t="s">
        <v>1066</v>
      </c>
      <c r="B85" s="6" t="s">
        <v>1067</v>
      </c>
      <c r="C85" s="6">
        <v>12</v>
      </c>
      <c r="D85" s="6">
        <v>397</v>
      </c>
      <c r="E85" s="6">
        <v>6.8999999999999997E-4</v>
      </c>
      <c r="F85" s="6" t="s">
        <v>116</v>
      </c>
      <c r="G85" s="6" t="s">
        <v>117</v>
      </c>
      <c r="H85" s="6" t="s">
        <v>119</v>
      </c>
      <c r="I85" s="6" t="s">
        <v>121</v>
      </c>
      <c r="J85" s="6" t="s">
        <v>122</v>
      </c>
      <c r="K85" s="6" t="s">
        <v>124</v>
      </c>
      <c r="L85" s="6" t="s">
        <v>125</v>
      </c>
      <c r="M85" s="6" t="s">
        <v>126</v>
      </c>
      <c r="N85" s="6" t="s">
        <v>127</v>
      </c>
      <c r="O85" s="6" t="s">
        <v>128</v>
      </c>
      <c r="P85" s="6" t="s">
        <v>129</v>
      </c>
      <c r="Q85" s="6" t="s">
        <v>130</v>
      </c>
      <c r="R85" s="6" t="s">
        <v>132</v>
      </c>
      <c r="S85" s="6" t="s">
        <v>133</v>
      </c>
      <c r="T85" s="6" t="s">
        <v>134</v>
      </c>
      <c r="U85" s="6" t="s">
        <v>135</v>
      </c>
      <c r="V85" s="6" t="s">
        <v>136</v>
      </c>
      <c r="W85" s="6" t="s">
        <v>137</v>
      </c>
      <c r="X85" s="6" t="s">
        <v>138</v>
      </c>
      <c r="Y85" s="6" t="s">
        <v>142</v>
      </c>
      <c r="Z85" s="6" t="s">
        <v>144</v>
      </c>
      <c r="AA85" s="6" t="s">
        <v>148</v>
      </c>
      <c r="AB85" s="6" t="s">
        <v>149</v>
      </c>
      <c r="AC85" s="6" t="s">
        <v>150</v>
      </c>
    </row>
    <row r="86" spans="1:113">
      <c r="A86" s="6" t="s">
        <v>1068</v>
      </c>
      <c r="B86" s="6" t="s">
        <v>1069</v>
      </c>
      <c r="C86" s="6">
        <v>6</v>
      </c>
      <c r="D86" s="6">
        <v>82</v>
      </c>
      <c r="E86" s="6">
        <v>7.1000000000000002E-4</v>
      </c>
      <c r="F86" s="6" t="s">
        <v>245</v>
      </c>
      <c r="G86" s="6" t="s">
        <v>311</v>
      </c>
      <c r="H86" s="6" t="s">
        <v>246</v>
      </c>
      <c r="I86" s="6" t="s">
        <v>247</v>
      </c>
      <c r="J86" s="6" t="s">
        <v>248</v>
      </c>
      <c r="K86" s="6" t="s">
        <v>249</v>
      </c>
      <c r="L86" s="6" t="s">
        <v>250</v>
      </c>
      <c r="M86" s="6" t="s">
        <v>251</v>
      </c>
      <c r="N86" s="6" t="s">
        <v>252</v>
      </c>
      <c r="O86" s="6" t="s">
        <v>312</v>
      </c>
      <c r="P86" s="6" t="s">
        <v>253</v>
      </c>
      <c r="Q86" s="6" t="s">
        <v>254</v>
      </c>
    </row>
    <row r="87" spans="1:113">
      <c r="A87" s="6" t="s">
        <v>1070</v>
      </c>
      <c r="B87" s="6" t="s">
        <v>1071</v>
      </c>
      <c r="C87" s="6">
        <v>47</v>
      </c>
      <c r="D87" s="6">
        <v>3702</v>
      </c>
      <c r="E87" s="6">
        <v>7.3999999999999999E-4</v>
      </c>
      <c r="F87" s="6" t="s">
        <v>153</v>
      </c>
      <c r="G87" s="6" t="s">
        <v>263</v>
      </c>
      <c r="H87" s="6" t="s">
        <v>204</v>
      </c>
      <c r="I87" s="6" t="s">
        <v>155</v>
      </c>
      <c r="J87" s="6" t="s">
        <v>205</v>
      </c>
      <c r="K87" s="6" t="s">
        <v>206</v>
      </c>
      <c r="L87" s="6" t="s">
        <v>156</v>
      </c>
      <c r="M87" s="6" t="s">
        <v>157</v>
      </c>
      <c r="N87" s="6" t="s">
        <v>158</v>
      </c>
      <c r="O87" s="6" t="s">
        <v>16</v>
      </c>
      <c r="P87" s="6" t="s">
        <v>568</v>
      </c>
      <c r="Q87" s="6" t="s">
        <v>19</v>
      </c>
      <c r="R87" s="6" t="s">
        <v>207</v>
      </c>
      <c r="S87" s="6" t="s">
        <v>208</v>
      </c>
      <c r="T87" s="6" t="s">
        <v>21</v>
      </c>
      <c r="U87" s="6" t="s">
        <v>529</v>
      </c>
      <c r="V87" s="6" t="s">
        <v>24</v>
      </c>
      <c r="W87" s="6" t="s">
        <v>162</v>
      </c>
      <c r="X87" s="6" t="s">
        <v>163</v>
      </c>
      <c r="Y87" s="6" t="s">
        <v>164</v>
      </c>
      <c r="Z87" s="6" t="s">
        <v>26</v>
      </c>
      <c r="AA87" s="6" t="s">
        <v>210</v>
      </c>
      <c r="AB87" s="6" t="s">
        <v>28</v>
      </c>
      <c r="AC87" s="6" t="s">
        <v>29</v>
      </c>
      <c r="AD87" s="6" t="s">
        <v>30</v>
      </c>
      <c r="AE87" s="6" t="s">
        <v>552</v>
      </c>
      <c r="AF87" s="6" t="s">
        <v>165</v>
      </c>
      <c r="AG87" s="6" t="s">
        <v>34</v>
      </c>
      <c r="AH87" s="6" t="s">
        <v>166</v>
      </c>
      <c r="AI87" s="6" t="s">
        <v>580</v>
      </c>
      <c r="AJ87" s="6" t="s">
        <v>37</v>
      </c>
      <c r="AK87" s="6" t="s">
        <v>211</v>
      </c>
      <c r="AL87" s="6" t="s">
        <v>41</v>
      </c>
      <c r="AM87" s="6" t="s">
        <v>42</v>
      </c>
      <c r="AN87" s="6" t="s">
        <v>167</v>
      </c>
      <c r="AO87" s="6" t="s">
        <v>46</v>
      </c>
      <c r="AP87" s="6" t="s">
        <v>47</v>
      </c>
      <c r="AQ87" s="6" t="s">
        <v>213</v>
      </c>
      <c r="AR87" s="6" t="s">
        <v>49</v>
      </c>
      <c r="AS87" s="6" t="s">
        <v>540</v>
      </c>
      <c r="AT87" s="6" t="s">
        <v>51</v>
      </c>
      <c r="AU87" s="6" t="s">
        <v>168</v>
      </c>
      <c r="AV87" s="6" t="s">
        <v>169</v>
      </c>
      <c r="AW87" s="6" t="s">
        <v>170</v>
      </c>
      <c r="AX87" s="6" t="s">
        <v>56</v>
      </c>
      <c r="AY87" s="6" t="s">
        <v>217</v>
      </c>
      <c r="AZ87" s="6" t="s">
        <v>58</v>
      </c>
      <c r="BA87" s="6" t="s">
        <v>219</v>
      </c>
      <c r="BB87" s="6" t="s">
        <v>171</v>
      </c>
      <c r="BC87" s="6" t="s">
        <v>172</v>
      </c>
      <c r="BD87" s="6" t="s">
        <v>173</v>
      </c>
      <c r="BE87" s="6" t="s">
        <v>174</v>
      </c>
      <c r="BF87" s="6" t="s">
        <v>175</v>
      </c>
      <c r="BG87" s="6" t="s">
        <v>176</v>
      </c>
      <c r="BH87" s="6" t="s">
        <v>177</v>
      </c>
      <c r="BI87" s="6" t="s">
        <v>555</v>
      </c>
      <c r="BJ87" s="6" t="s">
        <v>492</v>
      </c>
      <c r="BK87" s="6" t="s">
        <v>178</v>
      </c>
      <c r="BL87" s="6" t="s">
        <v>179</v>
      </c>
      <c r="BM87" s="6" t="s">
        <v>181</v>
      </c>
      <c r="BN87" s="6" t="s">
        <v>581</v>
      </c>
      <c r="BO87" s="6" t="s">
        <v>182</v>
      </c>
      <c r="BP87" s="6" t="s">
        <v>508</v>
      </c>
      <c r="BQ87" s="6" t="s">
        <v>221</v>
      </c>
      <c r="BR87" s="6" t="s">
        <v>222</v>
      </c>
      <c r="BS87" s="6" t="s">
        <v>223</v>
      </c>
      <c r="BT87" s="6" t="s">
        <v>268</v>
      </c>
      <c r="BU87" s="6" t="s">
        <v>227</v>
      </c>
      <c r="BV87" s="6" t="s">
        <v>228</v>
      </c>
      <c r="BW87" s="6" t="s">
        <v>229</v>
      </c>
      <c r="BX87" s="6" t="s">
        <v>230</v>
      </c>
      <c r="BY87" s="6" t="s">
        <v>231</v>
      </c>
      <c r="BZ87" s="6" t="s">
        <v>507</v>
      </c>
      <c r="CA87" s="6" t="s">
        <v>60</v>
      </c>
      <c r="CB87" s="6" t="s">
        <v>62</v>
      </c>
      <c r="CC87" s="6" t="s">
        <v>67</v>
      </c>
      <c r="CD87" s="6" t="s">
        <v>73</v>
      </c>
      <c r="CE87" s="6" t="s">
        <v>80</v>
      </c>
      <c r="CF87" s="6" t="s">
        <v>82</v>
      </c>
      <c r="CG87" s="6" t="s">
        <v>88</v>
      </c>
      <c r="CH87" s="6" t="s">
        <v>89</v>
      </c>
      <c r="CI87" s="6" t="s">
        <v>91</v>
      </c>
      <c r="CJ87" s="6" t="s">
        <v>92</v>
      </c>
      <c r="CK87" s="6" t="s">
        <v>94</v>
      </c>
      <c r="CL87" s="6" t="s">
        <v>96</v>
      </c>
      <c r="CM87" s="6" t="s">
        <v>98</v>
      </c>
      <c r="CN87" s="6" t="s">
        <v>102</v>
      </c>
      <c r="CO87" s="6" t="s">
        <v>104</v>
      </c>
      <c r="CP87" s="6" t="s">
        <v>107</v>
      </c>
      <c r="CQ87" s="6" t="s">
        <v>108</v>
      </c>
      <c r="CR87" s="6" t="s">
        <v>110</v>
      </c>
      <c r="CS87" s="6" t="s">
        <v>184</v>
      </c>
      <c r="CT87" s="6" t="s">
        <v>187</v>
      </c>
      <c r="CU87" s="6" t="s">
        <v>188</v>
      </c>
    </row>
    <row r="88" spans="1:113">
      <c r="A88" s="6" t="s">
        <v>1072</v>
      </c>
      <c r="B88" s="6" t="s">
        <v>1073</v>
      </c>
      <c r="C88" s="6">
        <v>12</v>
      </c>
      <c r="D88" s="6">
        <v>409</v>
      </c>
      <c r="E88" s="6">
        <v>8.7000000000000001E-4</v>
      </c>
      <c r="F88" s="6" t="s">
        <v>245</v>
      </c>
      <c r="G88" s="6" t="s">
        <v>550</v>
      </c>
      <c r="H88" s="6" t="s">
        <v>121</v>
      </c>
      <c r="I88" s="6" t="s">
        <v>19</v>
      </c>
      <c r="J88" s="6" t="s">
        <v>535</v>
      </c>
      <c r="K88" s="6" t="s">
        <v>264</v>
      </c>
      <c r="L88" s="6" t="s">
        <v>126</v>
      </c>
      <c r="M88" s="6" t="s">
        <v>248</v>
      </c>
      <c r="N88" s="6" t="s">
        <v>283</v>
      </c>
      <c r="O88" s="6" t="s">
        <v>192</v>
      </c>
      <c r="P88" s="6" t="s">
        <v>342</v>
      </c>
      <c r="Q88" s="6" t="s">
        <v>554</v>
      </c>
      <c r="R88" s="6" t="s">
        <v>267</v>
      </c>
      <c r="S88" s="6" t="s">
        <v>344</v>
      </c>
      <c r="T88" s="6" t="s">
        <v>194</v>
      </c>
      <c r="U88" s="6" t="s">
        <v>514</v>
      </c>
      <c r="V88" s="6" t="s">
        <v>148</v>
      </c>
      <c r="W88" s="6" t="s">
        <v>149</v>
      </c>
      <c r="X88" s="6" t="s">
        <v>104</v>
      </c>
      <c r="Y88" s="6" t="s">
        <v>288</v>
      </c>
      <c r="Z88" s="6" t="s">
        <v>559</v>
      </c>
      <c r="AA88" s="6" t="s">
        <v>251</v>
      </c>
      <c r="AB88" s="6" t="s">
        <v>252</v>
      </c>
      <c r="AC88" s="6" t="s">
        <v>468</v>
      </c>
    </row>
    <row r="89" spans="1:113">
      <c r="A89" s="6" t="s">
        <v>1074</v>
      </c>
      <c r="B89" s="6" t="s">
        <v>1075</v>
      </c>
      <c r="C89" s="6">
        <v>14</v>
      </c>
      <c r="D89" s="6">
        <v>547</v>
      </c>
      <c r="E89" s="6">
        <v>8.7000000000000001E-4</v>
      </c>
      <c r="F89" s="6" t="s">
        <v>153</v>
      </c>
      <c r="G89" s="6" t="s">
        <v>154</v>
      </c>
      <c r="H89" s="6" t="s">
        <v>155</v>
      </c>
      <c r="I89" s="6" t="s">
        <v>156</v>
      </c>
      <c r="J89" s="6" t="s">
        <v>157</v>
      </c>
      <c r="K89" s="6" t="s">
        <v>158</v>
      </c>
      <c r="L89" s="6" t="s">
        <v>247</v>
      </c>
      <c r="M89" s="6" t="s">
        <v>159</v>
      </c>
      <c r="N89" s="6" t="s">
        <v>162</v>
      </c>
      <c r="O89" s="6" t="s">
        <v>166</v>
      </c>
      <c r="P89" s="6" t="s">
        <v>167</v>
      </c>
      <c r="Q89" s="6" t="s">
        <v>793</v>
      </c>
      <c r="R89" s="6" t="s">
        <v>168</v>
      </c>
      <c r="S89" s="6" t="s">
        <v>169</v>
      </c>
      <c r="T89" s="6" t="s">
        <v>171</v>
      </c>
      <c r="U89" s="6" t="s">
        <v>172</v>
      </c>
      <c r="V89" s="6" t="s">
        <v>173</v>
      </c>
      <c r="W89" s="6" t="s">
        <v>174</v>
      </c>
      <c r="X89" s="6" t="s">
        <v>176</v>
      </c>
      <c r="Y89" s="6" t="s">
        <v>177</v>
      </c>
      <c r="Z89" s="6" t="s">
        <v>178</v>
      </c>
      <c r="AA89" s="6" t="s">
        <v>179</v>
      </c>
      <c r="AB89" s="6" t="s">
        <v>180</v>
      </c>
      <c r="AC89" s="6" t="s">
        <v>181</v>
      </c>
      <c r="AD89" s="6" t="s">
        <v>182</v>
      </c>
      <c r="AE89" s="6" t="s">
        <v>183</v>
      </c>
      <c r="AF89" s="6" t="s">
        <v>794</v>
      </c>
      <c r="AG89" s="6" t="s">
        <v>250</v>
      </c>
    </row>
    <row r="90" spans="1:113">
      <c r="A90" s="6" t="s">
        <v>1076</v>
      </c>
      <c r="B90" s="6" t="s">
        <v>1077</v>
      </c>
      <c r="C90" s="6">
        <v>28</v>
      </c>
      <c r="D90" s="6">
        <v>1758</v>
      </c>
      <c r="E90" s="6">
        <v>1E-3</v>
      </c>
      <c r="F90" s="6" t="s">
        <v>153</v>
      </c>
      <c r="G90" s="6" t="s">
        <v>203</v>
      </c>
      <c r="H90" s="6" t="s">
        <v>204</v>
      </c>
      <c r="I90" s="6" t="s">
        <v>155</v>
      </c>
      <c r="J90" s="6" t="s">
        <v>205</v>
      </c>
      <c r="K90" s="6" t="s">
        <v>206</v>
      </c>
      <c r="L90" s="6" t="s">
        <v>156</v>
      </c>
      <c r="M90" s="6" t="s">
        <v>157</v>
      </c>
      <c r="N90" s="6" t="s">
        <v>158</v>
      </c>
      <c r="O90" s="6" t="s">
        <v>528</v>
      </c>
      <c r="P90" s="6" t="s">
        <v>207</v>
      </c>
      <c r="Q90" s="6" t="s">
        <v>208</v>
      </c>
      <c r="R90" s="6" t="s">
        <v>162</v>
      </c>
      <c r="S90" s="6" t="s">
        <v>163</v>
      </c>
      <c r="T90" s="6" t="s">
        <v>164</v>
      </c>
      <c r="U90" s="6" t="s">
        <v>210</v>
      </c>
      <c r="V90" s="6" t="s">
        <v>165</v>
      </c>
      <c r="W90" s="6" t="s">
        <v>166</v>
      </c>
      <c r="X90" s="6" t="s">
        <v>211</v>
      </c>
      <c r="Y90" s="6" t="s">
        <v>283</v>
      </c>
      <c r="Z90" s="6" t="s">
        <v>167</v>
      </c>
      <c r="AA90" s="6" t="s">
        <v>213</v>
      </c>
      <c r="AB90" s="6" t="s">
        <v>168</v>
      </c>
      <c r="AC90" s="6" t="s">
        <v>303</v>
      </c>
      <c r="AD90" s="6" t="s">
        <v>169</v>
      </c>
      <c r="AE90" s="6" t="s">
        <v>170</v>
      </c>
      <c r="AF90" s="6" t="s">
        <v>216</v>
      </c>
      <c r="AG90" s="6" t="s">
        <v>217</v>
      </c>
      <c r="AH90" s="6" t="s">
        <v>219</v>
      </c>
      <c r="AI90" s="6" t="s">
        <v>171</v>
      </c>
      <c r="AJ90" s="6" t="s">
        <v>172</v>
      </c>
      <c r="AK90" s="6" t="s">
        <v>173</v>
      </c>
      <c r="AL90" s="6" t="s">
        <v>174</v>
      </c>
      <c r="AM90" s="6" t="s">
        <v>175</v>
      </c>
      <c r="AN90" s="6" t="s">
        <v>176</v>
      </c>
      <c r="AO90" s="6" t="s">
        <v>177</v>
      </c>
      <c r="AP90" s="6" t="s">
        <v>220</v>
      </c>
      <c r="AQ90" s="6" t="s">
        <v>178</v>
      </c>
      <c r="AR90" s="6" t="s">
        <v>179</v>
      </c>
      <c r="AS90" s="6" t="s">
        <v>181</v>
      </c>
      <c r="AT90" s="6" t="s">
        <v>182</v>
      </c>
      <c r="AU90" s="6" t="s">
        <v>304</v>
      </c>
      <c r="AV90" s="6" t="s">
        <v>221</v>
      </c>
      <c r="AW90" s="6" t="s">
        <v>222</v>
      </c>
      <c r="AX90" s="6" t="s">
        <v>223</v>
      </c>
      <c r="AY90" s="6" t="s">
        <v>224</v>
      </c>
      <c r="AZ90" s="6" t="s">
        <v>227</v>
      </c>
      <c r="BA90" s="6" t="s">
        <v>228</v>
      </c>
      <c r="BB90" s="6" t="s">
        <v>530</v>
      </c>
      <c r="BC90" s="6" t="s">
        <v>229</v>
      </c>
      <c r="BD90" s="6" t="s">
        <v>230</v>
      </c>
      <c r="BE90" s="6" t="s">
        <v>231</v>
      </c>
      <c r="BF90" s="6" t="s">
        <v>288</v>
      </c>
      <c r="BG90" s="6" t="s">
        <v>184</v>
      </c>
      <c r="BH90" s="6" t="s">
        <v>187</v>
      </c>
      <c r="BI90" s="6" t="s">
        <v>188</v>
      </c>
    </row>
    <row r="91" spans="1:113">
      <c r="A91" s="6" t="s">
        <v>1078</v>
      </c>
      <c r="B91" s="6" t="s">
        <v>1079</v>
      </c>
      <c r="C91" s="6">
        <v>54</v>
      </c>
      <c r="D91" s="6">
        <v>4560</v>
      </c>
      <c r="E91" s="6">
        <v>1E-3</v>
      </c>
      <c r="F91" s="6" t="s">
        <v>12</v>
      </c>
      <c r="G91" s="6" t="s">
        <v>245</v>
      </c>
      <c r="H91" s="6" t="s">
        <v>246</v>
      </c>
      <c r="I91" s="6" t="s">
        <v>533</v>
      </c>
      <c r="J91" s="6" t="s">
        <v>534</v>
      </c>
      <c r="K91" s="6" t="s">
        <v>567</v>
      </c>
      <c r="L91" s="6" t="s">
        <v>16</v>
      </c>
      <c r="M91" s="6" t="s">
        <v>247</v>
      </c>
      <c r="N91" s="6" t="s">
        <v>549</v>
      </c>
      <c r="O91" s="6" t="s">
        <v>356</v>
      </c>
      <c r="P91" s="6" t="s">
        <v>550</v>
      </c>
      <c r="Q91" s="6" t="s">
        <v>18</v>
      </c>
      <c r="R91" s="6" t="s">
        <v>568</v>
      </c>
      <c r="S91" s="6" t="s">
        <v>19</v>
      </c>
      <c r="T91" s="6" t="s">
        <v>160</v>
      </c>
      <c r="U91" s="6" t="s">
        <v>535</v>
      </c>
      <c r="V91" s="6" t="s">
        <v>528</v>
      </c>
      <c r="W91" s="6" t="s">
        <v>123</v>
      </c>
      <c r="X91" s="6" t="s">
        <v>20</v>
      </c>
      <c r="Y91" s="6" t="s">
        <v>21</v>
      </c>
      <c r="Z91" s="6" t="s">
        <v>341</v>
      </c>
      <c r="AA91" s="6" t="s">
        <v>529</v>
      </c>
      <c r="AB91" s="6" t="s">
        <v>569</v>
      </c>
      <c r="AC91" s="6" t="s">
        <v>574</v>
      </c>
      <c r="AD91" s="6" t="s">
        <v>264</v>
      </c>
      <c r="AE91" s="6" t="s">
        <v>281</v>
      </c>
      <c r="AF91" s="6" t="s">
        <v>125</v>
      </c>
      <c r="AG91" s="6" t="s">
        <v>25</v>
      </c>
      <c r="AH91" s="6" t="s">
        <v>164</v>
      </c>
      <c r="AI91" s="6" t="s">
        <v>28</v>
      </c>
      <c r="AJ91" s="6" t="s">
        <v>552</v>
      </c>
      <c r="AK91" s="6" t="s">
        <v>282</v>
      </c>
      <c r="AL91" s="6" t="s">
        <v>165</v>
      </c>
      <c r="AM91" s="6" t="s">
        <v>32</v>
      </c>
      <c r="AN91" s="6" t="s">
        <v>34</v>
      </c>
      <c r="AO91" s="6" t="s">
        <v>35</v>
      </c>
      <c r="AP91" s="6" t="s">
        <v>580</v>
      </c>
      <c r="AQ91" s="6" t="s">
        <v>37</v>
      </c>
      <c r="AR91" s="6" t="s">
        <v>211</v>
      </c>
      <c r="AS91" s="6" t="s">
        <v>248</v>
      </c>
      <c r="AT91" s="6" t="s">
        <v>40</v>
      </c>
      <c r="AU91" s="6" t="s">
        <v>283</v>
      </c>
      <c r="AV91" s="6" t="s">
        <v>249</v>
      </c>
      <c r="AW91" s="6" t="s">
        <v>44</v>
      </c>
      <c r="AX91" s="6" t="s">
        <v>47</v>
      </c>
      <c r="AY91" s="6" t="s">
        <v>553</v>
      </c>
      <c r="AZ91" s="6" t="s">
        <v>49</v>
      </c>
      <c r="BA91" s="6" t="s">
        <v>540</v>
      </c>
      <c r="BB91" s="6" t="s">
        <v>50</v>
      </c>
      <c r="BC91" s="6" t="s">
        <v>801</v>
      </c>
      <c r="BD91" s="6" t="s">
        <v>192</v>
      </c>
      <c r="BE91" s="6" t="s">
        <v>342</v>
      </c>
      <c r="BF91" s="6" t="s">
        <v>265</v>
      </c>
      <c r="BG91" s="6" t="s">
        <v>554</v>
      </c>
      <c r="BH91" s="6" t="s">
        <v>219</v>
      </c>
      <c r="BI91" s="6" t="s">
        <v>555</v>
      </c>
      <c r="BJ91" s="6" t="s">
        <v>492</v>
      </c>
      <c r="BK91" s="6" t="s">
        <v>581</v>
      </c>
      <c r="BL91" s="6" t="s">
        <v>286</v>
      </c>
      <c r="BM91" s="6" t="s">
        <v>508</v>
      </c>
      <c r="BN91" s="6" t="s">
        <v>542</v>
      </c>
      <c r="BO91" s="6" t="s">
        <v>266</v>
      </c>
      <c r="BP91" s="6" t="s">
        <v>267</v>
      </c>
      <c r="BQ91" s="6" t="s">
        <v>343</v>
      </c>
      <c r="BR91" s="6" t="s">
        <v>344</v>
      </c>
      <c r="BS91" s="6" t="s">
        <v>194</v>
      </c>
      <c r="BT91" s="6" t="s">
        <v>570</v>
      </c>
      <c r="BU91" s="6" t="s">
        <v>557</v>
      </c>
      <c r="BV91" s="6" t="s">
        <v>530</v>
      </c>
      <c r="BW91" s="6" t="s">
        <v>514</v>
      </c>
      <c r="BX91" s="6" t="s">
        <v>140</v>
      </c>
      <c r="BY91" s="6" t="s">
        <v>150</v>
      </c>
      <c r="BZ91" s="6" t="s">
        <v>507</v>
      </c>
      <c r="CA91" s="6" t="s">
        <v>66</v>
      </c>
      <c r="CB91" s="6" t="s">
        <v>68</v>
      </c>
      <c r="CC91" s="6" t="s">
        <v>77</v>
      </c>
      <c r="CD91" s="6" t="s">
        <v>79</v>
      </c>
      <c r="CE91" s="6" t="s">
        <v>80</v>
      </c>
      <c r="CF91" s="6" t="s">
        <v>81</v>
      </c>
      <c r="CG91" s="6" t="s">
        <v>85</v>
      </c>
      <c r="CH91" s="6" t="s">
        <v>88</v>
      </c>
      <c r="CI91" s="6" t="s">
        <v>89</v>
      </c>
      <c r="CJ91" s="6" t="s">
        <v>92</v>
      </c>
      <c r="CK91" s="6" t="s">
        <v>94</v>
      </c>
      <c r="CL91" s="6" t="s">
        <v>97</v>
      </c>
      <c r="CM91" s="6" t="s">
        <v>99</v>
      </c>
      <c r="CN91" s="6" t="s">
        <v>102</v>
      </c>
      <c r="CO91" s="6" t="s">
        <v>104</v>
      </c>
      <c r="CP91" s="6" t="s">
        <v>106</v>
      </c>
      <c r="CQ91" s="6" t="s">
        <v>110</v>
      </c>
      <c r="CR91" s="6" t="s">
        <v>357</v>
      </c>
      <c r="CS91" s="6" t="s">
        <v>250</v>
      </c>
      <c r="CT91" s="6" t="s">
        <v>802</v>
      </c>
      <c r="CU91" s="6" t="s">
        <v>288</v>
      </c>
      <c r="CV91" s="6" t="s">
        <v>559</v>
      </c>
      <c r="CW91" s="6" t="s">
        <v>251</v>
      </c>
      <c r="CX91" s="6" t="s">
        <v>252</v>
      </c>
      <c r="CY91" s="6" t="s">
        <v>253</v>
      </c>
      <c r="CZ91" s="6" t="s">
        <v>571</v>
      </c>
      <c r="DA91" s="6" t="s">
        <v>575</v>
      </c>
      <c r="DB91" s="6" t="s">
        <v>560</v>
      </c>
      <c r="DC91" s="6" t="s">
        <v>498</v>
      </c>
      <c r="DD91" s="6" t="s">
        <v>290</v>
      </c>
      <c r="DE91" s="6" t="s">
        <v>184</v>
      </c>
      <c r="DF91" s="6" t="s">
        <v>185</v>
      </c>
      <c r="DG91" s="6" t="s">
        <v>187</v>
      </c>
      <c r="DH91" s="6" t="s">
        <v>254</v>
      </c>
      <c r="DI91" s="6" t="s">
        <v>468</v>
      </c>
    </row>
    <row r="92" spans="1:113">
      <c r="A92" s="6" t="s">
        <v>1080</v>
      </c>
      <c r="B92" s="6" t="s">
        <v>1081</v>
      </c>
      <c r="C92" s="6">
        <v>20</v>
      </c>
      <c r="D92" s="6">
        <v>1032</v>
      </c>
      <c r="E92" s="6">
        <v>1E-3</v>
      </c>
      <c r="F92" s="6" t="s">
        <v>245</v>
      </c>
      <c r="G92" s="6" t="s">
        <v>246</v>
      </c>
      <c r="H92" s="6" t="s">
        <v>533</v>
      </c>
      <c r="I92" s="6" t="s">
        <v>534</v>
      </c>
      <c r="J92" s="6" t="s">
        <v>156</v>
      </c>
      <c r="K92" s="6" t="s">
        <v>158</v>
      </c>
      <c r="L92" s="6" t="s">
        <v>247</v>
      </c>
      <c r="M92" s="6" t="s">
        <v>549</v>
      </c>
      <c r="N92" s="6" t="s">
        <v>160</v>
      </c>
      <c r="O92" s="6" t="s">
        <v>535</v>
      </c>
      <c r="P92" s="6" t="s">
        <v>528</v>
      </c>
      <c r="Q92" s="6" t="s">
        <v>536</v>
      </c>
      <c r="R92" s="6" t="s">
        <v>21</v>
      </c>
      <c r="S92" s="6" t="s">
        <v>280</v>
      </c>
      <c r="T92" s="6" t="s">
        <v>28</v>
      </c>
      <c r="U92" s="6" t="s">
        <v>166</v>
      </c>
      <c r="V92" s="6" t="s">
        <v>248</v>
      </c>
      <c r="W92" s="6" t="s">
        <v>539</v>
      </c>
      <c r="X92" s="6" t="s">
        <v>249</v>
      </c>
      <c r="Y92" s="6" t="s">
        <v>541</v>
      </c>
      <c r="Z92" s="6" t="s">
        <v>177</v>
      </c>
      <c r="AA92" s="6" t="s">
        <v>179</v>
      </c>
      <c r="AB92" s="6" t="s">
        <v>182</v>
      </c>
      <c r="AC92" s="6" t="s">
        <v>542</v>
      </c>
      <c r="AD92" s="6" t="s">
        <v>287</v>
      </c>
      <c r="AE92" s="6" t="s">
        <v>557</v>
      </c>
      <c r="AF92" s="6" t="s">
        <v>530</v>
      </c>
      <c r="AG92" s="6" t="s">
        <v>89</v>
      </c>
      <c r="AH92" s="6" t="s">
        <v>110</v>
      </c>
      <c r="AI92" s="6" t="s">
        <v>250</v>
      </c>
      <c r="AJ92" s="6" t="s">
        <v>251</v>
      </c>
      <c r="AK92" s="6" t="s">
        <v>252</v>
      </c>
      <c r="AL92" s="6" t="s">
        <v>253</v>
      </c>
      <c r="AM92" s="6" t="s">
        <v>498</v>
      </c>
      <c r="AN92" s="6" t="s">
        <v>185</v>
      </c>
      <c r="AO92" s="6" t="s">
        <v>254</v>
      </c>
      <c r="AP92" s="6" t="s">
        <v>477</v>
      </c>
      <c r="AQ92" s="6" t="s">
        <v>467</v>
      </c>
      <c r="AR92" s="6" t="s">
        <v>488</v>
      </c>
      <c r="AS92" s="6" t="s">
        <v>468</v>
      </c>
    </row>
    <row r="93" spans="1:113">
      <c r="A93" s="6" t="s">
        <v>1082</v>
      </c>
      <c r="B93" s="6" t="s">
        <v>1083</v>
      </c>
      <c r="C93" s="6">
        <v>4</v>
      </c>
      <c r="D93" s="6">
        <v>27</v>
      </c>
      <c r="E93" s="6">
        <v>1.1000000000000001E-3</v>
      </c>
      <c r="F93" s="6" t="s">
        <v>205</v>
      </c>
      <c r="G93" s="6" t="s">
        <v>206</v>
      </c>
      <c r="H93" s="6" t="s">
        <v>207</v>
      </c>
      <c r="I93" s="6" t="s">
        <v>210</v>
      </c>
      <c r="J93" s="6" t="s">
        <v>221</v>
      </c>
      <c r="K93" s="6" t="s">
        <v>223</v>
      </c>
      <c r="L93" s="6" t="s">
        <v>227</v>
      </c>
      <c r="M93" s="6" t="s">
        <v>230</v>
      </c>
    </row>
    <row r="94" spans="1:113">
      <c r="A94" s="6" t="s">
        <v>1084</v>
      </c>
      <c r="B94" s="6" t="s">
        <v>1085</v>
      </c>
      <c r="C94" s="6">
        <v>48</v>
      </c>
      <c r="D94" s="6">
        <v>3879</v>
      </c>
      <c r="E94" s="6">
        <v>1.1000000000000001E-3</v>
      </c>
      <c r="F94" s="6" t="s">
        <v>153</v>
      </c>
      <c r="G94" s="6" t="s">
        <v>263</v>
      </c>
      <c r="H94" s="6" t="s">
        <v>204</v>
      </c>
      <c r="I94" s="6" t="s">
        <v>155</v>
      </c>
      <c r="J94" s="6" t="s">
        <v>205</v>
      </c>
      <c r="K94" s="6" t="s">
        <v>206</v>
      </c>
      <c r="L94" s="6" t="s">
        <v>156</v>
      </c>
      <c r="M94" s="6" t="s">
        <v>157</v>
      </c>
      <c r="N94" s="6" t="s">
        <v>158</v>
      </c>
      <c r="O94" s="6" t="s">
        <v>16</v>
      </c>
      <c r="P94" s="6" t="s">
        <v>568</v>
      </c>
      <c r="Q94" s="6" t="s">
        <v>19</v>
      </c>
      <c r="R94" s="6" t="s">
        <v>207</v>
      </c>
      <c r="S94" s="6" t="s">
        <v>208</v>
      </c>
      <c r="T94" s="6" t="s">
        <v>21</v>
      </c>
      <c r="U94" s="6" t="s">
        <v>529</v>
      </c>
      <c r="V94" s="6" t="s">
        <v>24</v>
      </c>
      <c r="W94" s="6" t="s">
        <v>162</v>
      </c>
      <c r="X94" s="6" t="s">
        <v>163</v>
      </c>
      <c r="Y94" s="6" t="s">
        <v>164</v>
      </c>
      <c r="Z94" s="6" t="s">
        <v>26</v>
      </c>
      <c r="AA94" s="6" t="s">
        <v>210</v>
      </c>
      <c r="AB94" s="6" t="s">
        <v>28</v>
      </c>
      <c r="AC94" s="6" t="s">
        <v>29</v>
      </c>
      <c r="AD94" s="6" t="s">
        <v>30</v>
      </c>
      <c r="AE94" s="6" t="s">
        <v>552</v>
      </c>
      <c r="AF94" s="6" t="s">
        <v>165</v>
      </c>
      <c r="AG94" s="6" t="s">
        <v>34</v>
      </c>
      <c r="AH94" s="6" t="s">
        <v>166</v>
      </c>
      <c r="AI94" s="6" t="s">
        <v>580</v>
      </c>
      <c r="AJ94" s="6" t="s">
        <v>37</v>
      </c>
      <c r="AK94" s="6" t="s">
        <v>211</v>
      </c>
      <c r="AL94" s="6" t="s">
        <v>41</v>
      </c>
      <c r="AM94" s="6" t="s">
        <v>42</v>
      </c>
      <c r="AN94" s="6" t="s">
        <v>212</v>
      </c>
      <c r="AO94" s="6" t="s">
        <v>167</v>
      </c>
      <c r="AP94" s="6" t="s">
        <v>46</v>
      </c>
      <c r="AQ94" s="6" t="s">
        <v>47</v>
      </c>
      <c r="AR94" s="6" t="s">
        <v>213</v>
      </c>
      <c r="AS94" s="6" t="s">
        <v>49</v>
      </c>
      <c r="AT94" s="6" t="s">
        <v>540</v>
      </c>
      <c r="AU94" s="6" t="s">
        <v>51</v>
      </c>
      <c r="AV94" s="6" t="s">
        <v>168</v>
      </c>
      <c r="AW94" s="6" t="s">
        <v>169</v>
      </c>
      <c r="AX94" s="6" t="s">
        <v>170</v>
      </c>
      <c r="AY94" s="6" t="s">
        <v>56</v>
      </c>
      <c r="AZ94" s="6" t="s">
        <v>217</v>
      </c>
      <c r="BA94" s="6" t="s">
        <v>58</v>
      </c>
      <c r="BB94" s="6" t="s">
        <v>218</v>
      </c>
      <c r="BC94" s="6" t="s">
        <v>219</v>
      </c>
      <c r="BD94" s="6" t="s">
        <v>171</v>
      </c>
      <c r="BE94" s="6" t="s">
        <v>172</v>
      </c>
      <c r="BF94" s="6" t="s">
        <v>173</v>
      </c>
      <c r="BG94" s="6" t="s">
        <v>174</v>
      </c>
      <c r="BH94" s="6" t="s">
        <v>175</v>
      </c>
      <c r="BI94" s="6" t="s">
        <v>176</v>
      </c>
      <c r="BJ94" s="6" t="s">
        <v>177</v>
      </c>
      <c r="BK94" s="6" t="s">
        <v>555</v>
      </c>
      <c r="BL94" s="6" t="s">
        <v>492</v>
      </c>
      <c r="BM94" s="6" t="s">
        <v>178</v>
      </c>
      <c r="BN94" s="6" t="s">
        <v>179</v>
      </c>
      <c r="BO94" s="6" t="s">
        <v>181</v>
      </c>
      <c r="BP94" s="6" t="s">
        <v>581</v>
      </c>
      <c r="BQ94" s="6" t="s">
        <v>182</v>
      </c>
      <c r="BR94" s="6" t="s">
        <v>508</v>
      </c>
      <c r="BS94" s="6" t="s">
        <v>221</v>
      </c>
      <c r="BT94" s="6" t="s">
        <v>222</v>
      </c>
      <c r="BU94" s="6" t="s">
        <v>223</v>
      </c>
      <c r="BV94" s="6" t="s">
        <v>268</v>
      </c>
      <c r="BW94" s="6" t="s">
        <v>227</v>
      </c>
      <c r="BX94" s="6" t="s">
        <v>228</v>
      </c>
      <c r="BY94" s="6" t="s">
        <v>229</v>
      </c>
      <c r="BZ94" s="6" t="s">
        <v>230</v>
      </c>
      <c r="CA94" s="6" t="s">
        <v>231</v>
      </c>
      <c r="CB94" s="6" t="s">
        <v>507</v>
      </c>
      <c r="CC94" s="6" t="s">
        <v>60</v>
      </c>
      <c r="CD94" s="6" t="s">
        <v>62</v>
      </c>
      <c r="CE94" s="6" t="s">
        <v>67</v>
      </c>
      <c r="CF94" s="6" t="s">
        <v>73</v>
      </c>
      <c r="CG94" s="6" t="s">
        <v>80</v>
      </c>
      <c r="CH94" s="6" t="s">
        <v>82</v>
      </c>
      <c r="CI94" s="6" t="s">
        <v>88</v>
      </c>
      <c r="CJ94" s="6" t="s">
        <v>89</v>
      </c>
      <c r="CK94" s="6" t="s">
        <v>91</v>
      </c>
      <c r="CL94" s="6" t="s">
        <v>92</v>
      </c>
      <c r="CM94" s="6" t="s">
        <v>94</v>
      </c>
      <c r="CN94" s="6" t="s">
        <v>96</v>
      </c>
      <c r="CO94" s="6" t="s">
        <v>98</v>
      </c>
      <c r="CP94" s="6" t="s">
        <v>102</v>
      </c>
      <c r="CQ94" s="6" t="s">
        <v>104</v>
      </c>
      <c r="CR94" s="6" t="s">
        <v>107</v>
      </c>
      <c r="CS94" s="6" t="s">
        <v>108</v>
      </c>
      <c r="CT94" s="6" t="s">
        <v>110</v>
      </c>
      <c r="CU94" s="6" t="s">
        <v>184</v>
      </c>
      <c r="CV94" s="6" t="s">
        <v>187</v>
      </c>
      <c r="CW94" s="6" t="s">
        <v>188</v>
      </c>
    </row>
    <row r="95" spans="1:113">
      <c r="A95" s="6" t="s">
        <v>1086</v>
      </c>
      <c r="B95" s="6" t="s">
        <v>1087</v>
      </c>
      <c r="C95" s="6">
        <v>6</v>
      </c>
      <c r="D95" s="6">
        <v>91</v>
      </c>
      <c r="E95" s="6">
        <v>1.1000000000000001E-3</v>
      </c>
      <c r="F95" s="6" t="s">
        <v>245</v>
      </c>
      <c r="G95" s="6" t="s">
        <v>246</v>
      </c>
      <c r="H95" s="6" t="s">
        <v>533</v>
      </c>
      <c r="I95" s="6" t="s">
        <v>247</v>
      </c>
      <c r="J95" s="6" t="s">
        <v>248</v>
      </c>
      <c r="K95" s="6" t="s">
        <v>249</v>
      </c>
      <c r="L95" s="6" t="s">
        <v>542</v>
      </c>
      <c r="M95" s="6" t="s">
        <v>250</v>
      </c>
      <c r="N95" s="6" t="s">
        <v>251</v>
      </c>
      <c r="O95" s="6" t="s">
        <v>252</v>
      </c>
      <c r="P95" s="6" t="s">
        <v>253</v>
      </c>
      <c r="Q95" s="6" t="s">
        <v>254</v>
      </c>
    </row>
    <row r="96" spans="1:113">
      <c r="A96" s="6" t="s">
        <v>1088</v>
      </c>
      <c r="B96" s="6" t="s">
        <v>1089</v>
      </c>
      <c r="C96" s="6">
        <v>4</v>
      </c>
      <c r="D96" s="6">
        <v>29</v>
      </c>
      <c r="E96" s="6">
        <v>1.4E-3</v>
      </c>
      <c r="F96" s="6" t="s">
        <v>18</v>
      </c>
      <c r="G96" s="6" t="s">
        <v>35</v>
      </c>
      <c r="H96" s="6" t="s">
        <v>37</v>
      </c>
      <c r="I96" s="6" t="s">
        <v>44</v>
      </c>
      <c r="J96" s="6" t="s">
        <v>68</v>
      </c>
      <c r="K96" s="6" t="s">
        <v>77</v>
      </c>
      <c r="L96" s="6" t="s">
        <v>80</v>
      </c>
      <c r="M96" s="6" t="s">
        <v>81</v>
      </c>
    </row>
    <row r="97" spans="1:103">
      <c r="A97" s="6" t="s">
        <v>1090</v>
      </c>
      <c r="B97" s="6" t="s">
        <v>1091</v>
      </c>
      <c r="C97" s="6">
        <v>5</v>
      </c>
      <c r="D97" s="6">
        <v>60</v>
      </c>
      <c r="E97" s="6">
        <v>1.5E-3</v>
      </c>
      <c r="F97" s="6" t="s">
        <v>245</v>
      </c>
      <c r="G97" s="6" t="s">
        <v>246</v>
      </c>
      <c r="H97" s="6" t="s">
        <v>247</v>
      </c>
      <c r="I97" s="6" t="s">
        <v>248</v>
      </c>
      <c r="J97" s="6" t="s">
        <v>249</v>
      </c>
      <c r="K97" s="6" t="s">
        <v>250</v>
      </c>
      <c r="L97" s="6" t="s">
        <v>251</v>
      </c>
      <c r="M97" s="6" t="s">
        <v>252</v>
      </c>
      <c r="N97" s="6" t="s">
        <v>253</v>
      </c>
      <c r="O97" s="6" t="s">
        <v>254</v>
      </c>
    </row>
    <row r="98" spans="1:103">
      <c r="A98" s="6" t="s">
        <v>1092</v>
      </c>
      <c r="B98" s="6" t="s">
        <v>1093</v>
      </c>
      <c r="C98" s="6">
        <v>3</v>
      </c>
      <c r="D98" s="6">
        <v>10</v>
      </c>
      <c r="E98" s="6">
        <v>1.5E-3</v>
      </c>
      <c r="F98" s="6" t="s">
        <v>245</v>
      </c>
      <c r="G98" s="6" t="s">
        <v>246</v>
      </c>
      <c r="H98" s="6" t="s">
        <v>247</v>
      </c>
      <c r="I98" s="6" t="s">
        <v>250</v>
      </c>
      <c r="J98" s="6" t="s">
        <v>251</v>
      </c>
      <c r="K98" s="6" t="s">
        <v>254</v>
      </c>
    </row>
    <row r="99" spans="1:103">
      <c r="A99" s="6" t="s">
        <v>1094</v>
      </c>
      <c r="B99" s="6" t="s">
        <v>1095</v>
      </c>
      <c r="C99" s="6">
        <v>49</v>
      </c>
      <c r="D99" s="6">
        <v>4057</v>
      </c>
      <c r="E99" s="6">
        <v>1.5E-3</v>
      </c>
      <c r="F99" s="6" t="s">
        <v>153</v>
      </c>
      <c r="G99" s="6" t="s">
        <v>263</v>
      </c>
      <c r="H99" s="6" t="s">
        <v>204</v>
      </c>
      <c r="I99" s="6" t="s">
        <v>155</v>
      </c>
      <c r="J99" s="6" t="s">
        <v>205</v>
      </c>
      <c r="K99" s="6" t="s">
        <v>206</v>
      </c>
      <c r="L99" s="6" t="s">
        <v>156</v>
      </c>
      <c r="M99" s="6" t="s">
        <v>157</v>
      </c>
      <c r="N99" s="6" t="s">
        <v>158</v>
      </c>
      <c r="O99" s="6" t="s">
        <v>16</v>
      </c>
      <c r="P99" s="6" t="s">
        <v>568</v>
      </c>
      <c r="Q99" s="6" t="s">
        <v>19</v>
      </c>
      <c r="R99" s="6" t="s">
        <v>528</v>
      </c>
      <c r="S99" s="6" t="s">
        <v>207</v>
      </c>
      <c r="T99" s="6" t="s">
        <v>208</v>
      </c>
      <c r="U99" s="6" t="s">
        <v>21</v>
      </c>
      <c r="V99" s="6" t="s">
        <v>529</v>
      </c>
      <c r="W99" s="6" t="s">
        <v>24</v>
      </c>
      <c r="X99" s="6" t="s">
        <v>162</v>
      </c>
      <c r="Y99" s="6" t="s">
        <v>163</v>
      </c>
      <c r="Z99" s="6" t="s">
        <v>164</v>
      </c>
      <c r="AA99" s="6" t="s">
        <v>26</v>
      </c>
      <c r="AB99" s="6" t="s">
        <v>210</v>
      </c>
      <c r="AC99" s="6" t="s">
        <v>28</v>
      </c>
      <c r="AD99" s="6" t="s">
        <v>29</v>
      </c>
      <c r="AE99" s="6" t="s">
        <v>30</v>
      </c>
      <c r="AF99" s="6" t="s">
        <v>552</v>
      </c>
      <c r="AG99" s="6" t="s">
        <v>165</v>
      </c>
      <c r="AH99" s="6" t="s">
        <v>34</v>
      </c>
      <c r="AI99" s="6" t="s">
        <v>166</v>
      </c>
      <c r="AJ99" s="6" t="s">
        <v>580</v>
      </c>
      <c r="AK99" s="6" t="s">
        <v>37</v>
      </c>
      <c r="AL99" s="6" t="s">
        <v>211</v>
      </c>
      <c r="AM99" s="6" t="s">
        <v>41</v>
      </c>
      <c r="AN99" s="6" t="s">
        <v>42</v>
      </c>
      <c r="AO99" s="6" t="s">
        <v>212</v>
      </c>
      <c r="AP99" s="6" t="s">
        <v>167</v>
      </c>
      <c r="AQ99" s="6" t="s">
        <v>46</v>
      </c>
      <c r="AR99" s="6" t="s">
        <v>47</v>
      </c>
      <c r="AS99" s="6" t="s">
        <v>213</v>
      </c>
      <c r="AT99" s="6" t="s">
        <v>49</v>
      </c>
      <c r="AU99" s="6" t="s">
        <v>540</v>
      </c>
      <c r="AV99" s="6" t="s">
        <v>51</v>
      </c>
      <c r="AW99" s="6" t="s">
        <v>168</v>
      </c>
      <c r="AX99" s="6" t="s">
        <v>169</v>
      </c>
      <c r="AY99" s="6" t="s">
        <v>170</v>
      </c>
      <c r="AZ99" s="6" t="s">
        <v>56</v>
      </c>
      <c r="BA99" s="6" t="s">
        <v>217</v>
      </c>
      <c r="BB99" s="6" t="s">
        <v>58</v>
      </c>
      <c r="BC99" s="6" t="s">
        <v>218</v>
      </c>
      <c r="BD99" s="6" t="s">
        <v>219</v>
      </c>
      <c r="BE99" s="6" t="s">
        <v>171</v>
      </c>
      <c r="BF99" s="6" t="s">
        <v>172</v>
      </c>
      <c r="BG99" s="6" t="s">
        <v>173</v>
      </c>
      <c r="BH99" s="6" t="s">
        <v>174</v>
      </c>
      <c r="BI99" s="6" t="s">
        <v>175</v>
      </c>
      <c r="BJ99" s="6" t="s">
        <v>176</v>
      </c>
      <c r="BK99" s="6" t="s">
        <v>177</v>
      </c>
      <c r="BL99" s="6" t="s">
        <v>555</v>
      </c>
      <c r="BM99" s="6" t="s">
        <v>492</v>
      </c>
      <c r="BN99" s="6" t="s">
        <v>178</v>
      </c>
      <c r="BO99" s="6" t="s">
        <v>179</v>
      </c>
      <c r="BP99" s="6" t="s">
        <v>181</v>
      </c>
      <c r="BQ99" s="6" t="s">
        <v>581</v>
      </c>
      <c r="BR99" s="6" t="s">
        <v>182</v>
      </c>
      <c r="BS99" s="6" t="s">
        <v>508</v>
      </c>
      <c r="BT99" s="6" t="s">
        <v>221</v>
      </c>
      <c r="BU99" s="6" t="s">
        <v>222</v>
      </c>
      <c r="BV99" s="6" t="s">
        <v>223</v>
      </c>
      <c r="BW99" s="6" t="s">
        <v>268</v>
      </c>
      <c r="BX99" s="6" t="s">
        <v>227</v>
      </c>
      <c r="BY99" s="6" t="s">
        <v>228</v>
      </c>
      <c r="BZ99" s="6" t="s">
        <v>530</v>
      </c>
      <c r="CA99" s="6" t="s">
        <v>229</v>
      </c>
      <c r="CB99" s="6" t="s">
        <v>230</v>
      </c>
      <c r="CC99" s="6" t="s">
        <v>231</v>
      </c>
      <c r="CD99" s="6" t="s">
        <v>507</v>
      </c>
      <c r="CE99" s="6" t="s">
        <v>60</v>
      </c>
      <c r="CF99" s="6" t="s">
        <v>62</v>
      </c>
      <c r="CG99" s="6" t="s">
        <v>67</v>
      </c>
      <c r="CH99" s="6" t="s">
        <v>73</v>
      </c>
      <c r="CI99" s="6" t="s">
        <v>80</v>
      </c>
      <c r="CJ99" s="6" t="s">
        <v>82</v>
      </c>
      <c r="CK99" s="6" t="s">
        <v>88</v>
      </c>
      <c r="CL99" s="6" t="s">
        <v>89</v>
      </c>
      <c r="CM99" s="6" t="s">
        <v>91</v>
      </c>
      <c r="CN99" s="6" t="s">
        <v>92</v>
      </c>
      <c r="CO99" s="6" t="s">
        <v>94</v>
      </c>
      <c r="CP99" s="6" t="s">
        <v>96</v>
      </c>
      <c r="CQ99" s="6" t="s">
        <v>98</v>
      </c>
      <c r="CR99" s="6" t="s">
        <v>102</v>
      </c>
      <c r="CS99" s="6" t="s">
        <v>104</v>
      </c>
      <c r="CT99" s="6" t="s">
        <v>107</v>
      </c>
      <c r="CU99" s="6" t="s">
        <v>108</v>
      </c>
      <c r="CV99" s="6" t="s">
        <v>110</v>
      </c>
      <c r="CW99" s="6" t="s">
        <v>184</v>
      </c>
      <c r="CX99" s="6" t="s">
        <v>187</v>
      </c>
      <c r="CY99" s="6" t="s">
        <v>188</v>
      </c>
    </row>
    <row r="100" spans="1:103">
      <c r="A100" s="6" t="s">
        <v>1096</v>
      </c>
      <c r="B100" s="6" t="s">
        <v>1097</v>
      </c>
      <c r="C100" s="6">
        <v>4</v>
      </c>
      <c r="D100" s="6">
        <v>31</v>
      </c>
      <c r="E100" s="6">
        <v>1.6000000000000001E-3</v>
      </c>
      <c r="F100" s="6" t="s">
        <v>205</v>
      </c>
      <c r="G100" s="6" t="s">
        <v>206</v>
      </c>
      <c r="H100" s="6" t="s">
        <v>207</v>
      </c>
      <c r="I100" s="6" t="s">
        <v>210</v>
      </c>
      <c r="J100" s="6" t="s">
        <v>221</v>
      </c>
      <c r="K100" s="6" t="s">
        <v>223</v>
      </c>
      <c r="L100" s="6" t="s">
        <v>227</v>
      </c>
      <c r="M100" s="6" t="s">
        <v>230</v>
      </c>
    </row>
    <row r="101" spans="1:103">
      <c r="A101" s="6" t="s">
        <v>1098</v>
      </c>
      <c r="B101" s="6" t="s">
        <v>1099</v>
      </c>
      <c r="C101" s="6">
        <v>4</v>
      </c>
      <c r="D101" s="6">
        <v>31</v>
      </c>
      <c r="E101" s="6">
        <v>1.6000000000000001E-3</v>
      </c>
      <c r="F101" s="6" t="s">
        <v>521</v>
      </c>
      <c r="G101" s="6" t="s">
        <v>31</v>
      </c>
      <c r="H101" s="6" t="s">
        <v>552</v>
      </c>
      <c r="I101" s="6" t="s">
        <v>57</v>
      </c>
      <c r="J101" s="6" t="s">
        <v>555</v>
      </c>
      <c r="K101" s="6" t="s">
        <v>87</v>
      </c>
      <c r="L101" s="6" t="s">
        <v>441</v>
      </c>
      <c r="M101" s="6" t="s">
        <v>100</v>
      </c>
    </row>
    <row r="102" spans="1:103">
      <c r="A102" s="6" t="s">
        <v>1100</v>
      </c>
      <c r="B102" s="6" t="s">
        <v>1101</v>
      </c>
      <c r="C102" s="6">
        <v>22</v>
      </c>
      <c r="D102" s="6">
        <v>1260</v>
      </c>
      <c r="E102" s="6">
        <v>1.6999999999999999E-3</v>
      </c>
      <c r="F102" s="6" t="s">
        <v>245</v>
      </c>
      <c r="G102" s="6" t="s">
        <v>311</v>
      </c>
      <c r="H102" s="6" t="s">
        <v>246</v>
      </c>
      <c r="I102" s="6" t="s">
        <v>533</v>
      </c>
      <c r="J102" s="6" t="s">
        <v>534</v>
      </c>
      <c r="K102" s="6" t="s">
        <v>156</v>
      </c>
      <c r="L102" s="6" t="s">
        <v>158</v>
      </c>
      <c r="M102" s="6" t="s">
        <v>247</v>
      </c>
      <c r="N102" s="6" t="s">
        <v>549</v>
      </c>
      <c r="O102" s="6" t="s">
        <v>356</v>
      </c>
      <c r="P102" s="6" t="s">
        <v>160</v>
      </c>
      <c r="Q102" s="6" t="s">
        <v>535</v>
      </c>
      <c r="R102" s="6" t="s">
        <v>528</v>
      </c>
      <c r="S102" s="6" t="s">
        <v>536</v>
      </c>
      <c r="T102" s="6" t="s">
        <v>21</v>
      </c>
      <c r="U102" s="6" t="s">
        <v>280</v>
      </c>
      <c r="V102" s="6" t="s">
        <v>28</v>
      </c>
      <c r="W102" s="6" t="s">
        <v>166</v>
      </c>
      <c r="X102" s="6" t="s">
        <v>248</v>
      </c>
      <c r="Y102" s="6" t="s">
        <v>539</v>
      </c>
      <c r="Z102" s="6" t="s">
        <v>249</v>
      </c>
      <c r="AA102" s="6" t="s">
        <v>541</v>
      </c>
      <c r="AB102" s="6" t="s">
        <v>177</v>
      </c>
      <c r="AC102" s="6" t="s">
        <v>179</v>
      </c>
      <c r="AD102" s="6" t="s">
        <v>182</v>
      </c>
      <c r="AE102" s="6" t="s">
        <v>542</v>
      </c>
      <c r="AF102" s="6" t="s">
        <v>287</v>
      </c>
      <c r="AG102" s="6" t="s">
        <v>557</v>
      </c>
      <c r="AH102" s="6" t="s">
        <v>530</v>
      </c>
      <c r="AI102" s="6" t="s">
        <v>89</v>
      </c>
      <c r="AJ102" s="6" t="s">
        <v>110</v>
      </c>
      <c r="AK102" s="6" t="s">
        <v>357</v>
      </c>
      <c r="AL102" s="6" t="s">
        <v>250</v>
      </c>
      <c r="AM102" s="6" t="s">
        <v>251</v>
      </c>
      <c r="AN102" s="6" t="s">
        <v>252</v>
      </c>
      <c r="AO102" s="6" t="s">
        <v>312</v>
      </c>
      <c r="AP102" s="6" t="s">
        <v>253</v>
      </c>
      <c r="AQ102" s="6" t="s">
        <v>498</v>
      </c>
      <c r="AR102" s="6" t="s">
        <v>185</v>
      </c>
      <c r="AS102" s="6" t="s">
        <v>254</v>
      </c>
      <c r="AT102" s="6" t="s">
        <v>477</v>
      </c>
      <c r="AU102" s="6" t="s">
        <v>467</v>
      </c>
      <c r="AV102" s="6" t="s">
        <v>488</v>
      </c>
      <c r="AW102" s="6" t="s">
        <v>468</v>
      </c>
    </row>
    <row r="103" spans="1:103">
      <c r="A103" s="6" t="s">
        <v>1102</v>
      </c>
      <c r="B103" s="6" t="s">
        <v>1103</v>
      </c>
      <c r="C103" s="6">
        <v>6</v>
      </c>
      <c r="D103" s="6">
        <v>103</v>
      </c>
      <c r="E103" s="6">
        <v>1.9E-3</v>
      </c>
      <c r="F103" s="6" t="s">
        <v>245</v>
      </c>
      <c r="G103" s="6" t="s">
        <v>246</v>
      </c>
      <c r="H103" s="6" t="s">
        <v>247</v>
      </c>
      <c r="I103" s="6" t="s">
        <v>356</v>
      </c>
      <c r="J103" s="6" t="s">
        <v>248</v>
      </c>
      <c r="K103" s="6" t="s">
        <v>249</v>
      </c>
      <c r="L103" s="6" t="s">
        <v>357</v>
      </c>
      <c r="M103" s="6" t="s">
        <v>250</v>
      </c>
      <c r="N103" s="6" t="s">
        <v>251</v>
      </c>
      <c r="O103" s="6" t="s">
        <v>252</v>
      </c>
      <c r="P103" s="6" t="s">
        <v>253</v>
      </c>
      <c r="Q103" s="6" t="s">
        <v>254</v>
      </c>
    </row>
    <row r="104" spans="1:103">
      <c r="A104" s="6" t="s">
        <v>1104</v>
      </c>
      <c r="B104" s="6" t="s">
        <v>1105</v>
      </c>
      <c r="C104" s="6">
        <v>6</v>
      </c>
      <c r="D104" s="6">
        <v>107</v>
      </c>
      <c r="E104" s="6">
        <v>2.3999999999999998E-3</v>
      </c>
      <c r="F104" s="6" t="s">
        <v>205</v>
      </c>
      <c r="G104" s="6" t="s">
        <v>206</v>
      </c>
      <c r="H104" s="6" t="s">
        <v>239</v>
      </c>
      <c r="I104" s="6" t="s">
        <v>207</v>
      </c>
      <c r="J104" s="6" t="s">
        <v>210</v>
      </c>
      <c r="K104" s="6" t="s">
        <v>212</v>
      </c>
      <c r="L104" s="6" t="s">
        <v>218</v>
      </c>
      <c r="M104" s="6" t="s">
        <v>221</v>
      </c>
      <c r="N104" s="6" t="s">
        <v>223</v>
      </c>
      <c r="O104" s="6" t="s">
        <v>240</v>
      </c>
      <c r="P104" s="6" t="s">
        <v>227</v>
      </c>
      <c r="Q104" s="6" t="s">
        <v>230</v>
      </c>
    </row>
    <row r="105" spans="1:103">
      <c r="A105" s="6" t="s">
        <v>1106</v>
      </c>
      <c r="B105" s="6" t="s">
        <v>1107</v>
      </c>
      <c r="C105" s="6">
        <v>14</v>
      </c>
      <c r="D105" s="6">
        <v>616</v>
      </c>
      <c r="E105" s="6">
        <v>2.5000000000000001E-3</v>
      </c>
      <c r="F105" s="6" t="s">
        <v>245</v>
      </c>
      <c r="G105" s="6" t="s">
        <v>246</v>
      </c>
      <c r="H105" s="6" t="s">
        <v>534</v>
      </c>
      <c r="I105" s="6" t="s">
        <v>247</v>
      </c>
      <c r="J105" s="6" t="s">
        <v>549</v>
      </c>
      <c r="K105" s="6" t="s">
        <v>160</v>
      </c>
      <c r="L105" s="6" t="s">
        <v>535</v>
      </c>
      <c r="M105" s="6" t="s">
        <v>528</v>
      </c>
      <c r="N105" s="6" t="s">
        <v>536</v>
      </c>
      <c r="O105" s="6" t="s">
        <v>21</v>
      </c>
      <c r="P105" s="6" t="s">
        <v>280</v>
      </c>
      <c r="Q105" s="6" t="s">
        <v>28</v>
      </c>
      <c r="R105" s="6" t="s">
        <v>539</v>
      </c>
      <c r="S105" s="6" t="s">
        <v>541</v>
      </c>
      <c r="T105" s="6" t="s">
        <v>287</v>
      </c>
      <c r="U105" s="6" t="s">
        <v>557</v>
      </c>
      <c r="V105" s="6" t="s">
        <v>530</v>
      </c>
      <c r="W105" s="6" t="s">
        <v>89</v>
      </c>
      <c r="X105" s="6" t="s">
        <v>110</v>
      </c>
      <c r="Y105" s="6" t="s">
        <v>250</v>
      </c>
      <c r="Z105" s="6" t="s">
        <v>251</v>
      </c>
      <c r="AA105" s="6" t="s">
        <v>498</v>
      </c>
      <c r="AB105" s="6" t="s">
        <v>185</v>
      </c>
      <c r="AC105" s="6" t="s">
        <v>254</v>
      </c>
      <c r="AD105" s="6" t="s">
        <v>477</v>
      </c>
      <c r="AE105" s="6" t="s">
        <v>467</v>
      </c>
      <c r="AF105" s="6" t="s">
        <v>488</v>
      </c>
      <c r="AG105" s="6" t="s">
        <v>468</v>
      </c>
    </row>
    <row r="106" spans="1:103">
      <c r="A106" s="6" t="s">
        <v>1108</v>
      </c>
      <c r="B106" s="6" t="s">
        <v>1109</v>
      </c>
      <c r="C106" s="6">
        <v>3</v>
      </c>
      <c r="D106" s="6">
        <v>13</v>
      </c>
      <c r="E106" s="6">
        <v>2.7000000000000001E-3</v>
      </c>
      <c r="F106" s="6" t="s">
        <v>246</v>
      </c>
      <c r="G106" s="6" t="s">
        <v>247</v>
      </c>
      <c r="H106" s="6" t="s">
        <v>535</v>
      </c>
      <c r="I106" s="6" t="s">
        <v>250</v>
      </c>
      <c r="J106" s="6" t="s">
        <v>254</v>
      </c>
      <c r="K106" s="6" t="s">
        <v>468</v>
      </c>
    </row>
    <row r="107" spans="1:103">
      <c r="A107" s="6" t="s">
        <v>1110</v>
      </c>
      <c r="B107" s="6" t="s">
        <v>1111</v>
      </c>
      <c r="C107" s="6">
        <v>7</v>
      </c>
      <c r="D107" s="6">
        <v>163</v>
      </c>
      <c r="E107" s="6">
        <v>3.0999999999999999E-3</v>
      </c>
      <c r="F107" s="6" t="s">
        <v>245</v>
      </c>
      <c r="G107" s="6" t="s">
        <v>246</v>
      </c>
      <c r="H107" s="6" t="s">
        <v>247</v>
      </c>
      <c r="I107" s="6" t="s">
        <v>359</v>
      </c>
      <c r="J107" s="6" t="s">
        <v>248</v>
      </c>
      <c r="K107" s="6" t="s">
        <v>249</v>
      </c>
      <c r="L107" s="6" t="s">
        <v>303</v>
      </c>
      <c r="M107" s="6" t="s">
        <v>304</v>
      </c>
      <c r="N107" s="6" t="s">
        <v>360</v>
      </c>
      <c r="O107" s="6" t="s">
        <v>250</v>
      </c>
      <c r="P107" s="6" t="s">
        <v>251</v>
      </c>
      <c r="Q107" s="6" t="s">
        <v>252</v>
      </c>
      <c r="R107" s="6" t="s">
        <v>253</v>
      </c>
      <c r="S107" s="6" t="s">
        <v>254</v>
      </c>
    </row>
    <row r="108" spans="1:103">
      <c r="A108" s="6" t="s">
        <v>1112</v>
      </c>
      <c r="B108" s="6" t="s">
        <v>1113</v>
      </c>
      <c r="C108" s="6">
        <v>3</v>
      </c>
      <c r="D108" s="6">
        <v>14</v>
      </c>
      <c r="E108" s="6">
        <v>3.2000000000000002E-3</v>
      </c>
      <c r="F108" s="6" t="s">
        <v>245</v>
      </c>
      <c r="G108" s="6" t="s">
        <v>247</v>
      </c>
      <c r="H108" s="6" t="s">
        <v>248</v>
      </c>
      <c r="I108" s="6" t="s">
        <v>250</v>
      </c>
      <c r="J108" s="6" t="s">
        <v>251</v>
      </c>
      <c r="K108" s="6" t="s">
        <v>252</v>
      </c>
    </row>
    <row r="109" spans="1:103">
      <c r="A109" s="6" t="s">
        <v>1114</v>
      </c>
      <c r="B109" s="6" t="s">
        <v>1048</v>
      </c>
      <c r="C109" s="6" t="s">
        <v>1115</v>
      </c>
      <c r="D109" s="6">
        <v>3</v>
      </c>
      <c r="E109" s="6">
        <v>15</v>
      </c>
      <c r="F109" s="6">
        <v>3.7000000000000002E-3</v>
      </c>
      <c r="G109" s="6" t="s">
        <v>153</v>
      </c>
      <c r="H109" s="6" t="s">
        <v>166</v>
      </c>
      <c r="I109" s="6" t="s">
        <v>169</v>
      </c>
      <c r="J109" s="6" t="s">
        <v>178</v>
      </c>
      <c r="K109" s="6" t="s">
        <v>179</v>
      </c>
      <c r="L109" s="6" t="s">
        <v>181</v>
      </c>
    </row>
    <row r="110" spans="1:103">
      <c r="A110" s="6" t="s">
        <v>1116</v>
      </c>
      <c r="B110" s="6" t="s">
        <v>1117</v>
      </c>
      <c r="C110" s="6" t="s">
        <v>1017</v>
      </c>
      <c r="D110" s="6" t="s">
        <v>1018</v>
      </c>
      <c r="E110" s="6">
        <v>2</v>
      </c>
      <c r="F110" s="6">
        <v>2</v>
      </c>
      <c r="G110" s="6">
        <v>4.1000000000000003E-3</v>
      </c>
      <c r="H110" s="6" t="s">
        <v>21</v>
      </c>
      <c r="I110" s="6" t="s">
        <v>26</v>
      </c>
      <c r="J110" s="6" t="s">
        <v>96</v>
      </c>
      <c r="K110" s="6" t="s">
        <v>110</v>
      </c>
    </row>
    <row r="111" spans="1:103">
      <c r="A111" s="6" t="s">
        <v>1118</v>
      </c>
      <c r="B111" s="6" t="s">
        <v>1119</v>
      </c>
      <c r="C111" s="6">
        <v>2</v>
      </c>
      <c r="D111" s="6">
        <v>2</v>
      </c>
      <c r="E111" s="6">
        <v>4.1000000000000003E-3</v>
      </c>
      <c r="F111" s="6" t="s">
        <v>529</v>
      </c>
      <c r="G111" s="6" t="s">
        <v>264</v>
      </c>
      <c r="H111" s="6" t="s">
        <v>508</v>
      </c>
      <c r="I111" s="6" t="s">
        <v>267</v>
      </c>
    </row>
    <row r="112" spans="1:103">
      <c r="A112" s="6" t="s">
        <v>1120</v>
      </c>
      <c r="B112" s="6" t="s">
        <v>1121</v>
      </c>
      <c r="C112" s="6">
        <v>5</v>
      </c>
      <c r="D112" s="6">
        <v>78</v>
      </c>
      <c r="E112" s="6">
        <v>4.3E-3</v>
      </c>
      <c r="F112" s="6" t="s">
        <v>204</v>
      </c>
      <c r="G112" s="6" t="s">
        <v>206</v>
      </c>
      <c r="H112" s="6" t="s">
        <v>207</v>
      </c>
      <c r="I112" s="6" t="s">
        <v>213</v>
      </c>
      <c r="J112" s="6" t="s">
        <v>216</v>
      </c>
      <c r="K112" s="6" t="s">
        <v>221</v>
      </c>
      <c r="L112" s="6" t="s">
        <v>222</v>
      </c>
      <c r="M112" s="6" t="s">
        <v>224</v>
      </c>
      <c r="N112" s="6" t="s">
        <v>230</v>
      </c>
      <c r="O112" s="6" t="s">
        <v>231</v>
      </c>
    </row>
    <row r="113" spans="1:85">
      <c r="A113" s="6" t="s">
        <v>1122</v>
      </c>
      <c r="B113" s="6" t="s">
        <v>1123</v>
      </c>
      <c r="C113" s="6" t="s">
        <v>1124</v>
      </c>
      <c r="D113" s="6">
        <v>3</v>
      </c>
      <c r="E113" s="6">
        <v>18</v>
      </c>
      <c r="F113" s="6">
        <v>5.7000000000000002E-3</v>
      </c>
      <c r="G113" s="6" t="s">
        <v>535</v>
      </c>
      <c r="H113" s="6" t="s">
        <v>539</v>
      </c>
      <c r="I113" s="6" t="s">
        <v>541</v>
      </c>
      <c r="J113" s="6" t="s">
        <v>477</v>
      </c>
      <c r="K113" s="6" t="s">
        <v>488</v>
      </c>
      <c r="L113" s="6" t="s">
        <v>468</v>
      </c>
    </row>
    <row r="114" spans="1:85">
      <c r="A114" s="6" t="s">
        <v>1125</v>
      </c>
      <c r="B114" s="6" t="s">
        <v>1126</v>
      </c>
      <c r="C114" s="6">
        <v>6</v>
      </c>
      <c r="D114" s="6">
        <v>130</v>
      </c>
      <c r="E114" s="6">
        <v>5.7999999999999996E-3</v>
      </c>
      <c r="F114" s="6" t="s">
        <v>204</v>
      </c>
      <c r="G114" s="6" t="s">
        <v>206</v>
      </c>
      <c r="H114" s="6" t="s">
        <v>207</v>
      </c>
      <c r="I114" s="6" t="s">
        <v>208</v>
      </c>
      <c r="J114" s="6" t="s">
        <v>211</v>
      </c>
      <c r="K114" s="6" t="s">
        <v>213</v>
      </c>
      <c r="L114" s="6" t="s">
        <v>219</v>
      </c>
      <c r="M114" s="6" t="s">
        <v>221</v>
      </c>
      <c r="N114" s="6" t="s">
        <v>222</v>
      </c>
      <c r="O114" s="6" t="s">
        <v>228</v>
      </c>
      <c r="P114" s="6" t="s">
        <v>230</v>
      </c>
      <c r="Q114" s="6" t="s">
        <v>231</v>
      </c>
    </row>
    <row r="115" spans="1:85">
      <c r="A115" s="6" t="s">
        <v>1127</v>
      </c>
      <c r="B115" s="6" t="s">
        <v>1128</v>
      </c>
      <c r="C115" s="6">
        <v>26</v>
      </c>
      <c r="D115" s="6">
        <v>1792</v>
      </c>
      <c r="E115" s="6">
        <v>6.3E-3</v>
      </c>
      <c r="F115" s="6" t="s">
        <v>245</v>
      </c>
      <c r="G115" s="6" t="s">
        <v>311</v>
      </c>
      <c r="H115" s="6" t="s">
        <v>246</v>
      </c>
      <c r="I115" s="6" t="s">
        <v>533</v>
      </c>
      <c r="J115" s="6" t="s">
        <v>534</v>
      </c>
      <c r="K115" s="6" t="s">
        <v>156</v>
      </c>
      <c r="L115" s="6" t="s">
        <v>158</v>
      </c>
      <c r="M115" s="6" t="s">
        <v>247</v>
      </c>
      <c r="N115" s="6" t="s">
        <v>549</v>
      </c>
      <c r="O115" s="6" t="s">
        <v>356</v>
      </c>
      <c r="P115" s="6" t="s">
        <v>279</v>
      </c>
      <c r="Q115" s="6" t="s">
        <v>160</v>
      </c>
      <c r="R115" s="6" t="s">
        <v>535</v>
      </c>
      <c r="S115" s="6" t="s">
        <v>528</v>
      </c>
      <c r="T115" s="6" t="s">
        <v>536</v>
      </c>
      <c r="U115" s="6" t="s">
        <v>21</v>
      </c>
      <c r="V115" s="6" t="s">
        <v>529</v>
      </c>
      <c r="W115" s="6" t="s">
        <v>574</v>
      </c>
      <c r="X115" s="6" t="s">
        <v>280</v>
      </c>
      <c r="Y115" s="6" t="s">
        <v>28</v>
      </c>
      <c r="Z115" s="6" t="s">
        <v>166</v>
      </c>
      <c r="AA115" s="6" t="s">
        <v>248</v>
      </c>
      <c r="AB115" s="6" t="s">
        <v>539</v>
      </c>
      <c r="AC115" s="6" t="s">
        <v>283</v>
      </c>
      <c r="AD115" s="6" t="s">
        <v>249</v>
      </c>
      <c r="AE115" s="6" t="s">
        <v>541</v>
      </c>
      <c r="AF115" s="6" t="s">
        <v>285</v>
      </c>
      <c r="AG115" s="6" t="s">
        <v>177</v>
      </c>
      <c r="AH115" s="6" t="s">
        <v>179</v>
      </c>
      <c r="AI115" s="6" t="s">
        <v>182</v>
      </c>
      <c r="AJ115" s="6" t="s">
        <v>508</v>
      </c>
      <c r="AK115" s="6" t="s">
        <v>542</v>
      </c>
      <c r="AL115" s="6" t="s">
        <v>287</v>
      </c>
      <c r="AM115" s="6" t="s">
        <v>557</v>
      </c>
      <c r="AN115" s="6" t="s">
        <v>530</v>
      </c>
      <c r="AO115" s="6" t="s">
        <v>89</v>
      </c>
      <c r="AP115" s="6" t="s">
        <v>110</v>
      </c>
      <c r="AQ115" s="6" t="s">
        <v>357</v>
      </c>
      <c r="AR115" s="6" t="s">
        <v>250</v>
      </c>
      <c r="AS115" s="6" t="s">
        <v>288</v>
      </c>
      <c r="AT115" s="6" t="s">
        <v>251</v>
      </c>
      <c r="AU115" s="6" t="s">
        <v>252</v>
      </c>
      <c r="AV115" s="6" t="s">
        <v>312</v>
      </c>
      <c r="AW115" s="6" t="s">
        <v>253</v>
      </c>
      <c r="AX115" s="6" t="s">
        <v>575</v>
      </c>
      <c r="AY115" s="6" t="s">
        <v>498</v>
      </c>
      <c r="AZ115" s="6" t="s">
        <v>185</v>
      </c>
      <c r="BA115" s="6" t="s">
        <v>254</v>
      </c>
      <c r="BB115" s="6" t="s">
        <v>477</v>
      </c>
      <c r="BC115" s="6" t="s">
        <v>467</v>
      </c>
      <c r="BD115" s="6" t="s">
        <v>488</v>
      </c>
      <c r="BE115" s="6" t="s">
        <v>468</v>
      </c>
    </row>
    <row r="116" spans="1:85">
      <c r="A116" s="6" t="s">
        <v>1129</v>
      </c>
      <c r="B116" s="6" t="s">
        <v>1130</v>
      </c>
      <c r="C116" s="6">
        <v>2</v>
      </c>
      <c r="D116" s="6">
        <v>3</v>
      </c>
      <c r="E116" s="6">
        <v>6.4999999999999997E-3</v>
      </c>
      <c r="F116" s="6" t="s">
        <v>248</v>
      </c>
      <c r="G116" s="6" t="s">
        <v>554</v>
      </c>
      <c r="H116" s="6" t="s">
        <v>514</v>
      </c>
      <c r="I116" s="6" t="s">
        <v>252</v>
      </c>
    </row>
    <row r="117" spans="1:85">
      <c r="A117" s="6" t="s">
        <v>1131</v>
      </c>
      <c r="B117" s="6" t="s">
        <v>1132</v>
      </c>
      <c r="C117" s="6">
        <v>5</v>
      </c>
      <c r="D117" s="6">
        <v>90</v>
      </c>
      <c r="E117" s="6">
        <v>7.7000000000000002E-3</v>
      </c>
      <c r="F117" s="6" t="s">
        <v>245</v>
      </c>
      <c r="G117" s="6" t="s">
        <v>246</v>
      </c>
      <c r="H117" s="6" t="s">
        <v>247</v>
      </c>
      <c r="I117" s="6" t="s">
        <v>248</v>
      </c>
      <c r="J117" s="6" t="s">
        <v>249</v>
      </c>
      <c r="K117" s="6" t="s">
        <v>250</v>
      </c>
      <c r="L117" s="6" t="s">
        <v>251</v>
      </c>
      <c r="M117" s="6" t="s">
        <v>252</v>
      </c>
      <c r="N117" s="6" t="s">
        <v>253</v>
      </c>
      <c r="O117" s="6" t="s">
        <v>254</v>
      </c>
    </row>
    <row r="118" spans="1:85">
      <c r="A118" s="6" t="s">
        <v>1133</v>
      </c>
      <c r="B118" s="6" t="s">
        <v>1134</v>
      </c>
      <c r="C118" s="6">
        <v>4</v>
      </c>
      <c r="D118" s="6">
        <v>52</v>
      </c>
      <c r="E118" s="6">
        <v>8.6E-3</v>
      </c>
      <c r="F118" s="6" t="s">
        <v>246</v>
      </c>
      <c r="G118" s="6" t="s">
        <v>247</v>
      </c>
      <c r="H118" s="6" t="s">
        <v>359</v>
      </c>
      <c r="I118" s="6" t="s">
        <v>303</v>
      </c>
      <c r="J118" s="6" t="s">
        <v>304</v>
      </c>
      <c r="K118" s="6" t="s">
        <v>360</v>
      </c>
      <c r="L118" s="6" t="s">
        <v>250</v>
      </c>
      <c r="M118" s="6" t="s">
        <v>254</v>
      </c>
    </row>
    <row r="119" spans="1:85">
      <c r="A119" s="6" t="s">
        <v>1135</v>
      </c>
      <c r="B119" s="6" t="s">
        <v>1136</v>
      </c>
      <c r="C119" s="6">
        <v>15</v>
      </c>
      <c r="D119" s="6">
        <v>795</v>
      </c>
      <c r="E119" s="6">
        <v>8.6999999999999994E-3</v>
      </c>
      <c r="F119" s="6" t="s">
        <v>153</v>
      </c>
      <c r="G119" s="6" t="s">
        <v>154</v>
      </c>
      <c r="H119" s="6" t="s">
        <v>155</v>
      </c>
      <c r="I119" s="6" t="s">
        <v>156</v>
      </c>
      <c r="J119" s="6" t="s">
        <v>157</v>
      </c>
      <c r="K119" s="6" t="s">
        <v>158</v>
      </c>
      <c r="L119" s="6" t="s">
        <v>247</v>
      </c>
      <c r="M119" s="6" t="s">
        <v>159</v>
      </c>
      <c r="N119" s="6" t="s">
        <v>528</v>
      </c>
      <c r="O119" s="6" t="s">
        <v>162</v>
      </c>
      <c r="P119" s="6" t="s">
        <v>166</v>
      </c>
      <c r="Q119" s="6" t="s">
        <v>167</v>
      </c>
      <c r="R119" s="6" t="s">
        <v>793</v>
      </c>
      <c r="S119" s="6" t="s">
        <v>168</v>
      </c>
      <c r="T119" s="6" t="s">
        <v>169</v>
      </c>
      <c r="U119" s="6" t="s">
        <v>171</v>
      </c>
      <c r="V119" s="6" t="s">
        <v>172</v>
      </c>
      <c r="W119" s="6" t="s">
        <v>173</v>
      </c>
      <c r="X119" s="6" t="s">
        <v>174</v>
      </c>
      <c r="Y119" s="6" t="s">
        <v>176</v>
      </c>
      <c r="Z119" s="6" t="s">
        <v>177</v>
      </c>
      <c r="AA119" s="6" t="s">
        <v>178</v>
      </c>
      <c r="AB119" s="6" t="s">
        <v>179</v>
      </c>
      <c r="AC119" s="6" t="s">
        <v>180</v>
      </c>
      <c r="AD119" s="6" t="s">
        <v>181</v>
      </c>
      <c r="AE119" s="6" t="s">
        <v>182</v>
      </c>
      <c r="AF119" s="6" t="s">
        <v>530</v>
      </c>
      <c r="AG119" s="6" t="s">
        <v>183</v>
      </c>
      <c r="AH119" s="6" t="s">
        <v>794</v>
      </c>
      <c r="AI119" s="6" t="s">
        <v>250</v>
      </c>
    </row>
    <row r="120" spans="1:85">
      <c r="A120" s="6" t="s">
        <v>1137</v>
      </c>
      <c r="B120" s="6" t="s">
        <v>1138</v>
      </c>
      <c r="C120" s="6">
        <v>2</v>
      </c>
      <c r="D120" s="6">
        <v>4</v>
      </c>
      <c r="E120" s="6">
        <v>9.1999999999999998E-3</v>
      </c>
      <c r="F120" s="6" t="s">
        <v>210</v>
      </c>
      <c r="G120" s="6" t="s">
        <v>213</v>
      </c>
      <c r="H120" s="6" t="s">
        <v>222</v>
      </c>
      <c r="I120" s="6" t="s">
        <v>223</v>
      </c>
    </row>
    <row r="121" spans="1:85">
      <c r="A121" s="6" t="s">
        <v>1139</v>
      </c>
      <c r="B121" s="6" t="s">
        <v>1140</v>
      </c>
      <c r="C121" s="6">
        <v>5</v>
      </c>
      <c r="D121" s="6">
        <v>96</v>
      </c>
      <c r="E121" s="6">
        <v>9.7000000000000003E-3</v>
      </c>
      <c r="F121" s="6" t="s">
        <v>16</v>
      </c>
      <c r="G121" s="6" t="s">
        <v>34</v>
      </c>
      <c r="H121" s="6" t="s">
        <v>42</v>
      </c>
      <c r="I121" s="6" t="s">
        <v>47</v>
      </c>
      <c r="J121" s="6" t="s">
        <v>56</v>
      </c>
      <c r="K121" s="6" t="s">
        <v>88</v>
      </c>
      <c r="L121" s="6" t="s">
        <v>92</v>
      </c>
      <c r="M121" s="6" t="s">
        <v>94</v>
      </c>
      <c r="N121" s="6" t="s">
        <v>98</v>
      </c>
      <c r="O121" s="6" t="s">
        <v>107</v>
      </c>
    </row>
    <row r="122" spans="1:85">
      <c r="A122" s="6" t="s">
        <v>1141</v>
      </c>
      <c r="B122" s="6" t="s">
        <v>1142</v>
      </c>
      <c r="C122" s="6">
        <v>3</v>
      </c>
      <c r="D122" s="6">
        <v>23</v>
      </c>
      <c r="E122" s="6">
        <v>0.01</v>
      </c>
      <c r="F122" s="6" t="s">
        <v>245</v>
      </c>
      <c r="G122" s="6" t="s">
        <v>248</v>
      </c>
      <c r="H122" s="6" t="s">
        <v>249</v>
      </c>
      <c r="I122" s="6" t="s">
        <v>251</v>
      </c>
      <c r="J122" s="6" t="s">
        <v>252</v>
      </c>
      <c r="K122" s="6" t="s">
        <v>253</v>
      </c>
    </row>
    <row r="123" spans="1:85">
      <c r="A123" s="6" t="s">
        <v>1143</v>
      </c>
      <c r="B123" s="6" t="s">
        <v>1144</v>
      </c>
      <c r="C123" s="6">
        <v>40</v>
      </c>
      <c r="D123" s="6">
        <v>3420</v>
      </c>
      <c r="E123" s="6">
        <v>1.23E-2</v>
      </c>
      <c r="F123" s="6" t="s">
        <v>203</v>
      </c>
      <c r="G123" s="6" t="s">
        <v>12</v>
      </c>
      <c r="H123" s="6" t="s">
        <v>245</v>
      </c>
      <c r="I123" s="6" t="s">
        <v>13</v>
      </c>
      <c r="J123" s="6" t="s">
        <v>263</v>
      </c>
      <c r="K123" s="6" t="s">
        <v>311</v>
      </c>
      <c r="L123" s="6" t="s">
        <v>246</v>
      </c>
      <c r="M123" s="6" t="s">
        <v>533</v>
      </c>
      <c r="N123" s="6" t="s">
        <v>16</v>
      </c>
      <c r="O123" s="6" t="s">
        <v>247</v>
      </c>
      <c r="P123" s="6" t="s">
        <v>549</v>
      </c>
      <c r="Q123" s="6" t="s">
        <v>550</v>
      </c>
      <c r="R123" s="6" t="s">
        <v>279</v>
      </c>
      <c r="S123" s="6" t="s">
        <v>535</v>
      </c>
      <c r="T123" s="6" t="s">
        <v>528</v>
      </c>
      <c r="U123" s="6" t="s">
        <v>20</v>
      </c>
      <c r="V123" s="6" t="s">
        <v>529</v>
      </c>
      <c r="W123" s="6" t="s">
        <v>574</v>
      </c>
      <c r="X123" s="6" t="s">
        <v>280</v>
      </c>
      <c r="Y123" s="6" t="s">
        <v>264</v>
      </c>
      <c r="Z123" s="6" t="s">
        <v>359</v>
      </c>
      <c r="AA123" s="6" t="s">
        <v>537</v>
      </c>
      <c r="AB123" s="6" t="s">
        <v>551</v>
      </c>
      <c r="AC123" s="6" t="s">
        <v>282</v>
      </c>
      <c r="AD123" s="6" t="s">
        <v>34</v>
      </c>
      <c r="AE123" s="6" t="s">
        <v>580</v>
      </c>
      <c r="AF123" s="6" t="s">
        <v>37</v>
      </c>
      <c r="AG123" s="6" t="s">
        <v>211</v>
      </c>
      <c r="AH123" s="6" t="s">
        <v>248</v>
      </c>
      <c r="AI123" s="6" t="s">
        <v>40</v>
      </c>
      <c r="AJ123" s="6" t="s">
        <v>42</v>
      </c>
      <c r="AK123" s="6" t="s">
        <v>283</v>
      </c>
      <c r="AL123" s="6" t="s">
        <v>212</v>
      </c>
      <c r="AM123" s="6" t="s">
        <v>249</v>
      </c>
      <c r="AN123" s="6" t="s">
        <v>47</v>
      </c>
      <c r="AO123" s="6" t="s">
        <v>191</v>
      </c>
      <c r="AP123" s="6" t="s">
        <v>213</v>
      </c>
      <c r="AQ123" s="6" t="s">
        <v>303</v>
      </c>
      <c r="AR123" s="6" t="s">
        <v>192</v>
      </c>
      <c r="AS123" s="6" t="s">
        <v>56</v>
      </c>
      <c r="AT123" s="6" t="s">
        <v>218</v>
      </c>
      <c r="AU123" s="6" t="s">
        <v>285</v>
      </c>
      <c r="AV123" s="6" t="s">
        <v>219</v>
      </c>
      <c r="AW123" s="6" t="s">
        <v>193</v>
      </c>
      <c r="AX123" s="6" t="s">
        <v>220</v>
      </c>
      <c r="AY123" s="6" t="s">
        <v>581</v>
      </c>
      <c r="AZ123" s="6" t="s">
        <v>304</v>
      </c>
      <c r="BA123" s="6" t="s">
        <v>286</v>
      </c>
      <c r="BB123" s="6" t="s">
        <v>508</v>
      </c>
      <c r="BC123" s="6" t="s">
        <v>222</v>
      </c>
      <c r="BD123" s="6" t="s">
        <v>542</v>
      </c>
      <c r="BE123" s="6" t="s">
        <v>267</v>
      </c>
      <c r="BF123" s="6" t="s">
        <v>287</v>
      </c>
      <c r="BG123" s="6" t="s">
        <v>194</v>
      </c>
      <c r="BH123" s="6" t="s">
        <v>268</v>
      </c>
      <c r="BI123" s="6" t="s">
        <v>557</v>
      </c>
      <c r="BJ123" s="6" t="s">
        <v>530</v>
      </c>
      <c r="BK123" s="6" t="s">
        <v>517</v>
      </c>
      <c r="BL123" s="6" t="s">
        <v>558</v>
      </c>
      <c r="BM123" s="6" t="s">
        <v>66</v>
      </c>
      <c r="BN123" s="6" t="s">
        <v>79</v>
      </c>
      <c r="BO123" s="6" t="s">
        <v>80</v>
      </c>
      <c r="BP123" s="6" t="s">
        <v>88</v>
      </c>
      <c r="BQ123" s="6" t="s">
        <v>92</v>
      </c>
      <c r="BR123" s="6" t="s">
        <v>94</v>
      </c>
      <c r="BS123" s="6" t="s">
        <v>98</v>
      </c>
      <c r="BT123" s="6" t="s">
        <v>106</v>
      </c>
      <c r="BU123" s="6" t="s">
        <v>107</v>
      </c>
      <c r="BV123" s="6" t="s">
        <v>109</v>
      </c>
      <c r="BW123" s="6" t="s">
        <v>360</v>
      </c>
      <c r="BX123" s="6" t="s">
        <v>250</v>
      </c>
      <c r="BY123" s="6" t="s">
        <v>288</v>
      </c>
      <c r="BZ123" s="6" t="s">
        <v>559</v>
      </c>
      <c r="CA123" s="6" t="s">
        <v>251</v>
      </c>
      <c r="CB123" s="6" t="s">
        <v>252</v>
      </c>
      <c r="CC123" s="6" t="s">
        <v>312</v>
      </c>
      <c r="CD123" s="6" t="s">
        <v>253</v>
      </c>
      <c r="CE123" s="6" t="s">
        <v>575</v>
      </c>
      <c r="CF123" s="6" t="s">
        <v>254</v>
      </c>
      <c r="CG123" s="6" t="s">
        <v>468</v>
      </c>
    </row>
    <row r="124" spans="1:85">
      <c r="A124" s="6" t="s">
        <v>1145</v>
      </c>
      <c r="B124" s="6" t="s">
        <v>1146</v>
      </c>
      <c r="C124" s="6">
        <v>2</v>
      </c>
      <c r="D124" s="6">
        <v>5</v>
      </c>
      <c r="E124" s="6">
        <v>1.24E-2</v>
      </c>
      <c r="F124" s="6" t="s">
        <v>239</v>
      </c>
      <c r="G124" s="6" t="s">
        <v>212</v>
      </c>
      <c r="H124" s="6" t="s">
        <v>218</v>
      </c>
      <c r="I124" s="6" t="s">
        <v>240</v>
      </c>
    </row>
    <row r="125" spans="1:85">
      <c r="A125" s="6" t="s">
        <v>1147</v>
      </c>
      <c r="B125" s="6" t="s">
        <v>1148</v>
      </c>
      <c r="C125" s="6">
        <v>4</v>
      </c>
      <c r="D125" s="6">
        <v>62</v>
      </c>
      <c r="E125" s="6">
        <v>1.5100000000000001E-2</v>
      </c>
      <c r="F125" s="6" t="s">
        <v>155</v>
      </c>
      <c r="G125" s="6" t="s">
        <v>158</v>
      </c>
      <c r="H125" s="6" t="s">
        <v>167</v>
      </c>
      <c r="I125" s="6" t="s">
        <v>168</v>
      </c>
      <c r="J125" s="6" t="s">
        <v>171</v>
      </c>
      <c r="K125" s="6" t="s">
        <v>172</v>
      </c>
      <c r="L125" s="6" t="s">
        <v>173</v>
      </c>
      <c r="M125" s="6" t="s">
        <v>177</v>
      </c>
    </row>
    <row r="126" spans="1:85">
      <c r="A126" s="6" t="s">
        <v>1149</v>
      </c>
      <c r="B126" s="6" t="s">
        <v>1150</v>
      </c>
      <c r="C126" s="6">
        <v>4</v>
      </c>
      <c r="D126" s="6">
        <v>62</v>
      </c>
      <c r="E126" s="6">
        <v>1.5100000000000001E-2</v>
      </c>
      <c r="F126" s="6" t="s">
        <v>534</v>
      </c>
      <c r="G126" s="6" t="s">
        <v>156</v>
      </c>
      <c r="H126" s="6" t="s">
        <v>158</v>
      </c>
      <c r="I126" s="6" t="s">
        <v>166</v>
      </c>
      <c r="J126" s="6" t="s">
        <v>177</v>
      </c>
      <c r="K126" s="6" t="s">
        <v>179</v>
      </c>
      <c r="L126" s="6" t="s">
        <v>182</v>
      </c>
      <c r="M126" s="6" t="s">
        <v>498</v>
      </c>
    </row>
    <row r="127" spans="1:85">
      <c r="A127" s="6" t="s">
        <v>1151</v>
      </c>
      <c r="B127" s="6" t="s">
        <v>1152</v>
      </c>
      <c r="C127" s="6">
        <v>6</v>
      </c>
      <c r="D127" s="6">
        <v>162</v>
      </c>
      <c r="E127" s="6">
        <v>1.54E-2</v>
      </c>
      <c r="F127" s="6" t="s">
        <v>246</v>
      </c>
      <c r="G127" s="6" t="s">
        <v>247</v>
      </c>
      <c r="H127" s="6" t="s">
        <v>535</v>
      </c>
      <c r="I127" s="6" t="s">
        <v>21</v>
      </c>
      <c r="J127" s="6" t="s">
        <v>280</v>
      </c>
      <c r="K127" s="6" t="s">
        <v>28</v>
      </c>
      <c r="L127" s="6" t="s">
        <v>287</v>
      </c>
      <c r="M127" s="6" t="s">
        <v>89</v>
      </c>
      <c r="N127" s="6" t="s">
        <v>110</v>
      </c>
      <c r="O127" s="6" t="s">
        <v>250</v>
      </c>
      <c r="P127" s="6" t="s">
        <v>254</v>
      </c>
      <c r="Q127" s="6" t="s">
        <v>468</v>
      </c>
    </row>
    <row r="128" spans="1:85">
      <c r="A128" s="6" t="s">
        <v>1153</v>
      </c>
      <c r="B128" s="6" t="s">
        <v>1154</v>
      </c>
      <c r="C128" s="6">
        <v>2</v>
      </c>
      <c r="D128" s="6">
        <v>6</v>
      </c>
      <c r="E128" s="6">
        <v>1.6E-2</v>
      </c>
      <c r="F128" s="6" t="s">
        <v>246</v>
      </c>
      <c r="G128" s="6" t="s">
        <v>247</v>
      </c>
      <c r="H128" s="6" t="s">
        <v>250</v>
      </c>
      <c r="I128" s="6" t="s">
        <v>254</v>
      </c>
    </row>
    <row r="129" spans="1:79">
      <c r="A129" s="6" t="s">
        <v>1155</v>
      </c>
      <c r="B129" s="6" t="s">
        <v>1156</v>
      </c>
      <c r="C129" s="6">
        <v>7</v>
      </c>
      <c r="D129" s="6">
        <v>226</v>
      </c>
      <c r="E129" s="6">
        <v>1.6500000000000001E-2</v>
      </c>
      <c r="F129" s="6" t="s">
        <v>535</v>
      </c>
      <c r="G129" s="6" t="s">
        <v>528</v>
      </c>
      <c r="H129" s="6" t="s">
        <v>529</v>
      </c>
      <c r="I129" s="6" t="s">
        <v>264</v>
      </c>
      <c r="J129" s="6" t="s">
        <v>37</v>
      </c>
      <c r="K129" s="6" t="s">
        <v>40</v>
      </c>
      <c r="L129" s="6" t="s">
        <v>303</v>
      </c>
      <c r="M129" s="6" t="s">
        <v>304</v>
      </c>
      <c r="N129" s="6" t="s">
        <v>508</v>
      </c>
      <c r="O129" s="6" t="s">
        <v>267</v>
      </c>
      <c r="P129" s="6" t="s">
        <v>530</v>
      </c>
      <c r="Q129" s="6" t="s">
        <v>66</v>
      </c>
      <c r="R129" s="6" t="s">
        <v>80</v>
      </c>
      <c r="S129" s="6" t="s">
        <v>468</v>
      </c>
    </row>
    <row r="130" spans="1:79">
      <c r="A130" s="6" t="s">
        <v>1157</v>
      </c>
      <c r="B130" s="6" t="s">
        <v>1158</v>
      </c>
      <c r="C130" s="6">
        <v>3</v>
      </c>
      <c r="D130" s="6">
        <v>30</v>
      </c>
      <c r="E130" s="6">
        <v>1.8800000000000001E-2</v>
      </c>
      <c r="F130" s="6" t="s">
        <v>279</v>
      </c>
      <c r="G130" s="6" t="s">
        <v>47</v>
      </c>
      <c r="H130" s="6" t="s">
        <v>48</v>
      </c>
      <c r="I130" s="6" t="s">
        <v>285</v>
      </c>
      <c r="J130" s="6" t="s">
        <v>69</v>
      </c>
      <c r="K130" s="6" t="s">
        <v>94</v>
      </c>
    </row>
    <row r="131" spans="1:79">
      <c r="A131" s="6" t="s">
        <v>1159</v>
      </c>
      <c r="B131" s="6" t="s">
        <v>1160</v>
      </c>
      <c r="C131" s="6" t="s">
        <v>1017</v>
      </c>
      <c r="D131" s="6" t="s">
        <v>1018</v>
      </c>
      <c r="E131" s="6">
        <v>2</v>
      </c>
      <c r="F131" s="6">
        <v>7</v>
      </c>
      <c r="G131" s="6">
        <v>1.9599999999999999E-2</v>
      </c>
      <c r="H131" s="6" t="s">
        <v>21</v>
      </c>
      <c r="I131" s="6" t="s">
        <v>26</v>
      </c>
      <c r="J131" s="6" t="s">
        <v>96</v>
      </c>
      <c r="K131" s="6" t="s">
        <v>110</v>
      </c>
    </row>
    <row r="132" spans="1:79">
      <c r="A132" s="6" t="s">
        <v>1161</v>
      </c>
      <c r="B132" s="6" t="s">
        <v>1162</v>
      </c>
      <c r="C132" s="6">
        <v>2</v>
      </c>
      <c r="D132" s="6">
        <v>7</v>
      </c>
      <c r="E132" s="6">
        <v>1.9599999999999999E-2</v>
      </c>
      <c r="F132" s="6" t="s">
        <v>535</v>
      </c>
      <c r="G132" s="6" t="s">
        <v>264</v>
      </c>
      <c r="H132" s="6" t="s">
        <v>267</v>
      </c>
      <c r="I132" s="6" t="s">
        <v>468</v>
      </c>
    </row>
    <row r="133" spans="1:79">
      <c r="A133" s="6" t="s">
        <v>1163</v>
      </c>
      <c r="B133" s="6" t="s">
        <v>1164</v>
      </c>
      <c r="C133" s="6">
        <v>37</v>
      </c>
      <c r="D133" s="6">
        <v>3187</v>
      </c>
      <c r="E133" s="6">
        <v>2.0799999999999999E-2</v>
      </c>
      <c r="F133" s="6" t="s">
        <v>153</v>
      </c>
      <c r="G133" s="6" t="s">
        <v>245</v>
      </c>
      <c r="H133" s="6" t="s">
        <v>263</v>
      </c>
      <c r="I133" s="6" t="s">
        <v>311</v>
      </c>
      <c r="J133" s="6" t="s">
        <v>154</v>
      </c>
      <c r="K133" s="6" t="s">
        <v>155</v>
      </c>
      <c r="L133" s="6" t="s">
        <v>246</v>
      </c>
      <c r="M133" s="6" t="s">
        <v>533</v>
      </c>
      <c r="N133" s="6" t="s">
        <v>534</v>
      </c>
      <c r="O133" s="6" t="s">
        <v>156</v>
      </c>
      <c r="P133" s="6" t="s">
        <v>157</v>
      </c>
      <c r="Q133" s="6" t="s">
        <v>158</v>
      </c>
      <c r="R133" s="6" t="s">
        <v>247</v>
      </c>
      <c r="S133" s="6" t="s">
        <v>549</v>
      </c>
      <c r="T133" s="6" t="s">
        <v>356</v>
      </c>
      <c r="U133" s="6" t="s">
        <v>159</v>
      </c>
      <c r="V133" s="6" t="s">
        <v>160</v>
      </c>
      <c r="W133" s="6" t="s">
        <v>535</v>
      </c>
      <c r="X133" s="6" t="s">
        <v>528</v>
      </c>
      <c r="Y133" s="6" t="s">
        <v>536</v>
      </c>
      <c r="Z133" s="6" t="s">
        <v>21</v>
      </c>
      <c r="AA133" s="6" t="s">
        <v>529</v>
      </c>
      <c r="AB133" s="6" t="s">
        <v>280</v>
      </c>
      <c r="AC133" s="6" t="s">
        <v>162</v>
      </c>
      <c r="AD133" s="6" t="s">
        <v>537</v>
      </c>
      <c r="AE133" s="6" t="s">
        <v>28</v>
      </c>
      <c r="AF133" s="6" t="s">
        <v>166</v>
      </c>
      <c r="AG133" s="6" t="s">
        <v>248</v>
      </c>
      <c r="AH133" s="6" t="s">
        <v>539</v>
      </c>
      <c r="AI133" s="6" t="s">
        <v>283</v>
      </c>
      <c r="AJ133" s="6" t="s">
        <v>249</v>
      </c>
      <c r="AK133" s="6" t="s">
        <v>167</v>
      </c>
      <c r="AL133" s="6" t="s">
        <v>793</v>
      </c>
      <c r="AM133" s="6" t="s">
        <v>168</v>
      </c>
      <c r="AN133" s="6" t="s">
        <v>169</v>
      </c>
      <c r="AO133" s="6" t="s">
        <v>541</v>
      </c>
      <c r="AP133" s="6" t="s">
        <v>170</v>
      </c>
      <c r="AQ133" s="6" t="s">
        <v>171</v>
      </c>
      <c r="AR133" s="6" t="s">
        <v>172</v>
      </c>
      <c r="AS133" s="6" t="s">
        <v>173</v>
      </c>
      <c r="AT133" s="6" t="s">
        <v>174</v>
      </c>
      <c r="AU133" s="6" t="s">
        <v>175</v>
      </c>
      <c r="AV133" s="6" t="s">
        <v>176</v>
      </c>
      <c r="AW133" s="6" t="s">
        <v>177</v>
      </c>
      <c r="AX133" s="6" t="s">
        <v>178</v>
      </c>
      <c r="AY133" s="6" t="s">
        <v>179</v>
      </c>
      <c r="AZ133" s="6" t="s">
        <v>180</v>
      </c>
      <c r="BA133" s="6" t="s">
        <v>181</v>
      </c>
      <c r="BB133" s="6" t="s">
        <v>182</v>
      </c>
      <c r="BC133" s="6" t="s">
        <v>508</v>
      </c>
      <c r="BD133" s="6" t="s">
        <v>542</v>
      </c>
      <c r="BE133" s="6" t="s">
        <v>287</v>
      </c>
      <c r="BF133" s="6" t="s">
        <v>268</v>
      </c>
      <c r="BG133" s="6" t="s">
        <v>557</v>
      </c>
      <c r="BH133" s="6" t="s">
        <v>530</v>
      </c>
      <c r="BI133" s="6" t="s">
        <v>183</v>
      </c>
      <c r="BJ133" s="6" t="s">
        <v>517</v>
      </c>
      <c r="BK133" s="6" t="s">
        <v>89</v>
      </c>
      <c r="BL133" s="6" t="s">
        <v>110</v>
      </c>
      <c r="BM133" s="6" t="s">
        <v>357</v>
      </c>
      <c r="BN133" s="6" t="s">
        <v>794</v>
      </c>
      <c r="BO133" s="6" t="s">
        <v>250</v>
      </c>
      <c r="BP133" s="6" t="s">
        <v>288</v>
      </c>
      <c r="BQ133" s="6" t="s">
        <v>251</v>
      </c>
      <c r="BR133" s="6" t="s">
        <v>252</v>
      </c>
      <c r="BS133" s="6" t="s">
        <v>312</v>
      </c>
      <c r="BT133" s="6" t="s">
        <v>253</v>
      </c>
      <c r="BU133" s="6" t="s">
        <v>498</v>
      </c>
      <c r="BV133" s="6" t="s">
        <v>185</v>
      </c>
      <c r="BW133" s="6" t="s">
        <v>254</v>
      </c>
      <c r="BX133" s="6" t="s">
        <v>477</v>
      </c>
      <c r="BY133" s="6" t="s">
        <v>467</v>
      </c>
      <c r="BZ133" s="6" t="s">
        <v>488</v>
      </c>
      <c r="CA133" s="6" t="s">
        <v>468</v>
      </c>
    </row>
    <row r="134" spans="1:79">
      <c r="A134" s="6" t="s">
        <v>1165</v>
      </c>
      <c r="B134" s="6" t="s">
        <v>1166</v>
      </c>
      <c r="C134" s="6">
        <v>18</v>
      </c>
      <c r="D134" s="6">
        <v>1162</v>
      </c>
      <c r="E134" s="6">
        <v>2.0799999999999999E-2</v>
      </c>
      <c r="F134" s="6" t="s">
        <v>245</v>
      </c>
      <c r="G134" s="6" t="s">
        <v>246</v>
      </c>
      <c r="H134" s="6" t="s">
        <v>534</v>
      </c>
      <c r="I134" s="6" t="s">
        <v>247</v>
      </c>
      <c r="J134" s="6" t="s">
        <v>549</v>
      </c>
      <c r="K134" s="6" t="s">
        <v>160</v>
      </c>
      <c r="L134" s="6" t="s">
        <v>535</v>
      </c>
      <c r="M134" s="6" t="s">
        <v>528</v>
      </c>
      <c r="N134" s="6" t="s">
        <v>536</v>
      </c>
      <c r="O134" s="6" t="s">
        <v>21</v>
      </c>
      <c r="P134" s="6" t="s">
        <v>529</v>
      </c>
      <c r="Q134" s="6" t="s">
        <v>574</v>
      </c>
      <c r="R134" s="6" t="s">
        <v>280</v>
      </c>
      <c r="S134" s="6" t="s">
        <v>28</v>
      </c>
      <c r="T134" s="6" t="s">
        <v>248</v>
      </c>
      <c r="U134" s="6" t="s">
        <v>539</v>
      </c>
      <c r="V134" s="6" t="s">
        <v>283</v>
      </c>
      <c r="W134" s="6" t="s">
        <v>541</v>
      </c>
      <c r="X134" s="6" t="s">
        <v>508</v>
      </c>
      <c r="Y134" s="6" t="s">
        <v>287</v>
      </c>
      <c r="Z134" s="6" t="s">
        <v>557</v>
      </c>
      <c r="AA134" s="6" t="s">
        <v>530</v>
      </c>
      <c r="AB134" s="6" t="s">
        <v>89</v>
      </c>
      <c r="AC134" s="6" t="s">
        <v>110</v>
      </c>
      <c r="AD134" s="6" t="s">
        <v>250</v>
      </c>
      <c r="AE134" s="6" t="s">
        <v>288</v>
      </c>
      <c r="AF134" s="6" t="s">
        <v>251</v>
      </c>
      <c r="AG134" s="6" t="s">
        <v>252</v>
      </c>
      <c r="AH134" s="6" t="s">
        <v>575</v>
      </c>
      <c r="AI134" s="6" t="s">
        <v>498</v>
      </c>
      <c r="AJ134" s="6" t="s">
        <v>185</v>
      </c>
      <c r="AK134" s="6" t="s">
        <v>254</v>
      </c>
      <c r="AL134" s="6" t="s">
        <v>477</v>
      </c>
      <c r="AM134" s="6" t="s">
        <v>467</v>
      </c>
      <c r="AN134" s="6" t="s">
        <v>488</v>
      </c>
      <c r="AO134" s="6" t="s">
        <v>468</v>
      </c>
    </row>
    <row r="135" spans="1:79">
      <c r="A135" s="6" t="s">
        <v>1167</v>
      </c>
      <c r="B135" s="6" t="s">
        <v>1168</v>
      </c>
      <c r="C135" s="6">
        <v>4</v>
      </c>
      <c r="D135" s="6">
        <v>70</v>
      </c>
      <c r="E135" s="6">
        <v>2.1000000000000001E-2</v>
      </c>
      <c r="F135" s="6" t="s">
        <v>245</v>
      </c>
      <c r="G135" s="6" t="s">
        <v>246</v>
      </c>
      <c r="H135" s="6" t="s">
        <v>248</v>
      </c>
      <c r="I135" s="6" t="s">
        <v>249</v>
      </c>
      <c r="J135" s="6" t="s">
        <v>251</v>
      </c>
      <c r="K135" s="6" t="s">
        <v>252</v>
      </c>
      <c r="L135" s="6" t="s">
        <v>253</v>
      </c>
      <c r="M135" s="6" t="s">
        <v>254</v>
      </c>
    </row>
    <row r="136" spans="1:79">
      <c r="A136" s="6" t="s">
        <v>1169</v>
      </c>
      <c r="B136" s="6" t="s">
        <v>1123</v>
      </c>
      <c r="C136" s="6" t="s">
        <v>1170</v>
      </c>
      <c r="D136" s="6">
        <v>4</v>
      </c>
      <c r="E136" s="6">
        <v>70</v>
      </c>
      <c r="F136" s="6">
        <v>2.1000000000000001E-2</v>
      </c>
      <c r="G136" s="6" t="s">
        <v>535</v>
      </c>
      <c r="H136" s="6" t="s">
        <v>536</v>
      </c>
      <c r="I136" s="6" t="s">
        <v>539</v>
      </c>
      <c r="J136" s="6" t="s">
        <v>541</v>
      </c>
      <c r="K136" s="6" t="s">
        <v>477</v>
      </c>
      <c r="L136" s="6" t="s">
        <v>467</v>
      </c>
      <c r="M136" s="6" t="s">
        <v>488</v>
      </c>
      <c r="N136" s="6" t="s">
        <v>468</v>
      </c>
    </row>
    <row r="137" spans="1:79">
      <c r="A137" s="6" t="s">
        <v>1171</v>
      </c>
      <c r="B137" s="6" t="s">
        <v>1172</v>
      </c>
      <c r="C137" s="6">
        <v>5</v>
      </c>
      <c r="D137" s="6">
        <v>120</v>
      </c>
      <c r="E137" s="6">
        <v>2.18E-2</v>
      </c>
      <c r="F137" s="6" t="s">
        <v>521</v>
      </c>
      <c r="G137" s="6" t="s">
        <v>31</v>
      </c>
      <c r="H137" s="6" t="s">
        <v>552</v>
      </c>
      <c r="I137" s="6" t="s">
        <v>540</v>
      </c>
      <c r="J137" s="6" t="s">
        <v>57</v>
      </c>
      <c r="K137" s="6" t="s">
        <v>555</v>
      </c>
      <c r="L137" s="6" t="s">
        <v>507</v>
      </c>
      <c r="M137" s="6" t="s">
        <v>87</v>
      </c>
      <c r="N137" s="6" t="s">
        <v>441</v>
      </c>
      <c r="O137" s="6" t="s">
        <v>100</v>
      </c>
    </row>
    <row r="138" spans="1:79">
      <c r="A138" s="6" t="s">
        <v>1173</v>
      </c>
      <c r="B138" s="6" t="s">
        <v>1174</v>
      </c>
      <c r="C138" s="6">
        <v>6</v>
      </c>
      <c r="D138" s="6">
        <v>181</v>
      </c>
      <c r="E138" s="6">
        <v>2.4E-2</v>
      </c>
      <c r="F138" s="6" t="s">
        <v>534</v>
      </c>
      <c r="G138" s="6" t="s">
        <v>156</v>
      </c>
      <c r="H138" s="6" t="s">
        <v>158</v>
      </c>
      <c r="I138" s="6" t="s">
        <v>160</v>
      </c>
      <c r="J138" s="6" t="s">
        <v>535</v>
      </c>
      <c r="K138" s="6" t="s">
        <v>166</v>
      </c>
      <c r="L138" s="6" t="s">
        <v>177</v>
      </c>
      <c r="M138" s="6" t="s">
        <v>179</v>
      </c>
      <c r="N138" s="6" t="s">
        <v>182</v>
      </c>
      <c r="O138" s="6" t="s">
        <v>498</v>
      </c>
      <c r="P138" s="6" t="s">
        <v>185</v>
      </c>
      <c r="Q138" s="6" t="s">
        <v>468</v>
      </c>
    </row>
    <row r="139" spans="1:79">
      <c r="A139" s="6" t="s">
        <v>1175</v>
      </c>
      <c r="B139" s="6" t="s">
        <v>1176</v>
      </c>
      <c r="C139" s="6">
        <v>11</v>
      </c>
      <c r="D139" s="6">
        <v>548</v>
      </c>
      <c r="E139" s="6">
        <v>2.4E-2</v>
      </c>
      <c r="F139" s="6" t="s">
        <v>245</v>
      </c>
      <c r="G139" s="6" t="s">
        <v>246</v>
      </c>
      <c r="H139" s="6" t="s">
        <v>534</v>
      </c>
      <c r="I139" s="6" t="s">
        <v>247</v>
      </c>
      <c r="J139" s="6" t="s">
        <v>549</v>
      </c>
      <c r="K139" s="6" t="s">
        <v>356</v>
      </c>
      <c r="L139" s="6" t="s">
        <v>535</v>
      </c>
      <c r="M139" s="6" t="s">
        <v>528</v>
      </c>
      <c r="N139" s="6" t="s">
        <v>248</v>
      </c>
      <c r="O139" s="6" t="s">
        <v>283</v>
      </c>
      <c r="P139" s="6" t="s">
        <v>249</v>
      </c>
      <c r="Q139" s="6" t="s">
        <v>557</v>
      </c>
      <c r="R139" s="6" t="s">
        <v>530</v>
      </c>
      <c r="S139" s="6" t="s">
        <v>357</v>
      </c>
      <c r="T139" s="6" t="s">
        <v>250</v>
      </c>
      <c r="U139" s="6" t="s">
        <v>288</v>
      </c>
      <c r="V139" s="6" t="s">
        <v>251</v>
      </c>
      <c r="W139" s="6" t="s">
        <v>252</v>
      </c>
      <c r="X139" s="6" t="s">
        <v>253</v>
      </c>
      <c r="Y139" s="6" t="s">
        <v>498</v>
      </c>
      <c r="Z139" s="6" t="s">
        <v>254</v>
      </c>
      <c r="AA139" s="6" t="s">
        <v>468</v>
      </c>
    </row>
    <row r="140" spans="1:79">
      <c r="A140" s="6" t="s">
        <v>1177</v>
      </c>
      <c r="B140" s="6" t="s">
        <v>1178</v>
      </c>
      <c r="C140" s="6">
        <v>3</v>
      </c>
      <c r="D140" s="6">
        <v>34</v>
      </c>
      <c r="E140" s="6">
        <v>2.4400000000000002E-2</v>
      </c>
      <c r="F140" s="6" t="s">
        <v>245</v>
      </c>
      <c r="G140" s="6" t="s">
        <v>247</v>
      </c>
      <c r="H140" s="6" t="s">
        <v>248</v>
      </c>
      <c r="I140" s="6" t="s">
        <v>250</v>
      </c>
      <c r="J140" s="6" t="s">
        <v>251</v>
      </c>
      <c r="K140" s="6" t="s">
        <v>252</v>
      </c>
    </row>
    <row r="141" spans="1:79">
      <c r="A141" s="6" t="s">
        <v>1179</v>
      </c>
      <c r="B141" s="6" t="s">
        <v>1180</v>
      </c>
      <c r="C141" s="6">
        <v>2</v>
      </c>
      <c r="D141" s="6">
        <v>9</v>
      </c>
      <c r="E141" s="6">
        <v>2.8000000000000001E-2</v>
      </c>
      <c r="F141" s="6" t="s">
        <v>245</v>
      </c>
      <c r="G141" s="6" t="s">
        <v>248</v>
      </c>
      <c r="H141" s="6" t="s">
        <v>251</v>
      </c>
      <c r="I141" s="6" t="s">
        <v>252</v>
      </c>
    </row>
    <row r="142" spans="1:79">
      <c r="A142" s="6" t="s">
        <v>1181</v>
      </c>
      <c r="B142" s="6" t="s">
        <v>1182</v>
      </c>
      <c r="C142" s="6">
        <v>3</v>
      </c>
      <c r="D142" s="6">
        <v>36</v>
      </c>
      <c r="E142" s="6">
        <v>2.81E-2</v>
      </c>
      <c r="F142" s="6" t="s">
        <v>47</v>
      </c>
      <c r="G142" s="6" t="s">
        <v>48</v>
      </c>
      <c r="H142" s="6" t="s">
        <v>52</v>
      </c>
      <c r="I142" s="6" t="s">
        <v>69</v>
      </c>
      <c r="J142" s="6" t="s">
        <v>78</v>
      </c>
      <c r="K142" s="6" t="s">
        <v>94</v>
      </c>
    </row>
    <row r="143" spans="1:79">
      <c r="A143" s="6" t="s">
        <v>1183</v>
      </c>
      <c r="B143" s="6" t="s">
        <v>1184</v>
      </c>
      <c r="C143" s="6">
        <v>9</v>
      </c>
      <c r="D143" s="6">
        <v>403</v>
      </c>
      <c r="E143" s="6">
        <v>2.9600000000000001E-2</v>
      </c>
      <c r="F143" s="6" t="s">
        <v>204</v>
      </c>
      <c r="G143" s="6" t="s">
        <v>205</v>
      </c>
      <c r="H143" s="6" t="s">
        <v>206</v>
      </c>
      <c r="I143" s="6" t="s">
        <v>207</v>
      </c>
      <c r="J143" s="6" t="s">
        <v>208</v>
      </c>
      <c r="K143" s="6" t="s">
        <v>210</v>
      </c>
      <c r="L143" s="6" t="s">
        <v>211</v>
      </c>
      <c r="M143" s="6" t="s">
        <v>212</v>
      </c>
      <c r="N143" s="6" t="s">
        <v>213</v>
      </c>
      <c r="O143" s="6" t="s">
        <v>218</v>
      </c>
      <c r="P143" s="6" t="s">
        <v>219</v>
      </c>
      <c r="Q143" s="6" t="s">
        <v>221</v>
      </c>
      <c r="R143" s="6" t="s">
        <v>222</v>
      </c>
      <c r="S143" s="6" t="s">
        <v>223</v>
      </c>
      <c r="T143" s="6" t="s">
        <v>227</v>
      </c>
      <c r="U143" s="6" t="s">
        <v>228</v>
      </c>
      <c r="V143" s="6" t="s">
        <v>230</v>
      </c>
      <c r="W143" s="6" t="s">
        <v>231</v>
      </c>
    </row>
    <row r="144" spans="1:79">
      <c r="A144" s="6" t="s">
        <v>1185</v>
      </c>
      <c r="B144" s="6" t="s">
        <v>1186</v>
      </c>
      <c r="C144" s="6">
        <v>6</v>
      </c>
      <c r="D144" s="6">
        <v>193</v>
      </c>
      <c r="E144" s="6">
        <v>3.1899999999999998E-2</v>
      </c>
      <c r="F144" s="6" t="s">
        <v>246</v>
      </c>
      <c r="G144" s="6" t="s">
        <v>247</v>
      </c>
      <c r="H144" s="6" t="s">
        <v>359</v>
      </c>
      <c r="I144" s="6" t="s">
        <v>580</v>
      </c>
      <c r="J144" s="6" t="s">
        <v>248</v>
      </c>
      <c r="K144" s="6" t="s">
        <v>303</v>
      </c>
      <c r="L144" s="6" t="s">
        <v>581</v>
      </c>
      <c r="M144" s="6" t="s">
        <v>304</v>
      </c>
      <c r="N144" s="6" t="s">
        <v>360</v>
      </c>
      <c r="O144" s="6" t="s">
        <v>250</v>
      </c>
      <c r="P144" s="6" t="s">
        <v>252</v>
      </c>
      <c r="Q144" s="6" t="s">
        <v>254</v>
      </c>
    </row>
    <row r="145" spans="1:19">
      <c r="A145" s="6" t="s">
        <v>1187</v>
      </c>
      <c r="B145" s="6" t="s">
        <v>1188</v>
      </c>
      <c r="C145" s="6">
        <v>3</v>
      </c>
      <c r="D145" s="6">
        <v>38</v>
      </c>
      <c r="E145" s="6">
        <v>3.2099999999999997E-2</v>
      </c>
      <c r="F145" s="6" t="s">
        <v>246</v>
      </c>
      <c r="G145" s="6" t="s">
        <v>535</v>
      </c>
      <c r="H145" s="6" t="s">
        <v>283</v>
      </c>
      <c r="I145" s="6" t="s">
        <v>288</v>
      </c>
      <c r="J145" s="6" t="s">
        <v>254</v>
      </c>
      <c r="K145" s="6" t="s">
        <v>468</v>
      </c>
    </row>
    <row r="146" spans="1:19">
      <c r="A146" s="6" t="s">
        <v>1189</v>
      </c>
      <c r="B146" s="6" t="s">
        <v>1190</v>
      </c>
      <c r="C146" s="6">
        <v>2</v>
      </c>
      <c r="D146" s="6">
        <v>10</v>
      </c>
      <c r="E146" s="6">
        <v>3.27E-2</v>
      </c>
      <c r="F146" s="6" t="s">
        <v>37</v>
      </c>
      <c r="G146" s="6" t="s">
        <v>40</v>
      </c>
      <c r="H146" s="6" t="s">
        <v>66</v>
      </c>
      <c r="I146" s="6" t="s">
        <v>80</v>
      </c>
    </row>
    <row r="147" spans="1:19">
      <c r="A147" s="6" t="s">
        <v>1191</v>
      </c>
      <c r="B147" s="6" t="s">
        <v>1192</v>
      </c>
      <c r="C147" s="6">
        <v>7</v>
      </c>
      <c r="D147" s="6">
        <v>262</v>
      </c>
      <c r="E147" s="6">
        <v>3.2800000000000003E-2</v>
      </c>
      <c r="F147" s="6" t="s">
        <v>204</v>
      </c>
      <c r="G147" s="6" t="s">
        <v>206</v>
      </c>
      <c r="H147" s="6" t="s">
        <v>207</v>
      </c>
      <c r="I147" s="6" t="s">
        <v>210</v>
      </c>
      <c r="J147" s="6" t="s">
        <v>213</v>
      </c>
      <c r="K147" s="6" t="s">
        <v>801</v>
      </c>
      <c r="L147" s="6" t="s">
        <v>216</v>
      </c>
      <c r="M147" s="6" t="s">
        <v>221</v>
      </c>
      <c r="N147" s="6" t="s">
        <v>222</v>
      </c>
      <c r="O147" s="6" t="s">
        <v>223</v>
      </c>
      <c r="P147" s="6" t="s">
        <v>224</v>
      </c>
      <c r="Q147" s="6" t="s">
        <v>230</v>
      </c>
      <c r="R147" s="6" t="s">
        <v>231</v>
      </c>
      <c r="S147" s="6" t="s">
        <v>802</v>
      </c>
    </row>
    <row r="148" spans="1:19">
      <c r="A148" s="6" t="s">
        <v>1193</v>
      </c>
      <c r="B148" s="6" t="s">
        <v>1194</v>
      </c>
      <c r="C148" s="6">
        <v>5</v>
      </c>
      <c r="D148" s="6">
        <v>137</v>
      </c>
      <c r="E148" s="6">
        <v>3.5799999999999998E-2</v>
      </c>
      <c r="F148" s="6" t="s">
        <v>246</v>
      </c>
      <c r="G148" s="6" t="s">
        <v>534</v>
      </c>
      <c r="H148" s="6" t="s">
        <v>247</v>
      </c>
      <c r="I148" s="6" t="s">
        <v>535</v>
      </c>
      <c r="J148" s="6" t="s">
        <v>283</v>
      </c>
      <c r="K148" s="6" t="s">
        <v>250</v>
      </c>
      <c r="L148" s="6" t="s">
        <v>288</v>
      </c>
      <c r="M148" s="6" t="s">
        <v>498</v>
      </c>
      <c r="N148" s="6" t="s">
        <v>254</v>
      </c>
      <c r="O148" s="6" t="s">
        <v>468</v>
      </c>
    </row>
    <row r="149" spans="1:19">
      <c r="A149" s="6" t="s">
        <v>1195</v>
      </c>
      <c r="B149" s="6" t="s">
        <v>1196</v>
      </c>
      <c r="C149" s="6">
        <v>3</v>
      </c>
      <c r="D149" s="6">
        <v>41</v>
      </c>
      <c r="E149" s="6">
        <v>3.7699999999999997E-2</v>
      </c>
      <c r="F149" s="6" t="s">
        <v>537</v>
      </c>
      <c r="G149" s="6" t="s">
        <v>248</v>
      </c>
      <c r="H149" s="6" t="s">
        <v>554</v>
      </c>
      <c r="I149" s="6" t="s">
        <v>514</v>
      </c>
      <c r="J149" s="6" t="s">
        <v>517</v>
      </c>
      <c r="K149" s="6" t="s">
        <v>252</v>
      </c>
    </row>
    <row r="150" spans="1:19">
      <c r="A150" s="6" t="s">
        <v>1197</v>
      </c>
      <c r="B150" s="6" t="s">
        <v>1198</v>
      </c>
      <c r="C150" s="6">
        <v>2</v>
      </c>
      <c r="D150" s="6">
        <v>11</v>
      </c>
      <c r="E150" s="6">
        <v>3.7699999999999997E-2</v>
      </c>
      <c r="F150" s="6" t="s">
        <v>208</v>
      </c>
      <c r="G150" s="6" t="s">
        <v>211</v>
      </c>
      <c r="H150" s="6" t="s">
        <v>219</v>
      </c>
      <c r="I150" s="6" t="s">
        <v>228</v>
      </c>
    </row>
    <row r="151" spans="1:19">
      <c r="A151" s="6" t="s">
        <v>1199</v>
      </c>
      <c r="B151" s="6" t="s">
        <v>1200</v>
      </c>
      <c r="C151" s="6">
        <v>2</v>
      </c>
      <c r="D151" s="6">
        <v>11</v>
      </c>
      <c r="E151" s="6">
        <v>3.7699999999999997E-2</v>
      </c>
      <c r="F151" s="6" t="s">
        <v>19</v>
      </c>
      <c r="G151" s="6" t="s">
        <v>30</v>
      </c>
      <c r="H151" s="6" t="s">
        <v>67</v>
      </c>
      <c r="I151" s="6" t="s">
        <v>104</v>
      </c>
    </row>
    <row r="152" spans="1:19">
      <c r="A152" s="6" t="s">
        <v>1201</v>
      </c>
      <c r="B152" s="6" t="s">
        <v>1202</v>
      </c>
      <c r="C152" s="6">
        <v>5</v>
      </c>
      <c r="D152" s="6">
        <v>148</v>
      </c>
      <c r="E152" s="6">
        <v>4.7300000000000002E-2</v>
      </c>
      <c r="F152" s="6" t="s">
        <v>206</v>
      </c>
      <c r="G152" s="6" t="s">
        <v>207</v>
      </c>
      <c r="H152" s="6" t="s">
        <v>208</v>
      </c>
      <c r="I152" s="6" t="s">
        <v>211</v>
      </c>
      <c r="J152" s="6" t="s">
        <v>212</v>
      </c>
      <c r="K152" s="6" t="s">
        <v>218</v>
      </c>
      <c r="L152" s="6" t="s">
        <v>219</v>
      </c>
      <c r="M152" s="6" t="s">
        <v>221</v>
      </c>
      <c r="N152" s="6" t="s">
        <v>228</v>
      </c>
      <c r="O152" s="6" t="s">
        <v>230</v>
      </c>
    </row>
    <row r="153" spans="1:19">
      <c r="A153" s="6" t="s">
        <v>1203</v>
      </c>
      <c r="B153" s="6" t="s">
        <v>1204</v>
      </c>
      <c r="C153" s="6">
        <v>5</v>
      </c>
      <c r="D153" s="6">
        <v>148</v>
      </c>
      <c r="E153" s="6">
        <v>4.7300000000000002E-2</v>
      </c>
      <c r="F153" s="6" t="s">
        <v>263</v>
      </c>
      <c r="G153" s="6" t="s">
        <v>21</v>
      </c>
      <c r="H153" s="6" t="s">
        <v>529</v>
      </c>
      <c r="I153" s="6" t="s">
        <v>280</v>
      </c>
      <c r="J153" s="6" t="s">
        <v>28</v>
      </c>
      <c r="K153" s="6" t="s">
        <v>508</v>
      </c>
      <c r="L153" s="6" t="s">
        <v>287</v>
      </c>
      <c r="M153" s="6" t="s">
        <v>268</v>
      </c>
      <c r="N153" s="6" t="s">
        <v>89</v>
      </c>
      <c r="O153" s="6" t="s">
        <v>110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751"/>
  <sheetViews>
    <sheetView workbookViewId="0">
      <selection activeCell="L26" sqref="L26"/>
    </sheetView>
  </sheetViews>
  <sheetFormatPr defaultRowHeight="15"/>
  <cols>
    <col min="8" max="8" width="13.140625" customWidth="1"/>
    <col min="9" max="9" width="28.42578125" customWidth="1"/>
    <col min="10" max="10" width="14" customWidth="1"/>
    <col min="11" max="11" width="16.5703125" customWidth="1"/>
    <col min="12" max="13" width="38.28515625" customWidth="1"/>
    <col min="14" max="14" width="22.5703125" customWidth="1"/>
    <col min="15" max="15" width="38.28515625" customWidth="1"/>
    <col min="16" max="16" width="22.85546875" customWidth="1"/>
    <col min="17" max="17" width="38.28515625" customWidth="1"/>
    <col min="18" max="18" width="18.7109375" customWidth="1"/>
  </cols>
  <sheetData>
    <row r="1" spans="1:18">
      <c r="A1" t="s">
        <v>366</v>
      </c>
      <c r="B1" t="s">
        <v>367</v>
      </c>
      <c r="C1" t="s">
        <v>368</v>
      </c>
      <c r="D1" t="s">
        <v>369</v>
      </c>
      <c r="E1" t="s">
        <v>370</v>
      </c>
      <c r="F1" t="s">
        <v>371</v>
      </c>
      <c r="G1" t="s">
        <v>372</v>
      </c>
      <c r="H1" t="s">
        <v>373</v>
      </c>
      <c r="I1" t="s">
        <v>374</v>
      </c>
      <c r="J1" t="s">
        <v>375</v>
      </c>
      <c r="K1" t="s">
        <v>376</v>
      </c>
      <c r="L1" t="s">
        <v>377</v>
      </c>
      <c r="N1" t="s">
        <v>378</v>
      </c>
      <c r="P1" t="s">
        <v>379</v>
      </c>
      <c r="R1" t="s">
        <v>380</v>
      </c>
    </row>
    <row r="2" spans="1:18">
      <c r="A2" t="s">
        <v>69</v>
      </c>
      <c r="B2" t="s">
        <v>60</v>
      </c>
      <c r="C2">
        <v>5032315</v>
      </c>
      <c r="D2">
        <v>5023403</v>
      </c>
      <c r="E2" t="s">
        <v>381</v>
      </c>
      <c r="F2" t="s">
        <v>382</v>
      </c>
      <c r="G2">
        <v>0</v>
      </c>
      <c r="H2">
        <v>0</v>
      </c>
      <c r="I2">
        <v>0</v>
      </c>
      <c r="J2">
        <v>0</v>
      </c>
      <c r="K2">
        <v>0.90900000000000003</v>
      </c>
      <c r="L2">
        <v>0.97099999999999997</v>
      </c>
      <c r="M2">
        <f>IF(L2,1,0)</f>
        <v>1</v>
      </c>
      <c r="N2">
        <v>0.9</v>
      </c>
      <c r="O2">
        <f>IF(N2,1,0)</f>
        <v>1</v>
      </c>
      <c r="P2">
        <v>0.66</v>
      </c>
      <c r="Q2">
        <f>IF(P2,1,0)</f>
        <v>1</v>
      </c>
      <c r="R2">
        <v>0.999</v>
      </c>
    </row>
    <row r="3" spans="1:18">
      <c r="A3" t="s">
        <v>73</v>
      </c>
      <c r="B3" t="s">
        <v>101</v>
      </c>
      <c r="C3">
        <v>5033146</v>
      </c>
      <c r="D3">
        <v>5031143</v>
      </c>
      <c r="E3" t="s">
        <v>383</v>
      </c>
      <c r="F3" t="s">
        <v>384</v>
      </c>
      <c r="G3">
        <v>0</v>
      </c>
      <c r="H3">
        <v>0</v>
      </c>
      <c r="I3">
        <v>0</v>
      </c>
      <c r="J3">
        <v>0</v>
      </c>
      <c r="K3">
        <v>0.91</v>
      </c>
      <c r="L3">
        <v>0.89600000000000002</v>
      </c>
      <c r="M3">
        <f t="shared" ref="M3:O18" si="0">IF(L3,1,0)</f>
        <v>1</v>
      </c>
      <c r="N3">
        <v>0.9</v>
      </c>
      <c r="O3">
        <f t="shared" si="0"/>
        <v>1</v>
      </c>
      <c r="P3">
        <v>0.40600000000000003</v>
      </c>
      <c r="Q3">
        <f t="shared" ref="Q3:Q66" si="1">IF(P3,1,0)</f>
        <v>1</v>
      </c>
      <c r="R3">
        <v>0.999</v>
      </c>
    </row>
    <row r="4" spans="1:18">
      <c r="A4" t="s">
        <v>60</v>
      </c>
      <c r="B4" t="s">
        <v>106</v>
      </c>
      <c r="C4">
        <v>5023403</v>
      </c>
      <c r="D4">
        <v>5015759</v>
      </c>
      <c r="E4" t="s">
        <v>382</v>
      </c>
      <c r="F4" t="s">
        <v>385</v>
      </c>
      <c r="G4">
        <v>0.16400000000000001</v>
      </c>
      <c r="H4">
        <v>0</v>
      </c>
      <c r="I4">
        <v>0</v>
      </c>
      <c r="J4">
        <v>0</v>
      </c>
      <c r="K4">
        <v>0.98599999999999999</v>
      </c>
      <c r="L4">
        <v>0.89400000000000002</v>
      </c>
      <c r="M4">
        <f t="shared" si="0"/>
        <v>1</v>
      </c>
      <c r="N4">
        <v>0.9</v>
      </c>
      <c r="O4">
        <f t="shared" si="0"/>
        <v>1</v>
      </c>
      <c r="P4">
        <v>0.78700000000000003</v>
      </c>
      <c r="Q4">
        <f t="shared" si="1"/>
        <v>1</v>
      </c>
      <c r="R4">
        <v>0.999</v>
      </c>
    </row>
    <row r="5" spans="1:18">
      <c r="A5" t="s">
        <v>71</v>
      </c>
      <c r="B5" t="s">
        <v>86</v>
      </c>
      <c r="C5">
        <v>5028158</v>
      </c>
      <c r="D5">
        <v>5015656</v>
      </c>
      <c r="E5" t="s">
        <v>386</v>
      </c>
      <c r="F5" t="s">
        <v>387</v>
      </c>
      <c r="G5">
        <v>0.17199999999999999</v>
      </c>
      <c r="H5">
        <v>0</v>
      </c>
      <c r="I5">
        <v>0</v>
      </c>
      <c r="J5">
        <v>0</v>
      </c>
      <c r="K5">
        <v>0.91200000000000003</v>
      </c>
      <c r="L5">
        <v>0.97099999999999997</v>
      </c>
      <c r="M5">
        <f t="shared" si="0"/>
        <v>1</v>
      </c>
      <c r="N5">
        <v>0.9</v>
      </c>
      <c r="O5">
        <f t="shared" si="0"/>
        <v>1</v>
      </c>
      <c r="P5">
        <v>0.54400000000000004</v>
      </c>
      <c r="Q5">
        <f t="shared" si="1"/>
        <v>1</v>
      </c>
      <c r="R5">
        <v>0.999</v>
      </c>
    </row>
    <row r="6" spans="1:18">
      <c r="A6" t="s">
        <v>65</v>
      </c>
      <c r="B6" t="s">
        <v>71</v>
      </c>
      <c r="C6">
        <v>5034020</v>
      </c>
      <c r="D6">
        <v>5028158</v>
      </c>
      <c r="E6" t="s">
        <v>388</v>
      </c>
      <c r="F6" t="s">
        <v>386</v>
      </c>
      <c r="G6">
        <v>0</v>
      </c>
      <c r="H6">
        <v>0</v>
      </c>
      <c r="I6">
        <v>0</v>
      </c>
      <c r="J6">
        <v>0</v>
      </c>
      <c r="K6">
        <v>0.876</v>
      </c>
      <c r="L6">
        <v>0.97099999999999997</v>
      </c>
      <c r="M6">
        <f t="shared" si="0"/>
        <v>1</v>
      </c>
      <c r="N6">
        <v>0.9</v>
      </c>
      <c r="O6">
        <f t="shared" si="0"/>
        <v>1</v>
      </c>
      <c r="P6">
        <v>0.40699999999999997</v>
      </c>
      <c r="Q6">
        <f t="shared" si="1"/>
        <v>1</v>
      </c>
      <c r="R6">
        <v>0.999</v>
      </c>
    </row>
    <row r="7" spans="1:18">
      <c r="A7" t="s">
        <v>99</v>
      </c>
      <c r="B7" t="s">
        <v>64</v>
      </c>
      <c r="C7">
        <v>5027947</v>
      </c>
      <c r="D7">
        <v>5016512</v>
      </c>
      <c r="E7" t="s">
        <v>389</v>
      </c>
      <c r="F7" t="s">
        <v>390</v>
      </c>
      <c r="G7">
        <v>0</v>
      </c>
      <c r="H7">
        <v>0</v>
      </c>
      <c r="I7">
        <v>0</v>
      </c>
      <c r="J7">
        <v>0</v>
      </c>
      <c r="K7">
        <v>0.95399999999999996</v>
      </c>
      <c r="L7">
        <v>0.97099999999999997</v>
      </c>
      <c r="M7">
        <f t="shared" si="0"/>
        <v>1</v>
      </c>
      <c r="N7">
        <v>0.9</v>
      </c>
      <c r="O7">
        <f t="shared" si="0"/>
        <v>1</v>
      </c>
      <c r="P7">
        <v>0.73699999999999999</v>
      </c>
      <c r="Q7">
        <f t="shared" si="1"/>
        <v>1</v>
      </c>
      <c r="R7">
        <v>0.999</v>
      </c>
    </row>
    <row r="8" spans="1:18">
      <c r="A8" t="s">
        <v>87</v>
      </c>
      <c r="B8" t="s">
        <v>69</v>
      </c>
      <c r="C8">
        <v>5034698</v>
      </c>
      <c r="D8">
        <v>5032315</v>
      </c>
      <c r="E8" t="s">
        <v>391</v>
      </c>
      <c r="F8" t="s">
        <v>381</v>
      </c>
      <c r="G8">
        <v>0</v>
      </c>
      <c r="H8">
        <v>0</v>
      </c>
      <c r="I8">
        <v>0.221</v>
      </c>
      <c r="J8">
        <v>0</v>
      </c>
      <c r="K8">
        <v>0.91100000000000003</v>
      </c>
      <c r="L8">
        <v>0.97099999999999997</v>
      </c>
      <c r="M8">
        <f t="shared" si="0"/>
        <v>1</v>
      </c>
      <c r="N8">
        <v>0.9</v>
      </c>
      <c r="O8">
        <f t="shared" si="0"/>
        <v>1</v>
      </c>
      <c r="P8">
        <v>0.83099999999999996</v>
      </c>
      <c r="Q8">
        <f t="shared" si="1"/>
        <v>1</v>
      </c>
      <c r="R8">
        <v>0.999</v>
      </c>
    </row>
    <row r="9" spans="1:18">
      <c r="A9" t="s">
        <v>136</v>
      </c>
      <c r="B9" t="s">
        <v>137</v>
      </c>
      <c r="C9">
        <v>5028998</v>
      </c>
      <c r="D9">
        <v>5017199</v>
      </c>
      <c r="E9" t="s">
        <v>392</v>
      </c>
      <c r="F9" t="s">
        <v>393</v>
      </c>
      <c r="G9">
        <v>0</v>
      </c>
      <c r="H9">
        <v>0</v>
      </c>
      <c r="I9">
        <v>0.41099999999999998</v>
      </c>
      <c r="J9">
        <v>0.79300000000000004</v>
      </c>
      <c r="K9">
        <v>0.82</v>
      </c>
      <c r="L9">
        <v>0.95799999999999996</v>
      </c>
      <c r="M9">
        <f t="shared" si="0"/>
        <v>1</v>
      </c>
      <c r="N9">
        <v>0.9</v>
      </c>
      <c r="O9">
        <f t="shared" si="0"/>
        <v>1</v>
      </c>
      <c r="P9">
        <v>0.76500000000000001</v>
      </c>
      <c r="Q9">
        <f t="shared" si="1"/>
        <v>1</v>
      </c>
      <c r="R9">
        <v>0.999</v>
      </c>
    </row>
    <row r="10" spans="1:18">
      <c r="A10" t="s">
        <v>80</v>
      </c>
      <c r="B10" t="s">
        <v>88</v>
      </c>
      <c r="C10">
        <v>5028222</v>
      </c>
      <c r="D10">
        <v>5018277</v>
      </c>
      <c r="E10" t="s">
        <v>394</v>
      </c>
      <c r="F10" t="s">
        <v>395</v>
      </c>
      <c r="G10">
        <v>0.17199999999999999</v>
      </c>
      <c r="H10">
        <v>0</v>
      </c>
      <c r="I10">
        <v>0</v>
      </c>
      <c r="J10">
        <v>0</v>
      </c>
      <c r="K10">
        <v>0.999</v>
      </c>
      <c r="L10">
        <v>0.86</v>
      </c>
      <c r="M10">
        <f t="shared" si="0"/>
        <v>1</v>
      </c>
      <c r="N10">
        <v>0</v>
      </c>
      <c r="O10">
        <f t="shared" si="0"/>
        <v>0</v>
      </c>
      <c r="P10">
        <v>0.90900000000000003</v>
      </c>
      <c r="Q10">
        <f t="shared" si="1"/>
        <v>1</v>
      </c>
      <c r="R10">
        <v>0.999</v>
      </c>
    </row>
    <row r="11" spans="1:18">
      <c r="A11" t="s">
        <v>98</v>
      </c>
      <c r="B11" t="s">
        <v>96</v>
      </c>
      <c r="C11">
        <v>5034648</v>
      </c>
      <c r="D11">
        <v>5024953</v>
      </c>
      <c r="E11" t="s">
        <v>396</v>
      </c>
      <c r="F11" t="s">
        <v>397</v>
      </c>
      <c r="G11">
        <v>0</v>
      </c>
      <c r="H11">
        <v>0</v>
      </c>
      <c r="I11">
        <v>0</v>
      </c>
      <c r="J11">
        <v>0</v>
      </c>
      <c r="K11">
        <v>0.92200000000000004</v>
      </c>
      <c r="L11">
        <v>0.88900000000000001</v>
      </c>
      <c r="M11">
        <f t="shared" si="0"/>
        <v>1</v>
      </c>
      <c r="N11">
        <v>0.72</v>
      </c>
      <c r="O11">
        <f t="shared" si="0"/>
        <v>1</v>
      </c>
      <c r="P11">
        <v>0.76500000000000001</v>
      </c>
      <c r="Q11">
        <f t="shared" si="1"/>
        <v>1</v>
      </c>
      <c r="R11">
        <v>0.999</v>
      </c>
    </row>
    <row r="12" spans="1:18">
      <c r="A12" t="s">
        <v>75</v>
      </c>
      <c r="B12" t="s">
        <v>83</v>
      </c>
      <c r="C12">
        <v>5023036</v>
      </c>
      <c r="D12">
        <v>5015714</v>
      </c>
      <c r="E12" t="s">
        <v>398</v>
      </c>
      <c r="F12" t="s">
        <v>399</v>
      </c>
      <c r="G12">
        <v>0</v>
      </c>
      <c r="H12">
        <v>0</v>
      </c>
      <c r="I12">
        <v>0</v>
      </c>
      <c r="J12">
        <v>0</v>
      </c>
      <c r="K12">
        <v>0.82399999999999995</v>
      </c>
      <c r="L12">
        <v>0.97199999999999998</v>
      </c>
      <c r="M12">
        <f t="shared" si="0"/>
        <v>1</v>
      </c>
      <c r="N12">
        <v>0.9</v>
      </c>
      <c r="O12">
        <f t="shared" si="0"/>
        <v>1</v>
      </c>
      <c r="P12">
        <v>0.58899999999999997</v>
      </c>
      <c r="Q12">
        <f t="shared" si="1"/>
        <v>1</v>
      </c>
      <c r="R12">
        <v>0.999</v>
      </c>
    </row>
    <row r="13" spans="1:18">
      <c r="A13" t="s">
        <v>71</v>
      </c>
      <c r="B13" t="s">
        <v>74</v>
      </c>
      <c r="C13">
        <v>5028158</v>
      </c>
      <c r="D13">
        <v>5027972</v>
      </c>
      <c r="E13" t="s">
        <v>386</v>
      </c>
      <c r="F13" t="s">
        <v>400</v>
      </c>
      <c r="G13">
        <v>0</v>
      </c>
      <c r="H13">
        <v>0</v>
      </c>
      <c r="I13">
        <v>0</v>
      </c>
      <c r="J13">
        <v>0</v>
      </c>
      <c r="K13">
        <v>0.89600000000000002</v>
      </c>
      <c r="L13">
        <v>0.95</v>
      </c>
      <c r="M13">
        <f t="shared" si="0"/>
        <v>1</v>
      </c>
      <c r="N13">
        <v>0.9</v>
      </c>
      <c r="O13">
        <f t="shared" si="0"/>
        <v>1</v>
      </c>
      <c r="P13">
        <v>0.33700000000000002</v>
      </c>
      <c r="Q13">
        <f t="shared" si="1"/>
        <v>1</v>
      </c>
      <c r="R13">
        <v>0.999</v>
      </c>
    </row>
    <row r="14" spans="1:18">
      <c r="A14" t="s">
        <v>70</v>
      </c>
      <c r="B14" t="s">
        <v>63</v>
      </c>
      <c r="C14">
        <v>5036727</v>
      </c>
      <c r="D14">
        <v>5031793</v>
      </c>
      <c r="E14" t="s">
        <v>401</v>
      </c>
      <c r="F14" t="s">
        <v>402</v>
      </c>
      <c r="G14">
        <v>0</v>
      </c>
      <c r="H14">
        <v>0</v>
      </c>
      <c r="I14">
        <v>0</v>
      </c>
      <c r="J14">
        <v>0</v>
      </c>
      <c r="K14">
        <v>0.91100000000000003</v>
      </c>
      <c r="L14">
        <v>0.96199999999999997</v>
      </c>
      <c r="M14">
        <f t="shared" si="0"/>
        <v>1</v>
      </c>
      <c r="N14">
        <v>0.72</v>
      </c>
      <c r="O14">
        <f t="shared" si="0"/>
        <v>1</v>
      </c>
      <c r="P14">
        <v>0.69</v>
      </c>
      <c r="Q14">
        <f t="shared" si="1"/>
        <v>1</v>
      </c>
      <c r="R14">
        <v>0.999</v>
      </c>
    </row>
    <row r="15" spans="1:18">
      <c r="A15" t="s">
        <v>90</v>
      </c>
      <c r="B15" t="s">
        <v>94</v>
      </c>
      <c r="C15">
        <v>5034103</v>
      </c>
      <c r="D15">
        <v>5031943</v>
      </c>
      <c r="E15" t="s">
        <v>403</v>
      </c>
      <c r="F15" t="s">
        <v>404</v>
      </c>
      <c r="G15">
        <v>0</v>
      </c>
      <c r="H15">
        <v>0</v>
      </c>
      <c r="I15">
        <v>0</v>
      </c>
      <c r="J15">
        <v>0</v>
      </c>
      <c r="K15">
        <v>0.999</v>
      </c>
      <c r="L15">
        <v>0.89600000000000002</v>
      </c>
      <c r="M15">
        <f t="shared" si="0"/>
        <v>1</v>
      </c>
      <c r="N15">
        <v>0.9</v>
      </c>
      <c r="O15">
        <f t="shared" si="0"/>
        <v>1</v>
      </c>
      <c r="P15">
        <v>0.58599999999999997</v>
      </c>
      <c r="Q15">
        <f t="shared" si="1"/>
        <v>1</v>
      </c>
      <c r="R15">
        <v>0.999</v>
      </c>
    </row>
    <row r="16" spans="1:18">
      <c r="A16" t="s">
        <v>102</v>
      </c>
      <c r="B16" t="s">
        <v>88</v>
      </c>
      <c r="C16">
        <v>5033019</v>
      </c>
      <c r="D16">
        <v>5018277</v>
      </c>
      <c r="E16" t="s">
        <v>405</v>
      </c>
      <c r="F16" t="s">
        <v>395</v>
      </c>
      <c r="G16">
        <v>0</v>
      </c>
      <c r="H16">
        <v>0</v>
      </c>
      <c r="I16">
        <v>0</v>
      </c>
      <c r="J16">
        <v>0</v>
      </c>
      <c r="K16">
        <v>0.86599999999999999</v>
      </c>
      <c r="L16">
        <v>0.95799999999999996</v>
      </c>
      <c r="M16">
        <f t="shared" si="0"/>
        <v>1</v>
      </c>
      <c r="N16">
        <v>0.9</v>
      </c>
      <c r="O16">
        <f t="shared" si="0"/>
        <v>1</v>
      </c>
      <c r="P16">
        <v>0.754</v>
      </c>
      <c r="Q16">
        <f t="shared" si="1"/>
        <v>1</v>
      </c>
      <c r="R16">
        <v>0.999</v>
      </c>
    </row>
    <row r="17" spans="1:18">
      <c r="A17" t="s">
        <v>108</v>
      </c>
      <c r="B17" t="s">
        <v>75</v>
      </c>
      <c r="C17">
        <v>5031065</v>
      </c>
      <c r="D17">
        <v>5023036</v>
      </c>
      <c r="E17" t="s">
        <v>406</v>
      </c>
      <c r="F17" t="s">
        <v>398</v>
      </c>
      <c r="G17">
        <v>0</v>
      </c>
      <c r="H17">
        <v>0</v>
      </c>
      <c r="I17">
        <v>0</v>
      </c>
      <c r="J17">
        <v>0</v>
      </c>
      <c r="K17">
        <v>0.82699999999999996</v>
      </c>
      <c r="L17">
        <v>0.97</v>
      </c>
      <c r="M17">
        <f t="shared" si="0"/>
        <v>1</v>
      </c>
      <c r="N17">
        <v>0.9</v>
      </c>
      <c r="O17">
        <f t="shared" si="0"/>
        <v>1</v>
      </c>
      <c r="P17">
        <v>0.41399999999999998</v>
      </c>
      <c r="Q17">
        <f t="shared" si="1"/>
        <v>1</v>
      </c>
      <c r="R17">
        <v>0.999</v>
      </c>
    </row>
    <row r="18" spans="1:18">
      <c r="A18" t="s">
        <v>79</v>
      </c>
      <c r="B18" t="s">
        <v>106</v>
      </c>
      <c r="C18">
        <v>5021039</v>
      </c>
      <c r="D18">
        <v>5015759</v>
      </c>
      <c r="E18" t="s">
        <v>407</v>
      </c>
      <c r="F18" t="s">
        <v>385</v>
      </c>
      <c r="G18">
        <v>0.13900000000000001</v>
      </c>
      <c r="H18">
        <v>0</v>
      </c>
      <c r="I18">
        <v>0</v>
      </c>
      <c r="J18">
        <v>0</v>
      </c>
      <c r="K18">
        <v>0.90200000000000002</v>
      </c>
      <c r="L18">
        <v>0.82099999999999995</v>
      </c>
      <c r="M18">
        <f t="shared" si="0"/>
        <v>1</v>
      </c>
      <c r="N18">
        <v>0.9</v>
      </c>
      <c r="O18">
        <f t="shared" si="0"/>
        <v>1</v>
      </c>
      <c r="P18">
        <v>0.58499999999999996</v>
      </c>
      <c r="Q18">
        <f t="shared" si="1"/>
        <v>1</v>
      </c>
      <c r="R18">
        <v>0.999</v>
      </c>
    </row>
    <row r="19" spans="1:18">
      <c r="A19" t="s">
        <v>79</v>
      </c>
      <c r="B19" t="s">
        <v>105</v>
      </c>
      <c r="C19">
        <v>5021039</v>
      </c>
      <c r="D19">
        <v>5019462</v>
      </c>
      <c r="E19" t="s">
        <v>407</v>
      </c>
      <c r="F19" t="s">
        <v>408</v>
      </c>
      <c r="G19">
        <v>0</v>
      </c>
      <c r="H19">
        <v>0</v>
      </c>
      <c r="I19">
        <v>0</v>
      </c>
      <c r="J19">
        <v>0</v>
      </c>
      <c r="K19">
        <v>0.92700000000000005</v>
      </c>
      <c r="L19">
        <v>0.82599999999999996</v>
      </c>
      <c r="M19">
        <f t="shared" ref="M19:O34" si="2">IF(L19,1,0)</f>
        <v>1</v>
      </c>
      <c r="N19">
        <v>0.9</v>
      </c>
      <c r="O19">
        <f t="shared" si="2"/>
        <v>1</v>
      </c>
      <c r="P19">
        <v>0.72199999999999998</v>
      </c>
      <c r="Q19">
        <f t="shared" si="1"/>
        <v>1</v>
      </c>
      <c r="R19">
        <v>0.999</v>
      </c>
    </row>
    <row r="20" spans="1:18">
      <c r="A20" t="s">
        <v>98</v>
      </c>
      <c r="B20" t="s">
        <v>80</v>
      </c>
      <c r="C20">
        <v>5034648</v>
      </c>
      <c r="D20">
        <v>5028222</v>
      </c>
      <c r="E20" t="s">
        <v>396</v>
      </c>
      <c r="F20" t="s">
        <v>394</v>
      </c>
      <c r="G20">
        <v>0</v>
      </c>
      <c r="H20">
        <v>0</v>
      </c>
      <c r="I20">
        <v>0</v>
      </c>
      <c r="J20">
        <v>0</v>
      </c>
      <c r="K20">
        <v>0.999</v>
      </c>
      <c r="L20">
        <v>0.81699999999999995</v>
      </c>
      <c r="M20">
        <f t="shared" si="2"/>
        <v>1</v>
      </c>
      <c r="N20">
        <v>0</v>
      </c>
      <c r="O20">
        <f t="shared" si="2"/>
        <v>0</v>
      </c>
      <c r="P20">
        <v>0.91100000000000003</v>
      </c>
      <c r="Q20">
        <f t="shared" si="1"/>
        <v>1</v>
      </c>
      <c r="R20">
        <v>0.999</v>
      </c>
    </row>
    <row r="21" spans="1:18">
      <c r="A21" t="s">
        <v>67</v>
      </c>
      <c r="B21" t="s">
        <v>109</v>
      </c>
      <c r="C21">
        <v>5026969</v>
      </c>
      <c r="D21">
        <v>5015940</v>
      </c>
      <c r="E21" t="s">
        <v>409</v>
      </c>
      <c r="F21" t="s">
        <v>410</v>
      </c>
      <c r="G21">
        <v>0.16400000000000001</v>
      </c>
      <c r="H21">
        <v>0</v>
      </c>
      <c r="I21">
        <v>0</v>
      </c>
      <c r="J21">
        <v>0</v>
      </c>
      <c r="K21">
        <v>0.90400000000000003</v>
      </c>
      <c r="L21">
        <v>0.97099999999999997</v>
      </c>
      <c r="M21">
        <f t="shared" si="2"/>
        <v>1</v>
      </c>
      <c r="N21">
        <v>0.9</v>
      </c>
      <c r="O21">
        <f t="shared" si="2"/>
        <v>1</v>
      </c>
      <c r="P21">
        <v>0.72499999999999998</v>
      </c>
      <c r="Q21">
        <f t="shared" si="1"/>
        <v>1</v>
      </c>
      <c r="R21">
        <v>0.999</v>
      </c>
    </row>
    <row r="22" spans="1:18">
      <c r="A22" t="s">
        <v>99</v>
      </c>
      <c r="B22" t="s">
        <v>100</v>
      </c>
      <c r="C22">
        <v>5027947</v>
      </c>
      <c r="D22">
        <v>5027499</v>
      </c>
      <c r="E22" t="s">
        <v>389</v>
      </c>
      <c r="F22" t="s">
        <v>411</v>
      </c>
      <c r="G22">
        <v>0</v>
      </c>
      <c r="H22">
        <v>0</v>
      </c>
      <c r="I22">
        <v>0</v>
      </c>
      <c r="J22">
        <v>0</v>
      </c>
      <c r="K22">
        <v>0.77800000000000002</v>
      </c>
      <c r="L22">
        <v>0.95799999999999996</v>
      </c>
      <c r="M22">
        <f t="shared" si="2"/>
        <v>1</v>
      </c>
      <c r="N22">
        <v>0.72</v>
      </c>
      <c r="O22">
        <f t="shared" si="2"/>
        <v>1</v>
      </c>
      <c r="P22">
        <v>0.67200000000000004</v>
      </c>
      <c r="Q22">
        <f t="shared" si="1"/>
        <v>1</v>
      </c>
      <c r="R22">
        <v>0.999</v>
      </c>
    </row>
    <row r="23" spans="1:18">
      <c r="A23" t="s">
        <v>94</v>
      </c>
      <c r="B23" t="s">
        <v>96</v>
      </c>
      <c r="C23">
        <v>5031943</v>
      </c>
      <c r="D23">
        <v>5024953</v>
      </c>
      <c r="E23" t="s">
        <v>404</v>
      </c>
      <c r="F23" t="s">
        <v>397</v>
      </c>
      <c r="G23">
        <v>0</v>
      </c>
      <c r="H23">
        <v>0</v>
      </c>
      <c r="I23">
        <v>0</v>
      </c>
      <c r="J23">
        <v>0</v>
      </c>
      <c r="K23">
        <v>0.93899999999999995</v>
      </c>
      <c r="L23">
        <v>0.89600000000000002</v>
      </c>
      <c r="M23">
        <f t="shared" si="2"/>
        <v>1</v>
      </c>
      <c r="N23">
        <v>0.9</v>
      </c>
      <c r="O23">
        <f t="shared" si="2"/>
        <v>1</v>
      </c>
      <c r="P23">
        <v>0.55600000000000005</v>
      </c>
      <c r="Q23">
        <f t="shared" si="1"/>
        <v>1</v>
      </c>
      <c r="R23">
        <v>0.999</v>
      </c>
    </row>
    <row r="24" spans="1:18">
      <c r="A24" t="s">
        <v>108</v>
      </c>
      <c r="B24" t="s">
        <v>97</v>
      </c>
      <c r="C24">
        <v>5031065</v>
      </c>
      <c r="D24">
        <v>5024346</v>
      </c>
      <c r="E24" t="s">
        <v>406</v>
      </c>
      <c r="F24" t="s">
        <v>412</v>
      </c>
      <c r="G24">
        <v>0</v>
      </c>
      <c r="H24">
        <v>0</v>
      </c>
      <c r="I24">
        <v>0</v>
      </c>
      <c r="J24">
        <v>0</v>
      </c>
      <c r="K24">
        <v>0.94</v>
      </c>
      <c r="L24">
        <v>0.97099999999999997</v>
      </c>
      <c r="M24">
        <f t="shared" si="2"/>
        <v>1</v>
      </c>
      <c r="N24">
        <v>0.9</v>
      </c>
      <c r="O24">
        <f t="shared" si="2"/>
        <v>1</v>
      </c>
      <c r="P24">
        <v>0.83899999999999997</v>
      </c>
      <c r="Q24">
        <f t="shared" si="1"/>
        <v>1</v>
      </c>
      <c r="R24">
        <v>0.999</v>
      </c>
    </row>
    <row r="25" spans="1:18">
      <c r="A25" t="s">
        <v>97</v>
      </c>
      <c r="B25" t="s">
        <v>83</v>
      </c>
      <c r="C25">
        <v>5024346</v>
      </c>
      <c r="D25">
        <v>5015714</v>
      </c>
      <c r="E25" t="s">
        <v>412</v>
      </c>
      <c r="F25" t="s">
        <v>399</v>
      </c>
      <c r="G25">
        <v>0.16400000000000001</v>
      </c>
      <c r="H25">
        <v>0</v>
      </c>
      <c r="I25">
        <v>0</v>
      </c>
      <c r="J25">
        <v>0</v>
      </c>
      <c r="K25">
        <v>0.95899999999999996</v>
      </c>
      <c r="L25">
        <v>0.97199999999999998</v>
      </c>
      <c r="M25">
        <f t="shared" si="2"/>
        <v>1</v>
      </c>
      <c r="N25">
        <v>0.9</v>
      </c>
      <c r="O25">
        <f t="shared" si="2"/>
        <v>1</v>
      </c>
      <c r="P25">
        <v>0.80300000000000005</v>
      </c>
      <c r="Q25">
        <f t="shared" si="1"/>
        <v>1</v>
      </c>
      <c r="R25">
        <v>0.999</v>
      </c>
    </row>
    <row r="26" spans="1:18">
      <c r="A26" t="s">
        <v>90</v>
      </c>
      <c r="B26" t="s">
        <v>91</v>
      </c>
      <c r="C26">
        <v>5034103</v>
      </c>
      <c r="D26">
        <v>5031918</v>
      </c>
      <c r="E26" t="s">
        <v>403</v>
      </c>
      <c r="F26" t="s">
        <v>413</v>
      </c>
      <c r="G26">
        <v>0.17</v>
      </c>
      <c r="H26">
        <v>0</v>
      </c>
      <c r="I26">
        <v>0</v>
      </c>
      <c r="J26">
        <v>0</v>
      </c>
      <c r="K26">
        <v>0.93100000000000005</v>
      </c>
      <c r="L26">
        <v>0.97099999999999997</v>
      </c>
      <c r="M26">
        <f t="shared" si="2"/>
        <v>1</v>
      </c>
      <c r="N26">
        <v>0.72</v>
      </c>
      <c r="O26">
        <f t="shared" si="2"/>
        <v>1</v>
      </c>
      <c r="P26">
        <v>0.68600000000000005</v>
      </c>
      <c r="Q26">
        <f t="shared" si="1"/>
        <v>1</v>
      </c>
      <c r="R26">
        <v>0.999</v>
      </c>
    </row>
    <row r="27" spans="1:18">
      <c r="A27" t="s">
        <v>73</v>
      </c>
      <c r="B27" t="s">
        <v>69</v>
      </c>
      <c r="C27">
        <v>5033146</v>
      </c>
      <c r="D27">
        <v>5032315</v>
      </c>
      <c r="E27" t="s">
        <v>383</v>
      </c>
      <c r="F27" t="s">
        <v>381</v>
      </c>
      <c r="G27">
        <v>0</v>
      </c>
      <c r="H27">
        <v>0</v>
      </c>
      <c r="I27">
        <v>0</v>
      </c>
      <c r="J27">
        <v>0</v>
      </c>
      <c r="K27">
        <v>0.999</v>
      </c>
      <c r="L27">
        <v>0.97099999999999997</v>
      </c>
      <c r="M27">
        <f t="shared" si="2"/>
        <v>1</v>
      </c>
      <c r="N27">
        <v>0.9</v>
      </c>
      <c r="O27">
        <f t="shared" si="2"/>
        <v>1</v>
      </c>
      <c r="P27">
        <v>0.47299999999999998</v>
      </c>
      <c r="Q27">
        <f t="shared" si="1"/>
        <v>1</v>
      </c>
      <c r="R27">
        <v>0.999</v>
      </c>
    </row>
    <row r="28" spans="1:18">
      <c r="A28" t="s">
        <v>71</v>
      </c>
      <c r="B28" t="s">
        <v>93</v>
      </c>
      <c r="C28">
        <v>5028158</v>
      </c>
      <c r="D28">
        <v>5016094</v>
      </c>
      <c r="E28" t="s">
        <v>386</v>
      </c>
      <c r="F28" t="s">
        <v>414</v>
      </c>
      <c r="G28">
        <v>0</v>
      </c>
      <c r="H28">
        <v>0</v>
      </c>
      <c r="I28">
        <v>0</v>
      </c>
      <c r="J28">
        <v>0</v>
      </c>
      <c r="K28">
        <v>0.82599999999999996</v>
      </c>
      <c r="L28">
        <v>0.95</v>
      </c>
      <c r="M28">
        <f t="shared" si="2"/>
        <v>1</v>
      </c>
      <c r="N28">
        <v>0.9</v>
      </c>
      <c r="O28">
        <f t="shared" si="2"/>
        <v>1</v>
      </c>
      <c r="P28">
        <v>0.5</v>
      </c>
      <c r="Q28">
        <f t="shared" si="1"/>
        <v>1</v>
      </c>
      <c r="R28">
        <v>0.999</v>
      </c>
    </row>
    <row r="29" spans="1:18">
      <c r="A29" t="s">
        <v>91</v>
      </c>
      <c r="B29" t="s">
        <v>92</v>
      </c>
      <c r="C29">
        <v>5031918</v>
      </c>
      <c r="D29">
        <v>5028013</v>
      </c>
      <c r="E29" t="s">
        <v>413</v>
      </c>
      <c r="F29" t="s">
        <v>415</v>
      </c>
      <c r="G29">
        <v>0</v>
      </c>
      <c r="H29">
        <v>0</v>
      </c>
      <c r="I29">
        <v>0</v>
      </c>
      <c r="J29">
        <v>0</v>
      </c>
      <c r="K29">
        <v>0.90800000000000003</v>
      </c>
      <c r="L29">
        <v>0.97099999999999997</v>
      </c>
      <c r="M29">
        <f t="shared" si="2"/>
        <v>1</v>
      </c>
      <c r="N29">
        <v>0.72</v>
      </c>
      <c r="O29">
        <f t="shared" si="2"/>
        <v>1</v>
      </c>
      <c r="P29">
        <v>0.81</v>
      </c>
      <c r="Q29">
        <f t="shared" si="1"/>
        <v>1</v>
      </c>
      <c r="R29">
        <v>0.999</v>
      </c>
    </row>
    <row r="30" spans="1:18">
      <c r="A30" t="s">
        <v>108</v>
      </c>
      <c r="B30" t="s">
        <v>92</v>
      </c>
      <c r="C30">
        <v>5031065</v>
      </c>
      <c r="D30">
        <v>5028013</v>
      </c>
      <c r="E30" t="s">
        <v>406</v>
      </c>
      <c r="F30" t="s">
        <v>415</v>
      </c>
      <c r="G30">
        <v>0</v>
      </c>
      <c r="H30">
        <v>0</v>
      </c>
      <c r="I30">
        <v>0</v>
      </c>
      <c r="J30">
        <v>0</v>
      </c>
      <c r="K30">
        <v>0.95699999999999996</v>
      </c>
      <c r="L30">
        <v>0.97099999999999997</v>
      </c>
      <c r="M30">
        <f t="shared" si="2"/>
        <v>1</v>
      </c>
      <c r="N30">
        <v>0.72</v>
      </c>
      <c r="O30">
        <f t="shared" si="2"/>
        <v>1</v>
      </c>
      <c r="P30">
        <v>0.67500000000000004</v>
      </c>
      <c r="Q30">
        <f t="shared" si="1"/>
        <v>1</v>
      </c>
      <c r="R30">
        <v>0.999</v>
      </c>
    </row>
    <row r="31" spans="1:18">
      <c r="A31" t="s">
        <v>98</v>
      </c>
      <c r="B31" t="s">
        <v>82</v>
      </c>
      <c r="C31">
        <v>5034648</v>
      </c>
      <c r="D31">
        <v>5026693</v>
      </c>
      <c r="E31" t="s">
        <v>396</v>
      </c>
      <c r="F31" t="s">
        <v>416</v>
      </c>
      <c r="G31">
        <v>0</v>
      </c>
      <c r="H31">
        <v>0</v>
      </c>
      <c r="I31">
        <v>0</v>
      </c>
      <c r="J31">
        <v>0</v>
      </c>
      <c r="K31">
        <v>0.999</v>
      </c>
      <c r="L31">
        <v>0.79700000000000004</v>
      </c>
      <c r="M31">
        <f t="shared" si="2"/>
        <v>1</v>
      </c>
      <c r="N31">
        <v>0</v>
      </c>
      <c r="O31">
        <f t="shared" si="2"/>
        <v>0</v>
      </c>
      <c r="P31">
        <v>0.71</v>
      </c>
      <c r="Q31">
        <f t="shared" si="1"/>
        <v>1</v>
      </c>
      <c r="R31">
        <v>0.999</v>
      </c>
    </row>
    <row r="32" spans="1:18">
      <c r="A32" t="s">
        <v>107</v>
      </c>
      <c r="B32" t="s">
        <v>86</v>
      </c>
      <c r="C32">
        <v>5031125</v>
      </c>
      <c r="D32">
        <v>5015656</v>
      </c>
      <c r="E32" t="s">
        <v>417</v>
      </c>
      <c r="F32" t="s">
        <v>387</v>
      </c>
      <c r="G32">
        <v>0</v>
      </c>
      <c r="H32">
        <v>0</v>
      </c>
      <c r="I32">
        <v>0</v>
      </c>
      <c r="J32">
        <v>0</v>
      </c>
      <c r="K32">
        <v>0.999</v>
      </c>
      <c r="L32">
        <v>0.97099999999999997</v>
      </c>
      <c r="M32">
        <f t="shared" si="2"/>
        <v>1</v>
      </c>
      <c r="N32">
        <v>0.9</v>
      </c>
      <c r="O32">
        <f t="shared" si="2"/>
        <v>1</v>
      </c>
      <c r="P32">
        <v>0.63400000000000001</v>
      </c>
      <c r="Q32">
        <f t="shared" si="1"/>
        <v>1</v>
      </c>
      <c r="R32">
        <v>0.999</v>
      </c>
    </row>
    <row r="33" spans="1:18">
      <c r="A33" t="s">
        <v>137</v>
      </c>
      <c r="B33" t="s">
        <v>143</v>
      </c>
      <c r="C33">
        <v>5017199</v>
      </c>
      <c r="D33">
        <v>5015885</v>
      </c>
      <c r="E33" t="s">
        <v>393</v>
      </c>
      <c r="F33" t="s">
        <v>418</v>
      </c>
      <c r="G33">
        <v>0</v>
      </c>
      <c r="H33">
        <v>0</v>
      </c>
      <c r="I33">
        <v>0</v>
      </c>
      <c r="J33">
        <v>0</v>
      </c>
      <c r="K33">
        <v>0.82599999999999996</v>
      </c>
      <c r="L33">
        <v>0.96099999999999997</v>
      </c>
      <c r="M33">
        <f t="shared" si="2"/>
        <v>1</v>
      </c>
      <c r="N33">
        <v>0.9</v>
      </c>
      <c r="O33">
        <f t="shared" si="2"/>
        <v>1</v>
      </c>
      <c r="P33">
        <v>0.76100000000000001</v>
      </c>
      <c r="Q33">
        <f t="shared" si="1"/>
        <v>1</v>
      </c>
      <c r="R33">
        <v>0.999</v>
      </c>
    </row>
    <row r="34" spans="1:18">
      <c r="A34" t="s">
        <v>74</v>
      </c>
      <c r="B34" t="s">
        <v>99</v>
      </c>
      <c r="C34">
        <v>5027972</v>
      </c>
      <c r="D34">
        <v>5027947</v>
      </c>
      <c r="E34" t="s">
        <v>400</v>
      </c>
      <c r="F34" t="s">
        <v>389</v>
      </c>
      <c r="G34">
        <v>0</v>
      </c>
      <c r="H34">
        <v>0</v>
      </c>
      <c r="I34">
        <v>0</v>
      </c>
      <c r="J34">
        <v>0</v>
      </c>
      <c r="K34">
        <v>0.879</v>
      </c>
      <c r="L34">
        <v>0.95</v>
      </c>
      <c r="M34">
        <f t="shared" si="2"/>
        <v>1</v>
      </c>
      <c r="N34">
        <v>0.9</v>
      </c>
      <c r="O34">
        <f t="shared" si="2"/>
        <v>1</v>
      </c>
      <c r="P34">
        <v>0.55700000000000005</v>
      </c>
      <c r="Q34">
        <f t="shared" si="1"/>
        <v>1</v>
      </c>
      <c r="R34">
        <v>0.999</v>
      </c>
    </row>
    <row r="35" spans="1:18">
      <c r="A35" t="s">
        <v>142</v>
      </c>
      <c r="B35" t="s">
        <v>146</v>
      </c>
      <c r="C35">
        <v>5030905</v>
      </c>
      <c r="D35">
        <v>5018980</v>
      </c>
      <c r="E35" t="s">
        <v>419</v>
      </c>
      <c r="F35" t="s">
        <v>420</v>
      </c>
      <c r="G35">
        <v>0</v>
      </c>
      <c r="H35">
        <v>0</v>
      </c>
      <c r="I35">
        <v>0.20499999999999999</v>
      </c>
      <c r="J35">
        <v>0</v>
      </c>
      <c r="K35">
        <v>0.74199999999999999</v>
      </c>
      <c r="L35">
        <v>0.94399999999999995</v>
      </c>
      <c r="M35">
        <f t="shared" ref="M35:O50" si="3">IF(L35,1,0)</f>
        <v>1</v>
      </c>
      <c r="N35">
        <v>0.9</v>
      </c>
      <c r="O35">
        <f t="shared" si="3"/>
        <v>1</v>
      </c>
      <c r="P35">
        <v>0.7</v>
      </c>
      <c r="Q35">
        <f t="shared" si="1"/>
        <v>1</v>
      </c>
      <c r="R35">
        <v>0.999</v>
      </c>
    </row>
    <row r="36" spans="1:18">
      <c r="A36" t="s">
        <v>132</v>
      </c>
      <c r="B36" t="s">
        <v>143</v>
      </c>
      <c r="C36">
        <v>5020413</v>
      </c>
      <c r="D36">
        <v>5015885</v>
      </c>
      <c r="E36" t="s">
        <v>421</v>
      </c>
      <c r="F36" t="s">
        <v>418</v>
      </c>
      <c r="G36">
        <v>0</v>
      </c>
      <c r="H36">
        <v>0</v>
      </c>
      <c r="I36">
        <v>0</v>
      </c>
      <c r="J36">
        <v>0</v>
      </c>
      <c r="K36">
        <v>0.81399999999999995</v>
      </c>
      <c r="L36">
        <v>0.97099999999999997</v>
      </c>
      <c r="M36">
        <f t="shared" si="3"/>
        <v>1</v>
      </c>
      <c r="N36">
        <v>0.9</v>
      </c>
      <c r="O36">
        <f t="shared" si="3"/>
        <v>1</v>
      </c>
      <c r="P36">
        <v>0.72</v>
      </c>
      <c r="Q36">
        <f t="shared" si="1"/>
        <v>1</v>
      </c>
      <c r="R36">
        <v>0.999</v>
      </c>
    </row>
    <row r="37" spans="1:18">
      <c r="A37" t="s">
        <v>69</v>
      </c>
      <c r="B37" t="s">
        <v>63</v>
      </c>
      <c r="C37">
        <v>5032315</v>
      </c>
      <c r="D37">
        <v>5031793</v>
      </c>
      <c r="E37" t="s">
        <v>381</v>
      </c>
      <c r="F37" t="s">
        <v>402</v>
      </c>
      <c r="G37">
        <v>0.192</v>
      </c>
      <c r="H37">
        <v>0</v>
      </c>
      <c r="I37">
        <v>0</v>
      </c>
      <c r="J37">
        <v>0</v>
      </c>
      <c r="K37">
        <v>0.91</v>
      </c>
      <c r="L37">
        <v>0.96899999999999997</v>
      </c>
      <c r="M37">
        <f t="shared" si="3"/>
        <v>1</v>
      </c>
      <c r="N37">
        <v>0.9</v>
      </c>
      <c r="O37">
        <f t="shared" si="3"/>
        <v>1</v>
      </c>
      <c r="P37">
        <v>0.60399999999999998</v>
      </c>
      <c r="Q37">
        <f t="shared" si="1"/>
        <v>1</v>
      </c>
      <c r="R37">
        <v>0.999</v>
      </c>
    </row>
    <row r="38" spans="1:18">
      <c r="A38" t="s">
        <v>62</v>
      </c>
      <c r="B38" t="s">
        <v>94</v>
      </c>
      <c r="C38">
        <v>5035620</v>
      </c>
      <c r="D38">
        <v>5031943</v>
      </c>
      <c r="E38" t="s">
        <v>422</v>
      </c>
      <c r="F38" t="s">
        <v>404</v>
      </c>
      <c r="G38">
        <v>0</v>
      </c>
      <c r="H38">
        <v>0</v>
      </c>
      <c r="I38">
        <v>0</v>
      </c>
      <c r="J38">
        <v>0</v>
      </c>
      <c r="K38">
        <v>0.88100000000000001</v>
      </c>
      <c r="L38">
        <v>0.85499999999999998</v>
      </c>
      <c r="M38">
        <f t="shared" si="3"/>
        <v>1</v>
      </c>
      <c r="N38">
        <v>0.9</v>
      </c>
      <c r="O38">
        <f t="shared" si="3"/>
        <v>1</v>
      </c>
      <c r="P38">
        <v>0.73299999999999998</v>
      </c>
      <c r="Q38">
        <f t="shared" si="1"/>
        <v>1</v>
      </c>
      <c r="R38">
        <v>0.999</v>
      </c>
    </row>
    <row r="39" spans="1:18">
      <c r="A39" t="s">
        <v>62</v>
      </c>
      <c r="B39" t="s">
        <v>79</v>
      </c>
      <c r="C39">
        <v>5035620</v>
      </c>
      <c r="D39">
        <v>5021039</v>
      </c>
      <c r="E39" t="s">
        <v>422</v>
      </c>
      <c r="F39" t="s">
        <v>407</v>
      </c>
      <c r="G39">
        <v>8.7999999999999995E-2</v>
      </c>
      <c r="H39">
        <v>0</v>
      </c>
      <c r="I39">
        <v>0</v>
      </c>
      <c r="J39">
        <v>0</v>
      </c>
      <c r="K39">
        <v>0.91500000000000004</v>
      </c>
      <c r="L39">
        <v>0.81799999999999995</v>
      </c>
      <c r="M39">
        <f t="shared" si="3"/>
        <v>1</v>
      </c>
      <c r="N39">
        <v>0.9</v>
      </c>
      <c r="O39">
        <f t="shared" si="3"/>
        <v>1</v>
      </c>
      <c r="P39">
        <v>0.55000000000000004</v>
      </c>
      <c r="Q39">
        <f t="shared" si="1"/>
        <v>1</v>
      </c>
      <c r="R39">
        <v>0.999</v>
      </c>
    </row>
    <row r="40" spans="1:18">
      <c r="A40" t="s">
        <v>87</v>
      </c>
      <c r="B40" t="s">
        <v>76</v>
      </c>
      <c r="C40">
        <v>5034698</v>
      </c>
      <c r="D40">
        <v>5025033</v>
      </c>
      <c r="E40" t="s">
        <v>391</v>
      </c>
      <c r="F40" t="s">
        <v>423</v>
      </c>
      <c r="G40">
        <v>0</v>
      </c>
      <c r="H40">
        <v>0</v>
      </c>
      <c r="I40">
        <v>0.28499999999999998</v>
      </c>
      <c r="J40">
        <v>0</v>
      </c>
      <c r="K40">
        <v>0.872</v>
      </c>
      <c r="L40">
        <v>0.97</v>
      </c>
      <c r="M40">
        <f t="shared" si="3"/>
        <v>1</v>
      </c>
      <c r="N40">
        <v>0.9</v>
      </c>
      <c r="O40">
        <f t="shared" si="3"/>
        <v>1</v>
      </c>
      <c r="P40">
        <v>0.28299999999999997</v>
      </c>
      <c r="Q40">
        <f t="shared" si="1"/>
        <v>1</v>
      </c>
      <c r="R40">
        <v>0.999</v>
      </c>
    </row>
    <row r="41" spans="1:18">
      <c r="A41" t="s">
        <v>90</v>
      </c>
      <c r="B41" t="s">
        <v>105</v>
      </c>
      <c r="C41">
        <v>5034103</v>
      </c>
      <c r="D41">
        <v>5019462</v>
      </c>
      <c r="E41" t="s">
        <v>403</v>
      </c>
      <c r="F41" t="s">
        <v>408</v>
      </c>
      <c r="G41">
        <v>0</v>
      </c>
      <c r="H41">
        <v>0</v>
      </c>
      <c r="I41">
        <v>0</v>
      </c>
      <c r="J41">
        <v>0</v>
      </c>
      <c r="K41">
        <v>0.999</v>
      </c>
      <c r="L41">
        <v>0.97099999999999997</v>
      </c>
      <c r="M41">
        <f t="shared" si="3"/>
        <v>1</v>
      </c>
      <c r="N41">
        <v>0.9</v>
      </c>
      <c r="O41">
        <f t="shared" si="3"/>
        <v>1</v>
      </c>
      <c r="P41">
        <v>0.53100000000000003</v>
      </c>
      <c r="Q41">
        <f t="shared" si="1"/>
        <v>1</v>
      </c>
      <c r="R41">
        <v>0.999</v>
      </c>
    </row>
    <row r="42" spans="1:18">
      <c r="A42" t="s">
        <v>68</v>
      </c>
      <c r="B42" t="s">
        <v>105</v>
      </c>
      <c r="C42">
        <v>5028126</v>
      </c>
      <c r="D42">
        <v>5019462</v>
      </c>
      <c r="E42" t="s">
        <v>424</v>
      </c>
      <c r="F42" t="s">
        <v>408</v>
      </c>
      <c r="G42">
        <v>0</v>
      </c>
      <c r="H42">
        <v>0</v>
      </c>
      <c r="I42">
        <v>0</v>
      </c>
      <c r="J42">
        <v>0</v>
      </c>
      <c r="K42">
        <v>0.999</v>
      </c>
      <c r="L42">
        <v>0.86</v>
      </c>
      <c r="M42">
        <f t="shared" si="3"/>
        <v>1</v>
      </c>
      <c r="N42">
        <v>0.9</v>
      </c>
      <c r="O42">
        <f t="shared" si="3"/>
        <v>1</v>
      </c>
      <c r="P42">
        <v>0.50800000000000001</v>
      </c>
      <c r="Q42">
        <f t="shared" si="1"/>
        <v>1</v>
      </c>
      <c r="R42">
        <v>0.999</v>
      </c>
    </row>
    <row r="43" spans="1:18">
      <c r="A43" t="s">
        <v>67</v>
      </c>
      <c r="B43" t="s">
        <v>82</v>
      </c>
      <c r="C43">
        <v>5026969</v>
      </c>
      <c r="D43">
        <v>5026693</v>
      </c>
      <c r="E43" t="s">
        <v>409</v>
      </c>
      <c r="F43" t="s">
        <v>416</v>
      </c>
      <c r="G43">
        <v>0.11899999999999999</v>
      </c>
      <c r="H43">
        <v>0</v>
      </c>
      <c r="I43">
        <v>0</v>
      </c>
      <c r="J43">
        <v>0</v>
      </c>
      <c r="K43">
        <v>0.999</v>
      </c>
      <c r="L43">
        <v>0.95699999999999996</v>
      </c>
      <c r="M43">
        <f t="shared" si="3"/>
        <v>1</v>
      </c>
      <c r="N43">
        <v>0.72</v>
      </c>
      <c r="O43">
        <f t="shared" si="3"/>
        <v>1</v>
      </c>
      <c r="P43">
        <v>0.76100000000000001</v>
      </c>
      <c r="Q43">
        <f t="shared" si="1"/>
        <v>1</v>
      </c>
      <c r="R43">
        <v>0.999</v>
      </c>
    </row>
    <row r="44" spans="1:18">
      <c r="A44" t="s">
        <v>68</v>
      </c>
      <c r="B44" t="s">
        <v>60</v>
      </c>
      <c r="C44">
        <v>5028126</v>
      </c>
      <c r="D44">
        <v>5023403</v>
      </c>
      <c r="E44" t="s">
        <v>424</v>
      </c>
      <c r="F44" t="s">
        <v>382</v>
      </c>
      <c r="G44">
        <v>0.13900000000000001</v>
      </c>
      <c r="H44">
        <v>0</v>
      </c>
      <c r="I44">
        <v>0</v>
      </c>
      <c r="J44">
        <v>0</v>
      </c>
      <c r="K44">
        <v>0.999</v>
      </c>
      <c r="L44">
        <v>0.82699999999999996</v>
      </c>
      <c r="M44">
        <f t="shared" si="3"/>
        <v>1</v>
      </c>
      <c r="N44">
        <v>0.9</v>
      </c>
      <c r="O44">
        <f t="shared" si="3"/>
        <v>1</v>
      </c>
      <c r="P44">
        <v>0.61099999999999999</v>
      </c>
      <c r="Q44">
        <f t="shared" si="1"/>
        <v>1</v>
      </c>
      <c r="R44">
        <v>0.999</v>
      </c>
    </row>
    <row r="45" spans="1:18">
      <c r="A45" t="s">
        <v>73</v>
      </c>
      <c r="B45" t="s">
        <v>77</v>
      </c>
      <c r="C45">
        <v>5033146</v>
      </c>
      <c r="D45">
        <v>5031605</v>
      </c>
      <c r="E45" t="s">
        <v>383</v>
      </c>
      <c r="F45" t="s">
        <v>425</v>
      </c>
      <c r="G45">
        <v>0</v>
      </c>
      <c r="H45">
        <v>0</v>
      </c>
      <c r="I45">
        <v>0</v>
      </c>
      <c r="J45">
        <v>0</v>
      </c>
      <c r="K45">
        <v>0.91</v>
      </c>
      <c r="L45">
        <v>0.88900000000000001</v>
      </c>
      <c r="M45">
        <f t="shared" si="3"/>
        <v>1</v>
      </c>
      <c r="N45">
        <v>0.9</v>
      </c>
      <c r="O45">
        <f t="shared" si="3"/>
        <v>1</v>
      </c>
      <c r="P45">
        <v>0.748</v>
      </c>
      <c r="Q45">
        <f t="shared" si="1"/>
        <v>1</v>
      </c>
      <c r="R45">
        <v>0.999</v>
      </c>
    </row>
    <row r="46" spans="1:18">
      <c r="A46" t="s">
        <v>67</v>
      </c>
      <c r="B46" t="s">
        <v>79</v>
      </c>
      <c r="C46">
        <v>5026969</v>
      </c>
      <c r="D46">
        <v>5021039</v>
      </c>
      <c r="E46" t="s">
        <v>409</v>
      </c>
      <c r="F46" t="s">
        <v>407</v>
      </c>
      <c r="G46">
        <v>0.13900000000000001</v>
      </c>
      <c r="H46">
        <v>0</v>
      </c>
      <c r="I46">
        <v>0.255</v>
      </c>
      <c r="J46">
        <v>0</v>
      </c>
      <c r="K46">
        <v>0.92700000000000005</v>
      </c>
      <c r="L46">
        <v>0.82</v>
      </c>
      <c r="M46">
        <f t="shared" si="3"/>
        <v>1</v>
      </c>
      <c r="N46">
        <v>0.9</v>
      </c>
      <c r="O46">
        <f t="shared" si="3"/>
        <v>1</v>
      </c>
      <c r="P46">
        <v>0.68500000000000005</v>
      </c>
      <c r="Q46">
        <f t="shared" si="1"/>
        <v>1</v>
      </c>
      <c r="R46">
        <v>0.999</v>
      </c>
    </row>
    <row r="47" spans="1:18">
      <c r="A47" t="s">
        <v>66</v>
      </c>
      <c r="B47" t="s">
        <v>75</v>
      </c>
      <c r="C47">
        <v>5030904</v>
      </c>
      <c r="D47">
        <v>5023036</v>
      </c>
      <c r="E47" t="s">
        <v>426</v>
      </c>
      <c r="F47" t="s">
        <v>398</v>
      </c>
      <c r="G47">
        <v>0</v>
      </c>
      <c r="H47">
        <v>0</v>
      </c>
      <c r="I47">
        <v>0</v>
      </c>
      <c r="J47">
        <v>0</v>
      </c>
      <c r="K47">
        <v>0.85099999999999998</v>
      </c>
      <c r="L47">
        <v>0.97099999999999997</v>
      </c>
      <c r="M47">
        <f t="shared" si="3"/>
        <v>1</v>
      </c>
      <c r="N47">
        <v>0.9</v>
      </c>
      <c r="O47">
        <f t="shared" si="3"/>
        <v>1</v>
      </c>
      <c r="P47">
        <v>0.222</v>
      </c>
      <c r="Q47">
        <f t="shared" si="1"/>
        <v>1</v>
      </c>
      <c r="R47">
        <v>0.999</v>
      </c>
    </row>
    <row r="48" spans="1:18">
      <c r="A48" t="s">
        <v>99</v>
      </c>
      <c r="B48" t="s">
        <v>60</v>
      </c>
      <c r="C48">
        <v>5027947</v>
      </c>
      <c r="D48">
        <v>5023403</v>
      </c>
      <c r="E48" t="s">
        <v>389</v>
      </c>
      <c r="F48" t="s">
        <v>382</v>
      </c>
      <c r="G48">
        <v>0</v>
      </c>
      <c r="H48">
        <v>0</v>
      </c>
      <c r="I48">
        <v>0</v>
      </c>
      <c r="J48">
        <v>0</v>
      </c>
      <c r="K48">
        <v>0.999</v>
      </c>
      <c r="L48">
        <v>0.97099999999999997</v>
      </c>
      <c r="M48">
        <f t="shared" si="3"/>
        <v>1</v>
      </c>
      <c r="N48">
        <v>0.9</v>
      </c>
      <c r="O48">
        <f t="shared" si="3"/>
        <v>1</v>
      </c>
      <c r="P48">
        <v>0.626</v>
      </c>
      <c r="Q48">
        <f t="shared" si="1"/>
        <v>1</v>
      </c>
      <c r="R48">
        <v>0.999</v>
      </c>
    </row>
    <row r="49" spans="1:18">
      <c r="A49" t="s">
        <v>87</v>
      </c>
      <c r="B49" t="s">
        <v>102</v>
      </c>
      <c r="C49">
        <v>5034698</v>
      </c>
      <c r="D49">
        <v>5033019</v>
      </c>
      <c r="E49" t="s">
        <v>391</v>
      </c>
      <c r="F49" t="s">
        <v>405</v>
      </c>
      <c r="G49">
        <v>0</v>
      </c>
      <c r="H49">
        <v>0</v>
      </c>
      <c r="I49">
        <v>0</v>
      </c>
      <c r="J49">
        <v>0</v>
      </c>
      <c r="K49">
        <v>0.80600000000000005</v>
      </c>
      <c r="L49">
        <v>0.95799999999999996</v>
      </c>
      <c r="M49">
        <f t="shared" si="3"/>
        <v>1</v>
      </c>
      <c r="N49">
        <v>0.9</v>
      </c>
      <c r="O49">
        <f t="shared" si="3"/>
        <v>1</v>
      </c>
      <c r="P49">
        <v>0.52200000000000002</v>
      </c>
      <c r="Q49">
        <f t="shared" si="1"/>
        <v>1</v>
      </c>
      <c r="R49">
        <v>0.999</v>
      </c>
    </row>
    <row r="50" spans="1:18">
      <c r="A50" t="s">
        <v>133</v>
      </c>
      <c r="B50" t="s">
        <v>140</v>
      </c>
      <c r="C50">
        <v>5035328</v>
      </c>
      <c r="D50">
        <v>5020832</v>
      </c>
      <c r="E50" t="s">
        <v>427</v>
      </c>
      <c r="F50" t="s">
        <v>428</v>
      </c>
      <c r="G50">
        <v>0</v>
      </c>
      <c r="H50">
        <v>0</v>
      </c>
      <c r="I50">
        <v>0.23499999999999999</v>
      </c>
      <c r="J50">
        <v>0</v>
      </c>
      <c r="K50">
        <v>0.752</v>
      </c>
      <c r="L50">
        <v>0.94399999999999995</v>
      </c>
      <c r="M50">
        <f t="shared" si="3"/>
        <v>1</v>
      </c>
      <c r="N50">
        <v>0.9</v>
      </c>
      <c r="O50">
        <f t="shared" si="3"/>
        <v>1</v>
      </c>
      <c r="P50">
        <v>0.57199999999999995</v>
      </c>
      <c r="Q50">
        <f t="shared" si="1"/>
        <v>1</v>
      </c>
      <c r="R50">
        <v>0.999</v>
      </c>
    </row>
    <row r="51" spans="1:18">
      <c r="A51" t="s">
        <v>90</v>
      </c>
      <c r="B51" t="s">
        <v>80</v>
      </c>
      <c r="C51">
        <v>5034103</v>
      </c>
      <c r="D51">
        <v>5028222</v>
      </c>
      <c r="E51" t="s">
        <v>403</v>
      </c>
      <c r="F51" t="s">
        <v>394</v>
      </c>
      <c r="G51">
        <v>0.193</v>
      </c>
      <c r="H51">
        <v>0</v>
      </c>
      <c r="I51">
        <v>0</v>
      </c>
      <c r="J51">
        <v>0</v>
      </c>
      <c r="K51">
        <v>0.999</v>
      </c>
      <c r="L51">
        <v>0.86</v>
      </c>
      <c r="M51">
        <f t="shared" ref="M51:O66" si="4">IF(L51,1,0)</f>
        <v>1</v>
      </c>
      <c r="N51">
        <v>0</v>
      </c>
      <c r="O51">
        <f t="shared" si="4"/>
        <v>0</v>
      </c>
      <c r="P51">
        <v>0.57199999999999995</v>
      </c>
      <c r="Q51">
        <f t="shared" si="1"/>
        <v>1</v>
      </c>
      <c r="R51">
        <v>0.999</v>
      </c>
    </row>
    <row r="52" spans="1:18">
      <c r="A52" t="s">
        <v>71</v>
      </c>
      <c r="B52" t="s">
        <v>60</v>
      </c>
      <c r="C52">
        <v>5028158</v>
      </c>
      <c r="D52">
        <v>5023403</v>
      </c>
      <c r="E52" t="s">
        <v>386</v>
      </c>
      <c r="F52" t="s">
        <v>382</v>
      </c>
      <c r="G52">
        <v>0</v>
      </c>
      <c r="H52">
        <v>0</v>
      </c>
      <c r="I52">
        <v>0</v>
      </c>
      <c r="J52">
        <v>0</v>
      </c>
      <c r="K52">
        <v>0.91700000000000004</v>
      </c>
      <c r="L52">
        <v>0.97099999999999997</v>
      </c>
      <c r="M52">
        <f t="shared" si="4"/>
        <v>1</v>
      </c>
      <c r="N52">
        <v>0.9</v>
      </c>
      <c r="O52">
        <f t="shared" si="4"/>
        <v>1</v>
      </c>
      <c r="P52">
        <v>0.44400000000000001</v>
      </c>
      <c r="Q52">
        <f t="shared" si="1"/>
        <v>1</v>
      </c>
      <c r="R52">
        <v>0.999</v>
      </c>
    </row>
    <row r="53" spans="1:18">
      <c r="A53" t="s">
        <v>95</v>
      </c>
      <c r="B53" t="s">
        <v>90</v>
      </c>
      <c r="C53">
        <v>5034139</v>
      </c>
      <c r="D53">
        <v>5034103</v>
      </c>
      <c r="E53" t="s">
        <v>429</v>
      </c>
      <c r="F53" t="s">
        <v>403</v>
      </c>
      <c r="G53">
        <v>0.17199999999999999</v>
      </c>
      <c r="H53">
        <v>0</v>
      </c>
      <c r="I53">
        <v>0</v>
      </c>
      <c r="J53">
        <v>0</v>
      </c>
      <c r="K53">
        <v>0.88600000000000001</v>
      </c>
      <c r="L53">
        <v>0.97199999999999998</v>
      </c>
      <c r="M53">
        <f t="shared" si="4"/>
        <v>1</v>
      </c>
      <c r="N53">
        <v>0.72</v>
      </c>
      <c r="O53">
        <f t="shared" si="4"/>
        <v>1</v>
      </c>
      <c r="P53">
        <v>0.57899999999999996</v>
      </c>
      <c r="Q53">
        <f t="shared" si="1"/>
        <v>1</v>
      </c>
      <c r="R53">
        <v>0.999</v>
      </c>
    </row>
    <row r="54" spans="1:18">
      <c r="A54" t="s">
        <v>101</v>
      </c>
      <c r="B54" t="s">
        <v>71</v>
      </c>
      <c r="C54">
        <v>5031143</v>
      </c>
      <c r="D54">
        <v>5028158</v>
      </c>
      <c r="E54" t="s">
        <v>384</v>
      </c>
      <c r="F54" t="s">
        <v>386</v>
      </c>
      <c r="G54">
        <v>0</v>
      </c>
      <c r="H54">
        <v>0</v>
      </c>
      <c r="I54">
        <v>0</v>
      </c>
      <c r="J54">
        <v>0</v>
      </c>
      <c r="K54">
        <v>0.91</v>
      </c>
      <c r="L54">
        <v>0.89500000000000002</v>
      </c>
      <c r="M54">
        <f t="shared" si="4"/>
        <v>1</v>
      </c>
      <c r="N54">
        <v>0.9</v>
      </c>
      <c r="O54">
        <f t="shared" si="4"/>
        <v>1</v>
      </c>
      <c r="P54">
        <v>0.39700000000000002</v>
      </c>
      <c r="Q54">
        <f t="shared" si="1"/>
        <v>1</v>
      </c>
      <c r="R54">
        <v>0.999</v>
      </c>
    </row>
    <row r="55" spans="1:18">
      <c r="A55" t="s">
        <v>68</v>
      </c>
      <c r="B55" t="s">
        <v>104</v>
      </c>
      <c r="C55">
        <v>5028126</v>
      </c>
      <c r="D55">
        <v>5020408</v>
      </c>
      <c r="E55" t="s">
        <v>424</v>
      </c>
      <c r="F55" t="s">
        <v>430</v>
      </c>
      <c r="G55">
        <v>0.17</v>
      </c>
      <c r="H55">
        <v>0</v>
      </c>
      <c r="I55">
        <v>0.20699999999999999</v>
      </c>
      <c r="J55">
        <v>0</v>
      </c>
      <c r="K55">
        <v>0.999</v>
      </c>
      <c r="L55">
        <v>0.81200000000000006</v>
      </c>
      <c r="M55">
        <f t="shared" si="4"/>
        <v>1</v>
      </c>
      <c r="N55">
        <v>0.9</v>
      </c>
      <c r="O55">
        <f t="shared" si="4"/>
        <v>1</v>
      </c>
      <c r="P55">
        <v>0.755</v>
      </c>
      <c r="Q55">
        <f t="shared" si="1"/>
        <v>1</v>
      </c>
      <c r="R55">
        <v>0.999</v>
      </c>
    </row>
    <row r="56" spans="1:18">
      <c r="A56" t="s">
        <v>142</v>
      </c>
      <c r="B56" t="s">
        <v>138</v>
      </c>
      <c r="C56">
        <v>5030905</v>
      </c>
      <c r="D56">
        <v>5019262</v>
      </c>
      <c r="E56" t="s">
        <v>419</v>
      </c>
      <c r="F56" t="s">
        <v>431</v>
      </c>
      <c r="G56">
        <v>0</v>
      </c>
      <c r="H56">
        <v>0</v>
      </c>
      <c r="I56">
        <v>0</v>
      </c>
      <c r="J56">
        <v>0</v>
      </c>
      <c r="K56">
        <v>0.85499999999999998</v>
      </c>
      <c r="L56">
        <v>0.94</v>
      </c>
      <c r="M56">
        <f t="shared" si="4"/>
        <v>1</v>
      </c>
      <c r="N56">
        <v>0.9</v>
      </c>
      <c r="O56">
        <f t="shared" si="4"/>
        <v>1</v>
      </c>
      <c r="P56">
        <v>0.749</v>
      </c>
      <c r="Q56">
        <f t="shared" si="1"/>
        <v>1</v>
      </c>
      <c r="R56">
        <v>0.999</v>
      </c>
    </row>
    <row r="57" spans="1:18">
      <c r="A57" t="s">
        <v>65</v>
      </c>
      <c r="B57" t="s">
        <v>97</v>
      </c>
      <c r="C57">
        <v>5034020</v>
      </c>
      <c r="D57">
        <v>5024346</v>
      </c>
      <c r="E57" t="s">
        <v>388</v>
      </c>
      <c r="F57" t="s">
        <v>412</v>
      </c>
      <c r="G57">
        <v>0</v>
      </c>
      <c r="H57">
        <v>0</v>
      </c>
      <c r="I57">
        <v>0</v>
      </c>
      <c r="J57">
        <v>0</v>
      </c>
      <c r="K57">
        <v>0.82799999999999996</v>
      </c>
      <c r="L57">
        <v>0.97099999999999997</v>
      </c>
      <c r="M57">
        <f t="shared" si="4"/>
        <v>1</v>
      </c>
      <c r="N57">
        <v>0.9</v>
      </c>
      <c r="O57">
        <f t="shared" si="4"/>
        <v>1</v>
      </c>
      <c r="P57">
        <v>0.66100000000000003</v>
      </c>
      <c r="Q57">
        <f t="shared" si="1"/>
        <v>1</v>
      </c>
      <c r="R57">
        <v>0.999</v>
      </c>
    </row>
    <row r="58" spans="1:18">
      <c r="A58" t="s">
        <v>69</v>
      </c>
      <c r="B58" t="s">
        <v>103</v>
      </c>
      <c r="C58">
        <v>5032315</v>
      </c>
      <c r="D58">
        <v>5021660</v>
      </c>
      <c r="E58" t="s">
        <v>381</v>
      </c>
      <c r="F58" t="s">
        <v>432</v>
      </c>
      <c r="G58">
        <v>0</v>
      </c>
      <c r="H58">
        <v>0</v>
      </c>
      <c r="I58">
        <v>0</v>
      </c>
      <c r="J58">
        <v>0</v>
      </c>
      <c r="K58">
        <v>0.83299999999999996</v>
      </c>
      <c r="L58">
        <v>0.97099999999999997</v>
      </c>
      <c r="M58">
        <f t="shared" si="4"/>
        <v>1</v>
      </c>
      <c r="N58">
        <v>0.72</v>
      </c>
      <c r="O58">
        <f t="shared" si="4"/>
        <v>1</v>
      </c>
      <c r="P58">
        <v>0.505</v>
      </c>
      <c r="Q58">
        <f t="shared" si="1"/>
        <v>1</v>
      </c>
      <c r="R58">
        <v>0.999</v>
      </c>
    </row>
    <row r="59" spans="1:18">
      <c r="A59" t="s">
        <v>68</v>
      </c>
      <c r="B59" t="s">
        <v>88</v>
      </c>
      <c r="C59">
        <v>5028126</v>
      </c>
      <c r="D59">
        <v>5018277</v>
      </c>
      <c r="E59" t="s">
        <v>424</v>
      </c>
      <c r="F59" t="s">
        <v>395</v>
      </c>
      <c r="G59">
        <v>0.13900000000000001</v>
      </c>
      <c r="H59">
        <v>0</v>
      </c>
      <c r="I59">
        <v>0</v>
      </c>
      <c r="J59">
        <v>0</v>
      </c>
      <c r="K59">
        <v>0.999</v>
      </c>
      <c r="L59">
        <v>0.85099999999999998</v>
      </c>
      <c r="M59">
        <f t="shared" si="4"/>
        <v>1</v>
      </c>
      <c r="N59">
        <v>0.9</v>
      </c>
      <c r="O59">
        <f t="shared" si="4"/>
        <v>1</v>
      </c>
      <c r="P59">
        <v>0.52200000000000002</v>
      </c>
      <c r="Q59">
        <f t="shared" si="1"/>
        <v>1</v>
      </c>
      <c r="R59">
        <v>0.999</v>
      </c>
    </row>
    <row r="60" spans="1:18">
      <c r="A60" t="s">
        <v>79</v>
      </c>
      <c r="B60" t="s">
        <v>64</v>
      </c>
      <c r="C60">
        <v>5021039</v>
      </c>
      <c r="D60">
        <v>5016512</v>
      </c>
      <c r="E60" t="s">
        <v>407</v>
      </c>
      <c r="F60" t="s">
        <v>390</v>
      </c>
      <c r="G60">
        <v>0</v>
      </c>
      <c r="H60">
        <v>0</v>
      </c>
      <c r="I60">
        <v>0</v>
      </c>
      <c r="J60">
        <v>0</v>
      </c>
      <c r="K60">
        <v>0.93300000000000005</v>
      </c>
      <c r="L60">
        <v>0.82399999999999995</v>
      </c>
      <c r="M60">
        <f t="shared" si="4"/>
        <v>1</v>
      </c>
      <c r="N60">
        <v>0.9</v>
      </c>
      <c r="O60">
        <f t="shared" si="4"/>
        <v>1</v>
      </c>
      <c r="P60">
        <v>0.71199999999999997</v>
      </c>
      <c r="Q60">
        <f t="shared" si="1"/>
        <v>1</v>
      </c>
      <c r="R60">
        <v>0.999</v>
      </c>
    </row>
    <row r="61" spans="1:18">
      <c r="A61" t="s">
        <v>90</v>
      </c>
      <c r="B61" t="s">
        <v>109</v>
      </c>
      <c r="C61">
        <v>5034103</v>
      </c>
      <c r="D61">
        <v>5015940</v>
      </c>
      <c r="E61" t="s">
        <v>403</v>
      </c>
      <c r="F61" t="s">
        <v>410</v>
      </c>
      <c r="G61">
        <v>0.17199999999999999</v>
      </c>
      <c r="H61">
        <v>0</v>
      </c>
      <c r="I61">
        <v>0</v>
      </c>
      <c r="J61">
        <v>0</v>
      </c>
      <c r="K61">
        <v>0.88100000000000001</v>
      </c>
      <c r="L61">
        <v>0.97199999999999998</v>
      </c>
      <c r="M61">
        <f t="shared" si="4"/>
        <v>1</v>
      </c>
      <c r="N61">
        <v>0.9</v>
      </c>
      <c r="O61">
        <f t="shared" si="4"/>
        <v>1</v>
      </c>
      <c r="P61">
        <v>0.69399999999999995</v>
      </c>
      <c r="Q61">
        <f t="shared" si="1"/>
        <v>1</v>
      </c>
      <c r="R61">
        <v>0.999</v>
      </c>
    </row>
    <row r="62" spans="1:18">
      <c r="A62" t="s">
        <v>72</v>
      </c>
      <c r="B62" t="s">
        <v>64</v>
      </c>
      <c r="C62">
        <v>5028844</v>
      </c>
      <c r="D62">
        <v>5016512</v>
      </c>
      <c r="E62" t="s">
        <v>433</v>
      </c>
      <c r="F62" t="s">
        <v>390</v>
      </c>
      <c r="G62">
        <v>0.17199999999999999</v>
      </c>
      <c r="H62">
        <v>0</v>
      </c>
      <c r="I62">
        <v>0</v>
      </c>
      <c r="J62">
        <v>0</v>
      </c>
      <c r="K62">
        <v>0.93400000000000005</v>
      </c>
      <c r="L62">
        <v>0.80100000000000005</v>
      </c>
      <c r="M62">
        <f t="shared" si="4"/>
        <v>1</v>
      </c>
      <c r="N62">
        <v>0.9</v>
      </c>
      <c r="O62">
        <f t="shared" si="4"/>
        <v>1</v>
      </c>
      <c r="P62">
        <v>0.35899999999999999</v>
      </c>
      <c r="Q62">
        <f t="shared" si="1"/>
        <v>1</v>
      </c>
      <c r="R62">
        <v>0.999</v>
      </c>
    </row>
    <row r="63" spans="1:18">
      <c r="A63" t="s">
        <v>67</v>
      </c>
      <c r="B63" t="s">
        <v>104</v>
      </c>
      <c r="C63">
        <v>5026969</v>
      </c>
      <c r="D63">
        <v>5020408</v>
      </c>
      <c r="E63" t="s">
        <v>409</v>
      </c>
      <c r="F63" t="s">
        <v>430</v>
      </c>
      <c r="G63">
        <v>0.17199999999999999</v>
      </c>
      <c r="H63">
        <v>0</v>
      </c>
      <c r="I63">
        <v>0.31900000000000001</v>
      </c>
      <c r="J63">
        <v>0</v>
      </c>
      <c r="K63">
        <v>0.90900000000000003</v>
      </c>
      <c r="L63">
        <v>0.97099999999999997</v>
      </c>
      <c r="M63">
        <f t="shared" si="4"/>
        <v>1</v>
      </c>
      <c r="N63">
        <v>0.9</v>
      </c>
      <c r="O63">
        <f t="shared" si="4"/>
        <v>1</v>
      </c>
      <c r="P63">
        <v>0.82099999999999995</v>
      </c>
      <c r="Q63">
        <f t="shared" si="1"/>
        <v>1</v>
      </c>
      <c r="R63">
        <v>0.999</v>
      </c>
    </row>
    <row r="64" spans="1:18">
      <c r="A64" t="s">
        <v>102</v>
      </c>
      <c r="B64" t="s">
        <v>76</v>
      </c>
      <c r="C64">
        <v>5033019</v>
      </c>
      <c r="D64">
        <v>5025033</v>
      </c>
      <c r="E64" t="s">
        <v>405</v>
      </c>
      <c r="F64" t="s">
        <v>423</v>
      </c>
      <c r="G64">
        <v>0</v>
      </c>
      <c r="H64">
        <v>0</v>
      </c>
      <c r="I64">
        <v>0.26100000000000001</v>
      </c>
      <c r="J64">
        <v>0</v>
      </c>
      <c r="K64">
        <v>0.93400000000000005</v>
      </c>
      <c r="L64">
        <v>0.95799999999999996</v>
      </c>
      <c r="M64">
        <f t="shared" si="4"/>
        <v>1</v>
      </c>
      <c r="N64">
        <v>0.9</v>
      </c>
      <c r="O64">
        <f t="shared" si="4"/>
        <v>1</v>
      </c>
      <c r="P64">
        <v>0.32</v>
      </c>
      <c r="Q64">
        <f t="shared" si="1"/>
        <v>1</v>
      </c>
      <c r="R64">
        <v>0.999</v>
      </c>
    </row>
    <row r="65" spans="1:18">
      <c r="A65" t="s">
        <v>107</v>
      </c>
      <c r="B65" t="s">
        <v>75</v>
      </c>
      <c r="C65">
        <v>5031125</v>
      </c>
      <c r="D65">
        <v>5023036</v>
      </c>
      <c r="E65" t="s">
        <v>417</v>
      </c>
      <c r="F65" t="s">
        <v>398</v>
      </c>
      <c r="G65">
        <v>0</v>
      </c>
      <c r="H65">
        <v>0</v>
      </c>
      <c r="I65">
        <v>0</v>
      </c>
      <c r="J65">
        <v>0</v>
      </c>
      <c r="K65">
        <v>0.82599999999999996</v>
      </c>
      <c r="L65">
        <v>0.97099999999999997</v>
      </c>
      <c r="M65">
        <f t="shared" si="4"/>
        <v>1</v>
      </c>
      <c r="N65">
        <v>0.9</v>
      </c>
      <c r="O65">
        <f t="shared" si="4"/>
        <v>1</v>
      </c>
      <c r="P65">
        <v>0.32800000000000001</v>
      </c>
      <c r="Q65">
        <f t="shared" si="1"/>
        <v>1</v>
      </c>
      <c r="R65">
        <v>0.999</v>
      </c>
    </row>
    <row r="66" spans="1:18">
      <c r="A66" t="s">
        <v>69</v>
      </c>
      <c r="B66" t="s">
        <v>108</v>
      </c>
      <c r="C66">
        <v>5032315</v>
      </c>
      <c r="D66">
        <v>5031065</v>
      </c>
      <c r="E66" t="s">
        <v>381</v>
      </c>
      <c r="F66" t="s">
        <v>406</v>
      </c>
      <c r="G66">
        <v>0</v>
      </c>
      <c r="H66">
        <v>0</v>
      </c>
      <c r="I66">
        <v>0</v>
      </c>
      <c r="J66">
        <v>0</v>
      </c>
      <c r="K66">
        <v>0.94099999999999995</v>
      </c>
      <c r="L66">
        <v>0.97099999999999997</v>
      </c>
      <c r="M66">
        <f t="shared" si="4"/>
        <v>1</v>
      </c>
      <c r="N66">
        <v>0.9</v>
      </c>
      <c r="O66">
        <f t="shared" si="4"/>
        <v>1</v>
      </c>
      <c r="P66">
        <v>0.44700000000000001</v>
      </c>
      <c r="Q66">
        <f t="shared" si="1"/>
        <v>1</v>
      </c>
      <c r="R66">
        <v>0.999</v>
      </c>
    </row>
    <row r="67" spans="1:18">
      <c r="A67" t="s">
        <v>60</v>
      </c>
      <c r="B67" t="s">
        <v>86</v>
      </c>
      <c r="C67">
        <v>5023403</v>
      </c>
      <c r="D67">
        <v>5015656</v>
      </c>
      <c r="E67" t="s">
        <v>382</v>
      </c>
      <c r="F67" t="s">
        <v>387</v>
      </c>
      <c r="G67">
        <v>0.17199999999999999</v>
      </c>
      <c r="H67">
        <v>0</v>
      </c>
      <c r="I67">
        <v>0</v>
      </c>
      <c r="J67">
        <v>0</v>
      </c>
      <c r="K67">
        <v>0.999</v>
      </c>
      <c r="L67">
        <v>0.97099999999999997</v>
      </c>
      <c r="M67">
        <f t="shared" ref="M67:O82" si="5">IF(L67,1,0)</f>
        <v>1</v>
      </c>
      <c r="N67">
        <v>0.9</v>
      </c>
      <c r="O67">
        <f t="shared" si="5"/>
        <v>1</v>
      </c>
      <c r="P67">
        <v>0.35599999999999998</v>
      </c>
      <c r="Q67">
        <f t="shared" ref="Q67:Q130" si="6">IF(P67,1,0)</f>
        <v>1</v>
      </c>
      <c r="R67">
        <v>0.999</v>
      </c>
    </row>
    <row r="68" spans="1:18">
      <c r="A68" t="s">
        <v>175</v>
      </c>
      <c r="B68" t="s">
        <v>173</v>
      </c>
      <c r="C68">
        <v>5034574</v>
      </c>
      <c r="D68">
        <v>5033489</v>
      </c>
      <c r="E68" t="s">
        <v>434</v>
      </c>
      <c r="F68" t="s">
        <v>435</v>
      </c>
      <c r="G68">
        <v>0</v>
      </c>
      <c r="H68">
        <v>0</v>
      </c>
      <c r="I68">
        <v>0</v>
      </c>
      <c r="J68">
        <v>0</v>
      </c>
      <c r="K68">
        <v>0.88500000000000001</v>
      </c>
      <c r="L68">
        <v>0.85599999999999998</v>
      </c>
      <c r="M68">
        <f t="shared" si="5"/>
        <v>1</v>
      </c>
      <c r="N68">
        <v>0.9</v>
      </c>
      <c r="O68">
        <f t="shared" si="5"/>
        <v>1</v>
      </c>
      <c r="P68">
        <v>0.57099999999999995</v>
      </c>
      <c r="Q68">
        <f t="shared" si="6"/>
        <v>1</v>
      </c>
      <c r="R68">
        <v>0.999</v>
      </c>
    </row>
    <row r="69" spans="1:18">
      <c r="A69" t="s">
        <v>149</v>
      </c>
      <c r="B69" t="s">
        <v>141</v>
      </c>
      <c r="C69">
        <v>5026606</v>
      </c>
      <c r="D69">
        <v>5019726</v>
      </c>
      <c r="E69" t="s">
        <v>436</v>
      </c>
      <c r="F69" t="s">
        <v>437</v>
      </c>
      <c r="G69">
        <v>0.06</v>
      </c>
      <c r="H69">
        <v>0</v>
      </c>
      <c r="I69">
        <v>0</v>
      </c>
      <c r="J69">
        <v>0</v>
      </c>
      <c r="K69">
        <v>0.80300000000000005</v>
      </c>
      <c r="L69">
        <v>0.82</v>
      </c>
      <c r="M69">
        <f t="shared" si="5"/>
        <v>1</v>
      </c>
      <c r="N69">
        <v>0.9</v>
      </c>
      <c r="O69">
        <f t="shared" si="5"/>
        <v>1</v>
      </c>
      <c r="P69">
        <v>0.78900000000000003</v>
      </c>
      <c r="Q69">
        <f t="shared" si="6"/>
        <v>1</v>
      </c>
      <c r="R69">
        <v>0.999</v>
      </c>
    </row>
    <row r="70" spans="1:18">
      <c r="A70" t="s">
        <v>104</v>
      </c>
      <c r="B70" t="s">
        <v>105</v>
      </c>
      <c r="C70">
        <v>5020408</v>
      </c>
      <c r="D70">
        <v>5019462</v>
      </c>
      <c r="E70" t="s">
        <v>430</v>
      </c>
      <c r="F70" t="s">
        <v>408</v>
      </c>
      <c r="G70">
        <v>0</v>
      </c>
      <c r="H70">
        <v>0</v>
      </c>
      <c r="I70">
        <v>0.224</v>
      </c>
      <c r="J70">
        <v>0</v>
      </c>
      <c r="K70">
        <v>0.999</v>
      </c>
      <c r="L70">
        <v>0.97099999999999997</v>
      </c>
      <c r="M70">
        <f t="shared" si="5"/>
        <v>1</v>
      </c>
      <c r="N70">
        <v>0.9</v>
      </c>
      <c r="O70">
        <f t="shared" si="5"/>
        <v>1</v>
      </c>
      <c r="P70">
        <v>0.67800000000000005</v>
      </c>
      <c r="Q70">
        <f t="shared" si="6"/>
        <v>1</v>
      </c>
      <c r="R70">
        <v>0.999</v>
      </c>
    </row>
    <row r="71" spans="1:18">
      <c r="A71" t="s">
        <v>107</v>
      </c>
      <c r="B71" t="s">
        <v>74</v>
      </c>
      <c r="C71">
        <v>5031125</v>
      </c>
      <c r="D71">
        <v>5027972</v>
      </c>
      <c r="E71" t="s">
        <v>417</v>
      </c>
      <c r="F71" t="s">
        <v>400</v>
      </c>
      <c r="G71">
        <v>0</v>
      </c>
      <c r="H71">
        <v>0</v>
      </c>
      <c r="I71">
        <v>0</v>
      </c>
      <c r="J71">
        <v>0</v>
      </c>
      <c r="K71">
        <v>0.76900000000000002</v>
      </c>
      <c r="L71">
        <v>0.95</v>
      </c>
      <c r="M71">
        <f t="shared" si="5"/>
        <v>1</v>
      </c>
      <c r="N71">
        <v>0.9</v>
      </c>
      <c r="O71">
        <f t="shared" si="5"/>
        <v>1</v>
      </c>
      <c r="P71">
        <v>0.35699999999999998</v>
      </c>
      <c r="Q71">
        <f t="shared" si="6"/>
        <v>1</v>
      </c>
      <c r="R71">
        <v>0.999</v>
      </c>
    </row>
    <row r="72" spans="1:18">
      <c r="A72" t="s">
        <v>90</v>
      </c>
      <c r="B72" t="s">
        <v>83</v>
      </c>
      <c r="C72">
        <v>5034103</v>
      </c>
      <c r="D72">
        <v>5015714</v>
      </c>
      <c r="E72" t="s">
        <v>403</v>
      </c>
      <c r="F72" t="s">
        <v>399</v>
      </c>
      <c r="G72">
        <v>0.17199999999999999</v>
      </c>
      <c r="H72">
        <v>0</v>
      </c>
      <c r="I72">
        <v>0.20100000000000001</v>
      </c>
      <c r="J72">
        <v>0</v>
      </c>
      <c r="K72">
        <v>0.92600000000000005</v>
      </c>
      <c r="L72">
        <v>0.97199999999999998</v>
      </c>
      <c r="M72">
        <f t="shared" si="5"/>
        <v>1</v>
      </c>
      <c r="N72">
        <v>0.9</v>
      </c>
      <c r="O72">
        <f t="shared" si="5"/>
        <v>1</v>
      </c>
      <c r="P72">
        <v>0.42499999999999999</v>
      </c>
      <c r="Q72">
        <f t="shared" si="6"/>
        <v>1</v>
      </c>
      <c r="R72">
        <v>0.999</v>
      </c>
    </row>
    <row r="73" spans="1:18">
      <c r="A73" t="s">
        <v>77</v>
      </c>
      <c r="B73" t="s">
        <v>67</v>
      </c>
      <c r="C73">
        <v>5031605</v>
      </c>
      <c r="D73">
        <v>5026969</v>
      </c>
      <c r="E73" t="s">
        <v>425</v>
      </c>
      <c r="F73" t="s">
        <v>409</v>
      </c>
      <c r="G73">
        <v>0</v>
      </c>
      <c r="H73">
        <v>0</v>
      </c>
      <c r="I73">
        <v>0</v>
      </c>
      <c r="J73">
        <v>0</v>
      </c>
      <c r="K73">
        <v>0.93700000000000006</v>
      </c>
      <c r="L73">
        <v>0.89600000000000002</v>
      </c>
      <c r="M73">
        <f t="shared" si="5"/>
        <v>1</v>
      </c>
      <c r="N73">
        <v>0.9</v>
      </c>
      <c r="O73">
        <f t="shared" si="5"/>
        <v>1</v>
      </c>
      <c r="P73">
        <v>0.80200000000000005</v>
      </c>
      <c r="Q73">
        <f t="shared" si="6"/>
        <v>1</v>
      </c>
      <c r="R73">
        <v>0.999</v>
      </c>
    </row>
    <row r="74" spans="1:18">
      <c r="A74" t="s">
        <v>101</v>
      </c>
      <c r="B74" t="s">
        <v>76</v>
      </c>
      <c r="C74">
        <v>5031143</v>
      </c>
      <c r="D74">
        <v>5025033</v>
      </c>
      <c r="E74" t="s">
        <v>384</v>
      </c>
      <c r="F74" t="s">
        <v>423</v>
      </c>
      <c r="G74">
        <v>0</v>
      </c>
      <c r="H74">
        <v>0</v>
      </c>
      <c r="I74">
        <v>0</v>
      </c>
      <c r="J74">
        <v>0</v>
      </c>
      <c r="K74">
        <v>0.96</v>
      </c>
      <c r="L74">
        <v>0.88900000000000001</v>
      </c>
      <c r="M74">
        <f t="shared" si="5"/>
        <v>1</v>
      </c>
      <c r="N74">
        <v>0.9</v>
      </c>
      <c r="O74">
        <f t="shared" si="5"/>
        <v>1</v>
      </c>
      <c r="P74">
        <v>0.10299999999999999</v>
      </c>
      <c r="Q74">
        <f t="shared" si="6"/>
        <v>1</v>
      </c>
      <c r="R74">
        <v>0.999</v>
      </c>
    </row>
    <row r="75" spans="1:18">
      <c r="A75" t="s">
        <v>94</v>
      </c>
      <c r="B75" t="s">
        <v>86</v>
      </c>
      <c r="C75">
        <v>5031943</v>
      </c>
      <c r="D75">
        <v>5015656</v>
      </c>
      <c r="E75" t="s">
        <v>404</v>
      </c>
      <c r="F75" t="s">
        <v>387</v>
      </c>
      <c r="G75">
        <v>0</v>
      </c>
      <c r="H75">
        <v>0</v>
      </c>
      <c r="I75">
        <v>0</v>
      </c>
      <c r="J75">
        <v>0</v>
      </c>
      <c r="K75">
        <v>0.999</v>
      </c>
      <c r="L75">
        <v>0.89600000000000002</v>
      </c>
      <c r="M75">
        <f t="shared" si="5"/>
        <v>1</v>
      </c>
      <c r="N75">
        <v>0.9</v>
      </c>
      <c r="O75">
        <f t="shared" si="5"/>
        <v>1</v>
      </c>
      <c r="P75">
        <v>0.67500000000000004</v>
      </c>
      <c r="Q75">
        <f t="shared" si="6"/>
        <v>1</v>
      </c>
      <c r="R75">
        <v>0.999</v>
      </c>
    </row>
    <row r="76" spans="1:18">
      <c r="A76" t="s">
        <v>108</v>
      </c>
      <c r="B76" t="s">
        <v>79</v>
      </c>
      <c r="C76">
        <v>5031065</v>
      </c>
      <c r="D76">
        <v>5021039</v>
      </c>
      <c r="E76" t="s">
        <v>406</v>
      </c>
      <c r="F76" t="s">
        <v>407</v>
      </c>
      <c r="G76">
        <v>0</v>
      </c>
      <c r="H76">
        <v>0</v>
      </c>
      <c r="I76">
        <v>0</v>
      </c>
      <c r="J76">
        <v>0</v>
      </c>
      <c r="K76">
        <v>0.94199999999999995</v>
      </c>
      <c r="L76">
        <v>0.82</v>
      </c>
      <c r="M76">
        <f t="shared" si="5"/>
        <v>1</v>
      </c>
      <c r="N76">
        <v>0.9</v>
      </c>
      <c r="O76">
        <f t="shared" si="5"/>
        <v>1</v>
      </c>
      <c r="P76">
        <v>0.33500000000000002</v>
      </c>
      <c r="Q76">
        <f t="shared" si="6"/>
        <v>1</v>
      </c>
      <c r="R76">
        <v>0.999</v>
      </c>
    </row>
    <row r="77" spans="1:18">
      <c r="A77" t="s">
        <v>66</v>
      </c>
      <c r="B77" t="s">
        <v>83</v>
      </c>
      <c r="C77">
        <v>5030904</v>
      </c>
      <c r="D77">
        <v>5015714</v>
      </c>
      <c r="E77" t="s">
        <v>426</v>
      </c>
      <c r="F77" t="s">
        <v>399</v>
      </c>
      <c r="G77">
        <v>0.17199999999999999</v>
      </c>
      <c r="H77">
        <v>0</v>
      </c>
      <c r="I77">
        <v>0.317</v>
      </c>
      <c r="J77">
        <v>0</v>
      </c>
      <c r="K77">
        <v>0.999</v>
      </c>
      <c r="L77">
        <v>0.97099999999999997</v>
      </c>
      <c r="M77">
        <f t="shared" si="5"/>
        <v>1</v>
      </c>
      <c r="N77">
        <v>0.9</v>
      </c>
      <c r="O77">
        <f t="shared" si="5"/>
        <v>1</v>
      </c>
      <c r="P77">
        <v>0.30499999999999999</v>
      </c>
      <c r="Q77">
        <f t="shared" si="6"/>
        <v>1</v>
      </c>
      <c r="R77">
        <v>0.999</v>
      </c>
    </row>
    <row r="78" spans="1:18">
      <c r="A78" t="s">
        <v>79</v>
      </c>
      <c r="B78" t="s">
        <v>109</v>
      </c>
      <c r="C78">
        <v>5021039</v>
      </c>
      <c r="D78">
        <v>5015940</v>
      </c>
      <c r="E78" t="s">
        <v>407</v>
      </c>
      <c r="F78" t="s">
        <v>410</v>
      </c>
      <c r="G78">
        <v>0.13900000000000001</v>
      </c>
      <c r="H78">
        <v>0</v>
      </c>
      <c r="I78">
        <v>0</v>
      </c>
      <c r="J78">
        <v>0</v>
      </c>
      <c r="K78">
        <v>0.89800000000000002</v>
      </c>
      <c r="L78">
        <v>0.82</v>
      </c>
      <c r="M78">
        <f t="shared" si="5"/>
        <v>1</v>
      </c>
      <c r="N78">
        <v>0.9</v>
      </c>
      <c r="O78">
        <f t="shared" si="5"/>
        <v>1</v>
      </c>
      <c r="P78">
        <v>0.52700000000000002</v>
      </c>
      <c r="Q78">
        <f t="shared" si="6"/>
        <v>1</v>
      </c>
      <c r="R78">
        <v>0.999</v>
      </c>
    </row>
    <row r="79" spans="1:18">
      <c r="A79" t="s">
        <v>69</v>
      </c>
      <c r="B79" t="s">
        <v>68</v>
      </c>
      <c r="C79">
        <v>5032315</v>
      </c>
      <c r="D79">
        <v>5028126</v>
      </c>
      <c r="E79" t="s">
        <v>381</v>
      </c>
      <c r="F79" t="s">
        <v>424</v>
      </c>
      <c r="G79">
        <v>0</v>
      </c>
      <c r="H79">
        <v>0</v>
      </c>
      <c r="I79">
        <v>0</v>
      </c>
      <c r="J79">
        <v>0</v>
      </c>
      <c r="K79">
        <v>0.91600000000000004</v>
      </c>
      <c r="L79">
        <v>0.85799999999999998</v>
      </c>
      <c r="M79">
        <f t="shared" si="5"/>
        <v>1</v>
      </c>
      <c r="N79">
        <v>0.9</v>
      </c>
      <c r="O79">
        <f t="shared" si="5"/>
        <v>1</v>
      </c>
      <c r="P79">
        <v>0.70599999999999996</v>
      </c>
      <c r="Q79">
        <f t="shared" si="6"/>
        <v>1</v>
      </c>
      <c r="R79">
        <v>0.999</v>
      </c>
    </row>
    <row r="80" spans="1:18">
      <c r="A80" t="s">
        <v>92</v>
      </c>
      <c r="B80" t="s">
        <v>100</v>
      </c>
      <c r="C80">
        <v>5028013</v>
      </c>
      <c r="D80">
        <v>5027499</v>
      </c>
      <c r="E80" t="s">
        <v>415</v>
      </c>
      <c r="F80" t="s">
        <v>411</v>
      </c>
      <c r="G80">
        <v>0</v>
      </c>
      <c r="H80">
        <v>0</v>
      </c>
      <c r="I80">
        <v>0</v>
      </c>
      <c r="J80">
        <v>0</v>
      </c>
      <c r="K80">
        <v>0.77400000000000002</v>
      </c>
      <c r="L80">
        <v>0.95799999999999996</v>
      </c>
      <c r="M80">
        <f t="shared" si="5"/>
        <v>1</v>
      </c>
      <c r="N80">
        <v>0.72</v>
      </c>
      <c r="O80">
        <f t="shared" si="5"/>
        <v>1</v>
      </c>
      <c r="P80">
        <v>0.84399999999999997</v>
      </c>
      <c r="Q80">
        <f t="shared" si="6"/>
        <v>1</v>
      </c>
      <c r="R80">
        <v>0.999</v>
      </c>
    </row>
    <row r="81" spans="1:18">
      <c r="A81" t="s">
        <v>104</v>
      </c>
      <c r="B81" t="s">
        <v>109</v>
      </c>
      <c r="C81">
        <v>5020408</v>
      </c>
      <c r="D81">
        <v>5015940</v>
      </c>
      <c r="E81" t="s">
        <v>430</v>
      </c>
      <c r="F81" t="s">
        <v>410</v>
      </c>
      <c r="G81">
        <v>0.17199999999999999</v>
      </c>
      <c r="H81">
        <v>0</v>
      </c>
      <c r="I81">
        <v>0</v>
      </c>
      <c r="J81">
        <v>0</v>
      </c>
      <c r="K81">
        <v>0.99099999999999999</v>
      </c>
      <c r="L81">
        <v>0.97199999999999998</v>
      </c>
      <c r="M81">
        <f t="shared" si="5"/>
        <v>1</v>
      </c>
      <c r="N81">
        <v>0.9</v>
      </c>
      <c r="O81">
        <f t="shared" si="5"/>
        <v>1</v>
      </c>
      <c r="P81">
        <v>0.71399999999999997</v>
      </c>
      <c r="Q81">
        <f t="shared" si="6"/>
        <v>1</v>
      </c>
      <c r="R81">
        <v>0.999</v>
      </c>
    </row>
    <row r="82" spans="1:18">
      <c r="A82" t="s">
        <v>103</v>
      </c>
      <c r="B82" t="s">
        <v>86</v>
      </c>
      <c r="C82">
        <v>5021660</v>
      </c>
      <c r="D82">
        <v>5015656</v>
      </c>
      <c r="E82" t="s">
        <v>432</v>
      </c>
      <c r="F82" t="s">
        <v>387</v>
      </c>
      <c r="G82">
        <v>0.17</v>
      </c>
      <c r="H82">
        <v>0</v>
      </c>
      <c r="I82">
        <v>0</v>
      </c>
      <c r="J82">
        <v>0</v>
      </c>
      <c r="K82">
        <v>0.91400000000000003</v>
      </c>
      <c r="L82">
        <v>0.97099999999999997</v>
      </c>
      <c r="M82">
        <f t="shared" si="5"/>
        <v>1</v>
      </c>
      <c r="N82">
        <v>0.72</v>
      </c>
      <c r="O82">
        <f t="shared" si="5"/>
        <v>1</v>
      </c>
      <c r="P82">
        <v>0.51600000000000001</v>
      </c>
      <c r="Q82">
        <f t="shared" si="6"/>
        <v>1</v>
      </c>
      <c r="R82">
        <v>0.999</v>
      </c>
    </row>
    <row r="83" spans="1:18">
      <c r="A83" t="s">
        <v>76</v>
      </c>
      <c r="B83" t="s">
        <v>109</v>
      </c>
      <c r="C83">
        <v>5025033</v>
      </c>
      <c r="D83">
        <v>5015940</v>
      </c>
      <c r="E83" t="s">
        <v>423</v>
      </c>
      <c r="F83" t="s">
        <v>410</v>
      </c>
      <c r="G83">
        <v>0</v>
      </c>
      <c r="H83">
        <v>0</v>
      </c>
      <c r="I83">
        <v>0</v>
      </c>
      <c r="J83">
        <v>0</v>
      </c>
      <c r="K83">
        <v>0.90100000000000002</v>
      </c>
      <c r="L83">
        <v>0.97</v>
      </c>
      <c r="M83">
        <f t="shared" ref="M83:O98" si="7">IF(L83,1,0)</f>
        <v>1</v>
      </c>
      <c r="N83">
        <v>0.9</v>
      </c>
      <c r="O83">
        <f t="shared" si="7"/>
        <v>1</v>
      </c>
      <c r="P83">
        <v>0.32900000000000001</v>
      </c>
      <c r="Q83">
        <f t="shared" si="6"/>
        <v>1</v>
      </c>
      <c r="R83">
        <v>0.999</v>
      </c>
    </row>
    <row r="84" spans="1:18">
      <c r="A84" t="s">
        <v>91</v>
      </c>
      <c r="B84" t="s">
        <v>64</v>
      </c>
      <c r="C84">
        <v>5031918</v>
      </c>
      <c r="D84">
        <v>5016512</v>
      </c>
      <c r="E84" t="s">
        <v>413</v>
      </c>
      <c r="F84" t="s">
        <v>390</v>
      </c>
      <c r="G84">
        <v>0</v>
      </c>
      <c r="H84">
        <v>0</v>
      </c>
      <c r="I84">
        <v>0</v>
      </c>
      <c r="J84">
        <v>0</v>
      </c>
      <c r="K84">
        <v>0.96099999999999997</v>
      </c>
      <c r="L84">
        <v>0.97099999999999997</v>
      </c>
      <c r="M84">
        <f t="shared" si="7"/>
        <v>1</v>
      </c>
      <c r="N84">
        <v>0</v>
      </c>
      <c r="O84">
        <f t="shared" si="7"/>
        <v>0</v>
      </c>
      <c r="P84">
        <v>0.69399999999999995</v>
      </c>
      <c r="Q84">
        <f t="shared" si="6"/>
        <v>1</v>
      </c>
      <c r="R84">
        <v>0.999</v>
      </c>
    </row>
    <row r="85" spans="1:18">
      <c r="A85" t="s">
        <v>171</v>
      </c>
      <c r="B85" t="s">
        <v>177</v>
      </c>
      <c r="C85">
        <v>5031383</v>
      </c>
      <c r="D85">
        <v>5017883</v>
      </c>
      <c r="E85" t="s">
        <v>438</v>
      </c>
      <c r="F85" t="s">
        <v>439</v>
      </c>
      <c r="G85">
        <v>0.193</v>
      </c>
      <c r="H85">
        <v>0</v>
      </c>
      <c r="I85">
        <v>0</v>
      </c>
      <c r="J85">
        <v>0</v>
      </c>
      <c r="K85">
        <v>0.90500000000000003</v>
      </c>
      <c r="L85">
        <v>0.80600000000000005</v>
      </c>
      <c r="M85">
        <f t="shared" si="7"/>
        <v>1</v>
      </c>
      <c r="N85">
        <v>0.9</v>
      </c>
      <c r="O85">
        <f t="shared" si="7"/>
        <v>1</v>
      </c>
      <c r="P85">
        <v>0.85199999999999998</v>
      </c>
      <c r="Q85">
        <f t="shared" si="6"/>
        <v>1</v>
      </c>
      <c r="R85">
        <v>0.999</v>
      </c>
    </row>
    <row r="86" spans="1:18">
      <c r="A86" t="s">
        <v>75</v>
      </c>
      <c r="B86" t="s">
        <v>104</v>
      </c>
      <c r="C86">
        <v>5023036</v>
      </c>
      <c r="D86">
        <v>5020408</v>
      </c>
      <c r="E86" t="s">
        <v>398</v>
      </c>
      <c r="F86" t="s">
        <v>430</v>
      </c>
      <c r="G86">
        <v>0</v>
      </c>
      <c r="H86">
        <v>0</v>
      </c>
      <c r="I86">
        <v>0</v>
      </c>
      <c r="J86">
        <v>0</v>
      </c>
      <c r="K86">
        <v>0.82799999999999996</v>
      </c>
      <c r="L86">
        <v>0.97199999999999998</v>
      </c>
      <c r="M86">
        <f t="shared" si="7"/>
        <v>1</v>
      </c>
      <c r="N86">
        <v>0.9</v>
      </c>
      <c r="O86">
        <f t="shared" si="7"/>
        <v>1</v>
      </c>
      <c r="P86">
        <v>0.70899999999999996</v>
      </c>
      <c r="Q86">
        <f t="shared" si="6"/>
        <v>1</v>
      </c>
      <c r="R86">
        <v>0.999</v>
      </c>
    </row>
    <row r="87" spans="1:18">
      <c r="A87" t="s">
        <v>104</v>
      </c>
      <c r="B87" t="s">
        <v>83</v>
      </c>
      <c r="C87">
        <v>5020408</v>
      </c>
      <c r="D87">
        <v>5015714</v>
      </c>
      <c r="E87" t="s">
        <v>430</v>
      </c>
      <c r="F87" t="s">
        <v>399</v>
      </c>
      <c r="G87">
        <v>0.17199999999999999</v>
      </c>
      <c r="H87">
        <v>0</v>
      </c>
      <c r="I87">
        <v>0</v>
      </c>
      <c r="J87">
        <v>0</v>
      </c>
      <c r="K87">
        <v>0.999</v>
      </c>
      <c r="L87">
        <v>0.97199999999999998</v>
      </c>
      <c r="M87">
        <f t="shared" si="7"/>
        <v>1</v>
      </c>
      <c r="N87">
        <v>0.9</v>
      </c>
      <c r="O87">
        <f t="shared" si="7"/>
        <v>1</v>
      </c>
      <c r="P87">
        <v>0.74</v>
      </c>
      <c r="Q87">
        <f t="shared" si="6"/>
        <v>1</v>
      </c>
      <c r="R87">
        <v>0.999</v>
      </c>
    </row>
    <row r="88" spans="1:18">
      <c r="A88" t="s">
        <v>108</v>
      </c>
      <c r="B88" t="s">
        <v>81</v>
      </c>
      <c r="C88">
        <v>5031065</v>
      </c>
      <c r="D88">
        <v>5020043</v>
      </c>
      <c r="E88" t="s">
        <v>406</v>
      </c>
      <c r="F88" t="s">
        <v>440</v>
      </c>
      <c r="G88">
        <v>0</v>
      </c>
      <c r="H88">
        <v>0</v>
      </c>
      <c r="I88">
        <v>0</v>
      </c>
      <c r="J88">
        <v>0</v>
      </c>
      <c r="K88">
        <v>0.91300000000000003</v>
      </c>
      <c r="L88">
        <v>0.79400000000000004</v>
      </c>
      <c r="M88">
        <f t="shared" si="7"/>
        <v>1</v>
      </c>
      <c r="N88">
        <v>0.9</v>
      </c>
      <c r="O88">
        <f t="shared" si="7"/>
        <v>1</v>
      </c>
      <c r="P88">
        <v>0.76100000000000001</v>
      </c>
      <c r="Q88">
        <f t="shared" si="6"/>
        <v>1</v>
      </c>
      <c r="R88">
        <v>0.999</v>
      </c>
    </row>
    <row r="89" spans="1:18">
      <c r="A89" t="s">
        <v>67</v>
      </c>
      <c r="B89" t="s">
        <v>83</v>
      </c>
      <c r="C89">
        <v>5026969</v>
      </c>
      <c r="D89">
        <v>5015714</v>
      </c>
      <c r="E89" t="s">
        <v>409</v>
      </c>
      <c r="F89" t="s">
        <v>399</v>
      </c>
      <c r="G89">
        <v>0.16400000000000001</v>
      </c>
      <c r="H89">
        <v>0</v>
      </c>
      <c r="I89">
        <v>0.27500000000000002</v>
      </c>
      <c r="J89">
        <v>0</v>
      </c>
      <c r="K89">
        <v>0.93899999999999995</v>
      </c>
      <c r="L89">
        <v>0.97099999999999997</v>
      </c>
      <c r="M89">
        <f t="shared" si="7"/>
        <v>1</v>
      </c>
      <c r="N89">
        <v>0.9</v>
      </c>
      <c r="O89">
        <f t="shared" si="7"/>
        <v>1</v>
      </c>
      <c r="P89">
        <v>0.626</v>
      </c>
      <c r="Q89">
        <f t="shared" si="6"/>
        <v>1</v>
      </c>
      <c r="R89">
        <v>0.999</v>
      </c>
    </row>
    <row r="90" spans="1:18">
      <c r="A90" t="s">
        <v>81</v>
      </c>
      <c r="B90" t="s">
        <v>88</v>
      </c>
      <c r="C90">
        <v>5020043</v>
      </c>
      <c r="D90">
        <v>5018277</v>
      </c>
      <c r="E90" t="s">
        <v>440</v>
      </c>
      <c r="F90" t="s">
        <v>395</v>
      </c>
      <c r="G90">
        <v>0.107</v>
      </c>
      <c r="H90">
        <v>0</v>
      </c>
      <c r="I90">
        <v>0</v>
      </c>
      <c r="J90">
        <v>0</v>
      </c>
      <c r="K90">
        <v>0.86199999999999999</v>
      </c>
      <c r="L90">
        <v>0.79600000000000004</v>
      </c>
      <c r="M90">
        <f t="shared" si="7"/>
        <v>1</v>
      </c>
      <c r="N90">
        <v>0.9</v>
      </c>
      <c r="O90">
        <f t="shared" si="7"/>
        <v>1</v>
      </c>
      <c r="P90">
        <v>0.76800000000000002</v>
      </c>
      <c r="Q90">
        <f t="shared" si="6"/>
        <v>1</v>
      </c>
      <c r="R90">
        <v>0.999</v>
      </c>
    </row>
    <row r="91" spans="1:18">
      <c r="A91" t="s">
        <v>92</v>
      </c>
      <c r="B91" t="s">
        <v>86</v>
      </c>
      <c r="C91">
        <v>5028013</v>
      </c>
      <c r="D91">
        <v>5015656</v>
      </c>
      <c r="E91" t="s">
        <v>415</v>
      </c>
      <c r="F91" t="s">
        <v>387</v>
      </c>
      <c r="G91">
        <v>0</v>
      </c>
      <c r="H91">
        <v>0</v>
      </c>
      <c r="I91">
        <v>0</v>
      </c>
      <c r="J91">
        <v>0</v>
      </c>
      <c r="K91">
        <v>0.96299999999999997</v>
      </c>
      <c r="L91">
        <v>0.97199999999999998</v>
      </c>
      <c r="M91">
        <f t="shared" si="7"/>
        <v>1</v>
      </c>
      <c r="N91">
        <v>0.72</v>
      </c>
      <c r="O91">
        <f t="shared" si="7"/>
        <v>1</v>
      </c>
      <c r="P91">
        <v>0.70499999999999996</v>
      </c>
      <c r="Q91">
        <f t="shared" si="6"/>
        <v>1</v>
      </c>
      <c r="R91">
        <v>0.999</v>
      </c>
    </row>
    <row r="92" spans="1:18">
      <c r="A92" t="s">
        <v>441</v>
      </c>
      <c r="B92" t="s">
        <v>64</v>
      </c>
      <c r="C92">
        <v>5018537</v>
      </c>
      <c r="D92">
        <v>5016512</v>
      </c>
      <c r="E92" t="s">
        <v>442</v>
      </c>
      <c r="F92" t="s">
        <v>390</v>
      </c>
      <c r="G92">
        <v>0</v>
      </c>
      <c r="H92">
        <v>0</v>
      </c>
      <c r="I92">
        <v>0</v>
      </c>
      <c r="J92">
        <v>0</v>
      </c>
      <c r="K92">
        <v>0.93</v>
      </c>
      <c r="L92">
        <v>0.95799999999999996</v>
      </c>
      <c r="M92">
        <f t="shared" si="7"/>
        <v>1</v>
      </c>
      <c r="N92">
        <v>0.72</v>
      </c>
      <c r="O92">
        <f t="shared" si="7"/>
        <v>1</v>
      </c>
      <c r="P92">
        <v>0.47299999999999998</v>
      </c>
      <c r="Q92">
        <f t="shared" si="6"/>
        <v>1</v>
      </c>
      <c r="R92">
        <v>0.999</v>
      </c>
    </row>
    <row r="93" spans="1:18">
      <c r="A93" t="s">
        <v>95</v>
      </c>
      <c r="B93" t="s">
        <v>91</v>
      </c>
      <c r="C93">
        <v>5034139</v>
      </c>
      <c r="D93">
        <v>5031918</v>
      </c>
      <c r="E93" t="s">
        <v>429</v>
      </c>
      <c r="F93" t="s">
        <v>413</v>
      </c>
      <c r="G93">
        <v>0.13900000000000001</v>
      </c>
      <c r="H93">
        <v>0</v>
      </c>
      <c r="I93">
        <v>0</v>
      </c>
      <c r="J93">
        <v>0</v>
      </c>
      <c r="K93">
        <v>0.92900000000000005</v>
      </c>
      <c r="L93">
        <v>0.97199999999999998</v>
      </c>
      <c r="M93">
        <f t="shared" si="7"/>
        <v>1</v>
      </c>
      <c r="N93">
        <v>0.72</v>
      </c>
      <c r="O93">
        <f t="shared" si="7"/>
        <v>1</v>
      </c>
      <c r="P93">
        <v>0.71799999999999997</v>
      </c>
      <c r="Q93">
        <f t="shared" si="6"/>
        <v>1</v>
      </c>
      <c r="R93">
        <v>0.999</v>
      </c>
    </row>
    <row r="94" spans="1:18">
      <c r="A94" t="s">
        <v>73</v>
      </c>
      <c r="B94" t="s">
        <v>102</v>
      </c>
      <c r="C94">
        <v>5033146</v>
      </c>
      <c r="D94">
        <v>5033019</v>
      </c>
      <c r="E94" t="s">
        <v>383</v>
      </c>
      <c r="F94" t="s">
        <v>405</v>
      </c>
      <c r="G94">
        <v>0</v>
      </c>
      <c r="H94">
        <v>0</v>
      </c>
      <c r="I94">
        <v>0</v>
      </c>
      <c r="J94">
        <v>0</v>
      </c>
      <c r="K94">
        <v>0.86099999999999999</v>
      </c>
      <c r="L94">
        <v>0.95799999999999996</v>
      </c>
      <c r="M94">
        <f t="shared" si="7"/>
        <v>1</v>
      </c>
      <c r="N94">
        <v>0.9</v>
      </c>
      <c r="O94">
        <f t="shared" si="7"/>
        <v>1</v>
      </c>
      <c r="P94">
        <v>0.57499999999999996</v>
      </c>
      <c r="Q94">
        <f t="shared" si="6"/>
        <v>1</v>
      </c>
      <c r="R94">
        <v>0.999</v>
      </c>
    </row>
    <row r="95" spans="1:18">
      <c r="A95" t="s">
        <v>81</v>
      </c>
      <c r="B95" t="s">
        <v>106</v>
      </c>
      <c r="C95">
        <v>5020043</v>
      </c>
      <c r="D95">
        <v>5015759</v>
      </c>
      <c r="E95" t="s">
        <v>440</v>
      </c>
      <c r="F95" t="s">
        <v>385</v>
      </c>
      <c r="G95">
        <v>9.6000000000000002E-2</v>
      </c>
      <c r="H95">
        <v>0</v>
      </c>
      <c r="I95">
        <v>0</v>
      </c>
      <c r="J95">
        <v>0</v>
      </c>
      <c r="K95">
        <v>0.90200000000000002</v>
      </c>
      <c r="L95">
        <v>0.79600000000000004</v>
      </c>
      <c r="M95">
        <f t="shared" si="7"/>
        <v>1</v>
      </c>
      <c r="N95">
        <v>0.9</v>
      </c>
      <c r="O95">
        <f t="shared" si="7"/>
        <v>1</v>
      </c>
      <c r="P95">
        <v>0.58699999999999997</v>
      </c>
      <c r="Q95">
        <f t="shared" si="6"/>
        <v>1</v>
      </c>
      <c r="R95">
        <v>0.999</v>
      </c>
    </row>
    <row r="96" spans="1:18">
      <c r="A96" t="s">
        <v>74</v>
      </c>
      <c r="B96" t="s">
        <v>88</v>
      </c>
      <c r="C96">
        <v>5027972</v>
      </c>
      <c r="D96">
        <v>5018277</v>
      </c>
      <c r="E96" t="s">
        <v>400</v>
      </c>
      <c r="F96" t="s">
        <v>395</v>
      </c>
      <c r="G96">
        <v>0</v>
      </c>
      <c r="H96">
        <v>0</v>
      </c>
      <c r="I96">
        <v>0</v>
      </c>
      <c r="J96">
        <v>0</v>
      </c>
      <c r="K96">
        <v>0.86099999999999999</v>
      </c>
      <c r="L96">
        <v>0.94499999999999995</v>
      </c>
      <c r="M96">
        <f t="shared" si="7"/>
        <v>1</v>
      </c>
      <c r="N96">
        <v>0.9</v>
      </c>
      <c r="O96">
        <f t="shared" si="7"/>
        <v>1</v>
      </c>
      <c r="P96">
        <v>0.72199999999999998</v>
      </c>
      <c r="Q96">
        <f t="shared" si="6"/>
        <v>1</v>
      </c>
      <c r="R96">
        <v>0.999</v>
      </c>
    </row>
    <row r="97" spans="1:18">
      <c r="A97" t="s">
        <v>132</v>
      </c>
      <c r="B97" t="s">
        <v>146</v>
      </c>
      <c r="C97">
        <v>5020413</v>
      </c>
      <c r="D97">
        <v>5018980</v>
      </c>
      <c r="E97" t="s">
        <v>421</v>
      </c>
      <c r="F97" t="s">
        <v>420</v>
      </c>
      <c r="G97">
        <v>0</v>
      </c>
      <c r="H97">
        <v>0</v>
      </c>
      <c r="I97">
        <v>0</v>
      </c>
      <c r="J97">
        <v>0</v>
      </c>
      <c r="K97">
        <v>0.78800000000000003</v>
      </c>
      <c r="L97">
        <v>0.97099999999999997</v>
      </c>
      <c r="M97">
        <f t="shared" si="7"/>
        <v>1</v>
      </c>
      <c r="N97">
        <v>0.9</v>
      </c>
      <c r="O97">
        <f t="shared" si="7"/>
        <v>1</v>
      </c>
      <c r="P97">
        <v>0.64400000000000002</v>
      </c>
      <c r="Q97">
        <f t="shared" si="6"/>
        <v>1</v>
      </c>
      <c r="R97">
        <v>0.999</v>
      </c>
    </row>
    <row r="98" spans="1:18">
      <c r="A98" t="s">
        <v>67</v>
      </c>
      <c r="B98" t="s">
        <v>75</v>
      </c>
      <c r="C98">
        <v>5026969</v>
      </c>
      <c r="D98">
        <v>5023036</v>
      </c>
      <c r="E98" t="s">
        <v>409</v>
      </c>
      <c r="F98" t="s">
        <v>398</v>
      </c>
      <c r="G98">
        <v>0</v>
      </c>
      <c r="H98">
        <v>0</v>
      </c>
      <c r="I98">
        <v>0</v>
      </c>
      <c r="J98">
        <v>0</v>
      </c>
      <c r="K98">
        <v>0.82799999999999996</v>
      </c>
      <c r="L98">
        <v>0.97099999999999997</v>
      </c>
      <c r="M98">
        <f t="shared" si="7"/>
        <v>1</v>
      </c>
      <c r="N98">
        <v>0.9</v>
      </c>
      <c r="O98">
        <f t="shared" si="7"/>
        <v>1</v>
      </c>
      <c r="P98">
        <v>0.82099999999999995</v>
      </c>
      <c r="Q98">
        <f t="shared" si="6"/>
        <v>1</v>
      </c>
      <c r="R98">
        <v>0.999</v>
      </c>
    </row>
    <row r="99" spans="1:18">
      <c r="A99" t="s">
        <v>73</v>
      </c>
      <c r="B99" t="s">
        <v>76</v>
      </c>
      <c r="C99">
        <v>5033146</v>
      </c>
      <c r="D99">
        <v>5025033</v>
      </c>
      <c r="E99" t="s">
        <v>383</v>
      </c>
      <c r="F99" t="s">
        <v>423</v>
      </c>
      <c r="G99">
        <v>0</v>
      </c>
      <c r="H99">
        <v>0</v>
      </c>
      <c r="I99">
        <v>0</v>
      </c>
      <c r="J99">
        <v>0</v>
      </c>
      <c r="K99">
        <v>0.93600000000000005</v>
      </c>
      <c r="L99">
        <v>0.97</v>
      </c>
      <c r="M99">
        <f t="shared" ref="M99:O114" si="8">IF(L99,1,0)</f>
        <v>1</v>
      </c>
      <c r="N99">
        <v>0.9</v>
      </c>
      <c r="O99">
        <f t="shared" si="8"/>
        <v>1</v>
      </c>
      <c r="P99">
        <v>0.67</v>
      </c>
      <c r="Q99">
        <f t="shared" si="6"/>
        <v>1</v>
      </c>
      <c r="R99">
        <v>0.999</v>
      </c>
    </row>
    <row r="100" spans="1:18">
      <c r="A100" t="s">
        <v>99</v>
      </c>
      <c r="B100" t="s">
        <v>82</v>
      </c>
      <c r="C100">
        <v>5027947</v>
      </c>
      <c r="D100">
        <v>5026693</v>
      </c>
      <c r="E100" t="s">
        <v>389</v>
      </c>
      <c r="F100" t="s">
        <v>416</v>
      </c>
      <c r="G100">
        <v>0</v>
      </c>
      <c r="H100">
        <v>0</v>
      </c>
      <c r="I100">
        <v>0</v>
      </c>
      <c r="J100">
        <v>0</v>
      </c>
      <c r="K100">
        <v>0.999</v>
      </c>
      <c r="L100">
        <v>0.84599999999999997</v>
      </c>
      <c r="M100">
        <f t="shared" si="8"/>
        <v>1</v>
      </c>
      <c r="N100">
        <v>0</v>
      </c>
      <c r="O100">
        <f t="shared" si="8"/>
        <v>0</v>
      </c>
      <c r="P100">
        <v>0.65300000000000002</v>
      </c>
      <c r="Q100">
        <f t="shared" si="6"/>
        <v>1</v>
      </c>
      <c r="R100">
        <v>0.999</v>
      </c>
    </row>
    <row r="101" spans="1:18">
      <c r="A101" t="s">
        <v>70</v>
      </c>
      <c r="B101" t="s">
        <v>86</v>
      </c>
      <c r="C101">
        <v>5036727</v>
      </c>
      <c r="D101">
        <v>5015656</v>
      </c>
      <c r="E101" t="s">
        <v>401</v>
      </c>
      <c r="F101" t="s">
        <v>387</v>
      </c>
      <c r="G101">
        <v>0</v>
      </c>
      <c r="H101">
        <v>0</v>
      </c>
      <c r="I101">
        <v>0</v>
      </c>
      <c r="J101">
        <v>0</v>
      </c>
      <c r="K101">
        <v>0.91600000000000004</v>
      </c>
      <c r="L101">
        <v>0.97099999999999997</v>
      </c>
      <c r="M101">
        <f t="shared" si="8"/>
        <v>1</v>
      </c>
      <c r="N101">
        <v>0</v>
      </c>
      <c r="O101">
        <f t="shared" si="8"/>
        <v>0</v>
      </c>
      <c r="P101">
        <v>0.71099999999999997</v>
      </c>
      <c r="Q101">
        <f t="shared" si="6"/>
        <v>1</v>
      </c>
      <c r="R101">
        <v>0.999</v>
      </c>
    </row>
    <row r="102" spans="1:18">
      <c r="A102" t="s">
        <v>62</v>
      </c>
      <c r="B102" t="s">
        <v>76</v>
      </c>
      <c r="C102">
        <v>5035620</v>
      </c>
      <c r="D102">
        <v>5025033</v>
      </c>
      <c r="E102" t="s">
        <v>422</v>
      </c>
      <c r="F102" t="s">
        <v>423</v>
      </c>
      <c r="G102">
        <v>0</v>
      </c>
      <c r="H102">
        <v>0</v>
      </c>
      <c r="I102">
        <v>0</v>
      </c>
      <c r="J102">
        <v>0</v>
      </c>
      <c r="K102">
        <v>0.91700000000000004</v>
      </c>
      <c r="L102">
        <v>0.86199999999999999</v>
      </c>
      <c r="M102">
        <f t="shared" si="8"/>
        <v>1</v>
      </c>
      <c r="N102">
        <v>0.9</v>
      </c>
      <c r="O102">
        <f t="shared" si="8"/>
        <v>1</v>
      </c>
      <c r="P102">
        <v>0.57199999999999995</v>
      </c>
      <c r="Q102">
        <f t="shared" si="6"/>
        <v>1</v>
      </c>
      <c r="R102">
        <v>0.999</v>
      </c>
    </row>
    <row r="103" spans="1:18">
      <c r="A103" t="s">
        <v>136</v>
      </c>
      <c r="B103" t="s">
        <v>149</v>
      </c>
      <c r="C103">
        <v>5028998</v>
      </c>
      <c r="D103">
        <v>5026606</v>
      </c>
      <c r="E103" t="s">
        <v>392</v>
      </c>
      <c r="F103" t="s">
        <v>436</v>
      </c>
      <c r="G103">
        <v>0.06</v>
      </c>
      <c r="H103">
        <v>0</v>
      </c>
      <c r="I103">
        <v>0</v>
      </c>
      <c r="J103">
        <v>0</v>
      </c>
      <c r="K103">
        <v>0.77700000000000002</v>
      </c>
      <c r="L103">
        <v>0.94499999999999995</v>
      </c>
      <c r="M103">
        <f t="shared" si="8"/>
        <v>1</v>
      </c>
      <c r="N103">
        <v>0.9</v>
      </c>
      <c r="O103">
        <f t="shared" si="8"/>
        <v>1</v>
      </c>
      <c r="P103">
        <v>0.70199999999999996</v>
      </c>
      <c r="Q103">
        <f t="shared" si="6"/>
        <v>1</v>
      </c>
      <c r="R103">
        <v>0.999</v>
      </c>
    </row>
    <row r="104" spans="1:18">
      <c r="A104" t="s">
        <v>65</v>
      </c>
      <c r="B104" t="s">
        <v>75</v>
      </c>
      <c r="C104">
        <v>5034020</v>
      </c>
      <c r="D104">
        <v>5023036</v>
      </c>
      <c r="E104" t="s">
        <v>388</v>
      </c>
      <c r="F104" t="s">
        <v>398</v>
      </c>
      <c r="G104">
        <v>0</v>
      </c>
      <c r="H104">
        <v>0</v>
      </c>
      <c r="I104">
        <v>0</v>
      </c>
      <c r="J104">
        <v>0</v>
      </c>
      <c r="K104">
        <v>0.81699999999999995</v>
      </c>
      <c r="L104">
        <v>0.97099999999999997</v>
      </c>
      <c r="M104">
        <f t="shared" si="8"/>
        <v>1</v>
      </c>
      <c r="N104">
        <v>0.9</v>
      </c>
      <c r="O104">
        <f t="shared" si="8"/>
        <v>1</v>
      </c>
      <c r="P104">
        <v>0.57199999999999995</v>
      </c>
      <c r="Q104">
        <f t="shared" si="6"/>
        <v>1</v>
      </c>
      <c r="R104">
        <v>0.999</v>
      </c>
    </row>
    <row r="105" spans="1:18">
      <c r="A105" t="s">
        <v>99</v>
      </c>
      <c r="B105" t="s">
        <v>86</v>
      </c>
      <c r="C105">
        <v>5027947</v>
      </c>
      <c r="D105">
        <v>5015656</v>
      </c>
      <c r="E105" t="s">
        <v>389</v>
      </c>
      <c r="F105" t="s">
        <v>387</v>
      </c>
      <c r="G105">
        <v>0</v>
      </c>
      <c r="H105">
        <v>0</v>
      </c>
      <c r="I105">
        <v>0</v>
      </c>
      <c r="J105">
        <v>0</v>
      </c>
      <c r="K105">
        <v>0.999</v>
      </c>
      <c r="L105">
        <v>0.97099999999999997</v>
      </c>
      <c r="M105">
        <f t="shared" si="8"/>
        <v>1</v>
      </c>
      <c r="N105">
        <v>0.9</v>
      </c>
      <c r="O105">
        <f t="shared" si="8"/>
        <v>1</v>
      </c>
      <c r="P105">
        <v>0.56499999999999995</v>
      </c>
      <c r="Q105">
        <f t="shared" si="6"/>
        <v>1</v>
      </c>
      <c r="R105">
        <v>0.999</v>
      </c>
    </row>
    <row r="106" spans="1:18">
      <c r="A106" t="s">
        <v>76</v>
      </c>
      <c r="B106" t="s">
        <v>83</v>
      </c>
      <c r="C106">
        <v>5025033</v>
      </c>
      <c r="D106">
        <v>5015714</v>
      </c>
      <c r="E106" t="s">
        <v>423</v>
      </c>
      <c r="F106" t="s">
        <v>399</v>
      </c>
      <c r="G106">
        <v>0</v>
      </c>
      <c r="H106">
        <v>0</v>
      </c>
      <c r="I106">
        <v>0</v>
      </c>
      <c r="J106">
        <v>0</v>
      </c>
      <c r="K106">
        <v>0.93600000000000005</v>
      </c>
      <c r="L106">
        <v>0.97</v>
      </c>
      <c r="M106">
        <f t="shared" si="8"/>
        <v>1</v>
      </c>
      <c r="N106">
        <v>0.9</v>
      </c>
      <c r="O106">
        <f t="shared" si="8"/>
        <v>1</v>
      </c>
      <c r="P106">
        <v>0.52800000000000002</v>
      </c>
      <c r="Q106">
        <f t="shared" si="6"/>
        <v>1</v>
      </c>
      <c r="R106">
        <v>0.999</v>
      </c>
    </row>
    <row r="107" spans="1:18">
      <c r="A107" t="s">
        <v>81</v>
      </c>
      <c r="B107" t="s">
        <v>86</v>
      </c>
      <c r="C107">
        <v>5020043</v>
      </c>
      <c r="D107">
        <v>5015656</v>
      </c>
      <c r="E107" t="s">
        <v>440</v>
      </c>
      <c r="F107" t="s">
        <v>387</v>
      </c>
      <c r="G107">
        <v>0.153</v>
      </c>
      <c r="H107">
        <v>0</v>
      </c>
      <c r="I107">
        <v>0</v>
      </c>
      <c r="J107">
        <v>0</v>
      </c>
      <c r="K107">
        <v>0.86599999999999999</v>
      </c>
      <c r="L107">
        <v>0.79800000000000004</v>
      </c>
      <c r="M107">
        <f t="shared" si="8"/>
        <v>1</v>
      </c>
      <c r="N107">
        <v>0.9</v>
      </c>
      <c r="O107">
        <f t="shared" si="8"/>
        <v>1</v>
      </c>
      <c r="P107">
        <v>0.64900000000000002</v>
      </c>
      <c r="Q107">
        <f t="shared" si="6"/>
        <v>1</v>
      </c>
      <c r="R107">
        <v>0.999</v>
      </c>
    </row>
    <row r="108" spans="1:18">
      <c r="A108" t="s">
        <v>79</v>
      </c>
      <c r="B108" t="s">
        <v>104</v>
      </c>
      <c r="C108">
        <v>5021039</v>
      </c>
      <c r="D108">
        <v>5020408</v>
      </c>
      <c r="E108" t="s">
        <v>407</v>
      </c>
      <c r="F108" t="s">
        <v>430</v>
      </c>
      <c r="G108">
        <v>0.17</v>
      </c>
      <c r="H108">
        <v>0</v>
      </c>
      <c r="I108">
        <v>0</v>
      </c>
      <c r="J108">
        <v>0</v>
      </c>
      <c r="K108">
        <v>0.999</v>
      </c>
      <c r="L108">
        <v>0.8</v>
      </c>
      <c r="M108">
        <f t="shared" si="8"/>
        <v>1</v>
      </c>
      <c r="N108">
        <v>0.9</v>
      </c>
      <c r="O108">
        <f t="shared" si="8"/>
        <v>1</v>
      </c>
      <c r="P108">
        <v>0.73</v>
      </c>
      <c r="Q108">
        <f t="shared" si="6"/>
        <v>1</v>
      </c>
      <c r="R108">
        <v>0.999</v>
      </c>
    </row>
    <row r="109" spans="1:18">
      <c r="A109" t="s">
        <v>66</v>
      </c>
      <c r="B109" t="s">
        <v>92</v>
      </c>
      <c r="C109">
        <v>5030904</v>
      </c>
      <c r="D109">
        <v>5028013</v>
      </c>
      <c r="E109" t="s">
        <v>426</v>
      </c>
      <c r="F109" t="s">
        <v>415</v>
      </c>
      <c r="G109">
        <v>0</v>
      </c>
      <c r="H109">
        <v>0</v>
      </c>
      <c r="I109">
        <v>0</v>
      </c>
      <c r="J109">
        <v>0</v>
      </c>
      <c r="K109">
        <v>0.94199999999999995</v>
      </c>
      <c r="L109">
        <v>0.97099999999999997</v>
      </c>
      <c r="M109">
        <f t="shared" si="8"/>
        <v>1</v>
      </c>
      <c r="N109">
        <v>0</v>
      </c>
      <c r="O109">
        <f t="shared" si="8"/>
        <v>0</v>
      </c>
      <c r="P109">
        <v>0.54100000000000004</v>
      </c>
      <c r="Q109">
        <f t="shared" si="6"/>
        <v>1</v>
      </c>
      <c r="R109">
        <v>0.999</v>
      </c>
    </row>
    <row r="110" spans="1:18">
      <c r="A110" t="s">
        <v>73</v>
      </c>
      <c r="B110" t="s">
        <v>109</v>
      </c>
      <c r="C110">
        <v>5033146</v>
      </c>
      <c r="D110">
        <v>5015940</v>
      </c>
      <c r="E110" t="s">
        <v>383</v>
      </c>
      <c r="F110" t="s">
        <v>410</v>
      </c>
      <c r="G110">
        <v>0</v>
      </c>
      <c r="H110">
        <v>0</v>
      </c>
      <c r="I110">
        <v>0</v>
      </c>
      <c r="J110">
        <v>0</v>
      </c>
      <c r="K110">
        <v>0.91</v>
      </c>
      <c r="L110">
        <v>0.97099999999999997</v>
      </c>
      <c r="M110">
        <f t="shared" si="8"/>
        <v>1</v>
      </c>
      <c r="N110">
        <v>0.9</v>
      </c>
      <c r="O110">
        <f t="shared" si="8"/>
        <v>1</v>
      </c>
      <c r="P110">
        <v>0.26600000000000001</v>
      </c>
      <c r="Q110">
        <f t="shared" si="6"/>
        <v>1</v>
      </c>
      <c r="R110">
        <v>0.999</v>
      </c>
    </row>
    <row r="111" spans="1:18">
      <c r="A111" t="s">
        <v>105</v>
      </c>
      <c r="B111" t="s">
        <v>106</v>
      </c>
      <c r="C111">
        <v>5019462</v>
      </c>
      <c r="D111">
        <v>5015759</v>
      </c>
      <c r="E111" t="s">
        <v>408</v>
      </c>
      <c r="F111" t="s">
        <v>385</v>
      </c>
      <c r="G111">
        <v>0</v>
      </c>
      <c r="H111">
        <v>0</v>
      </c>
      <c r="I111">
        <v>0</v>
      </c>
      <c r="J111">
        <v>0</v>
      </c>
      <c r="K111">
        <v>0.93700000000000006</v>
      </c>
      <c r="L111">
        <v>0.97099999999999997</v>
      </c>
      <c r="M111">
        <f t="shared" si="8"/>
        <v>1</v>
      </c>
      <c r="N111">
        <v>0.9</v>
      </c>
      <c r="O111">
        <f t="shared" si="8"/>
        <v>1</v>
      </c>
      <c r="P111">
        <v>0.71799999999999997</v>
      </c>
      <c r="Q111">
        <f t="shared" si="6"/>
        <v>1</v>
      </c>
      <c r="R111">
        <v>0.999</v>
      </c>
    </row>
    <row r="112" spans="1:18">
      <c r="A112" t="s">
        <v>65</v>
      </c>
      <c r="B112" t="s">
        <v>78</v>
      </c>
      <c r="C112">
        <v>5034020</v>
      </c>
      <c r="D112">
        <v>5033187</v>
      </c>
      <c r="E112" t="s">
        <v>388</v>
      </c>
      <c r="F112" t="s">
        <v>443</v>
      </c>
      <c r="G112">
        <v>0</v>
      </c>
      <c r="H112">
        <v>0</v>
      </c>
      <c r="I112">
        <v>0</v>
      </c>
      <c r="J112">
        <v>0</v>
      </c>
      <c r="K112">
        <v>0.82699999999999996</v>
      </c>
      <c r="L112">
        <v>0.97</v>
      </c>
      <c r="M112">
        <f t="shared" si="8"/>
        <v>1</v>
      </c>
      <c r="N112">
        <v>0.72</v>
      </c>
      <c r="O112">
        <f t="shared" si="8"/>
        <v>1</v>
      </c>
      <c r="P112">
        <v>0.65100000000000002</v>
      </c>
      <c r="Q112">
        <f t="shared" si="6"/>
        <v>1</v>
      </c>
      <c r="R112">
        <v>0.999</v>
      </c>
    </row>
    <row r="113" spans="1:18">
      <c r="A113" t="s">
        <v>102</v>
      </c>
      <c r="B113" t="s">
        <v>94</v>
      </c>
      <c r="C113">
        <v>5033019</v>
      </c>
      <c r="D113">
        <v>5031943</v>
      </c>
      <c r="E113" t="s">
        <v>405</v>
      </c>
      <c r="F113" t="s">
        <v>404</v>
      </c>
      <c r="G113">
        <v>0</v>
      </c>
      <c r="H113">
        <v>0</v>
      </c>
      <c r="I113">
        <v>0</v>
      </c>
      <c r="J113">
        <v>0</v>
      </c>
      <c r="K113">
        <v>0.86899999999999999</v>
      </c>
      <c r="L113">
        <v>0.80100000000000005</v>
      </c>
      <c r="M113">
        <f t="shared" si="8"/>
        <v>1</v>
      </c>
      <c r="N113">
        <v>0.9</v>
      </c>
      <c r="O113">
        <f t="shared" si="8"/>
        <v>1</v>
      </c>
      <c r="P113">
        <v>0.67400000000000004</v>
      </c>
      <c r="Q113">
        <f t="shared" si="6"/>
        <v>1</v>
      </c>
      <c r="R113">
        <v>0.999</v>
      </c>
    </row>
    <row r="114" spans="1:18">
      <c r="A114" t="s">
        <v>66</v>
      </c>
      <c r="B114" t="s">
        <v>64</v>
      </c>
      <c r="C114">
        <v>5030904</v>
      </c>
      <c r="D114">
        <v>5016512</v>
      </c>
      <c r="E114" t="s">
        <v>426</v>
      </c>
      <c r="F114" t="s">
        <v>390</v>
      </c>
      <c r="G114">
        <v>0.193</v>
      </c>
      <c r="H114">
        <v>0</v>
      </c>
      <c r="I114">
        <v>0.245</v>
      </c>
      <c r="J114">
        <v>0</v>
      </c>
      <c r="K114">
        <v>0.94399999999999995</v>
      </c>
      <c r="L114">
        <v>0.97099999999999997</v>
      </c>
      <c r="M114">
        <f t="shared" si="8"/>
        <v>1</v>
      </c>
      <c r="N114">
        <v>0.9</v>
      </c>
      <c r="O114">
        <f t="shared" si="8"/>
        <v>1</v>
      </c>
      <c r="P114">
        <v>0.26700000000000002</v>
      </c>
      <c r="Q114">
        <f t="shared" si="6"/>
        <v>1</v>
      </c>
      <c r="R114">
        <v>0.999</v>
      </c>
    </row>
    <row r="115" spans="1:18">
      <c r="A115" t="s">
        <v>107</v>
      </c>
      <c r="B115" t="s">
        <v>80</v>
      </c>
      <c r="C115">
        <v>5031125</v>
      </c>
      <c r="D115">
        <v>5028222</v>
      </c>
      <c r="E115" t="s">
        <v>417</v>
      </c>
      <c r="F115" t="s">
        <v>394</v>
      </c>
      <c r="G115">
        <v>0</v>
      </c>
      <c r="H115">
        <v>0</v>
      </c>
      <c r="I115">
        <v>0</v>
      </c>
      <c r="J115">
        <v>0</v>
      </c>
      <c r="K115">
        <v>0.999</v>
      </c>
      <c r="L115">
        <v>0.874</v>
      </c>
      <c r="M115">
        <f t="shared" ref="M115:O130" si="9">IF(L115,1,0)</f>
        <v>1</v>
      </c>
      <c r="N115">
        <v>0</v>
      </c>
      <c r="O115">
        <f t="shared" si="9"/>
        <v>0</v>
      </c>
      <c r="P115">
        <v>0.82699999999999996</v>
      </c>
      <c r="Q115">
        <f t="shared" si="6"/>
        <v>1</v>
      </c>
      <c r="R115">
        <v>0.999</v>
      </c>
    </row>
    <row r="116" spans="1:18">
      <c r="A116" t="s">
        <v>108</v>
      </c>
      <c r="B116" t="s">
        <v>84</v>
      </c>
      <c r="C116">
        <v>5031065</v>
      </c>
      <c r="D116">
        <v>5028293</v>
      </c>
      <c r="E116" t="s">
        <v>406</v>
      </c>
      <c r="F116" t="s">
        <v>444</v>
      </c>
      <c r="G116">
        <v>0</v>
      </c>
      <c r="H116">
        <v>0</v>
      </c>
      <c r="I116">
        <v>0</v>
      </c>
      <c r="J116">
        <v>0</v>
      </c>
      <c r="K116">
        <v>0.95499999999999996</v>
      </c>
      <c r="L116">
        <v>0.85499999999999998</v>
      </c>
      <c r="M116">
        <f t="shared" si="9"/>
        <v>1</v>
      </c>
      <c r="N116">
        <v>0.9</v>
      </c>
      <c r="O116">
        <f t="shared" si="9"/>
        <v>1</v>
      </c>
      <c r="P116">
        <v>0.52100000000000002</v>
      </c>
      <c r="Q116">
        <f t="shared" si="6"/>
        <v>1</v>
      </c>
      <c r="R116">
        <v>0.999</v>
      </c>
    </row>
    <row r="117" spans="1:18">
      <c r="A117" t="s">
        <v>73</v>
      </c>
      <c r="B117" t="s">
        <v>60</v>
      </c>
      <c r="C117">
        <v>5033146</v>
      </c>
      <c r="D117">
        <v>5023403</v>
      </c>
      <c r="E117" t="s">
        <v>383</v>
      </c>
      <c r="F117" t="s">
        <v>382</v>
      </c>
      <c r="G117">
        <v>0</v>
      </c>
      <c r="H117">
        <v>0</v>
      </c>
      <c r="I117">
        <v>0</v>
      </c>
      <c r="J117">
        <v>0</v>
      </c>
      <c r="K117">
        <v>0.93400000000000005</v>
      </c>
      <c r="L117">
        <v>0.97099999999999997</v>
      </c>
      <c r="M117">
        <f t="shared" si="9"/>
        <v>1</v>
      </c>
      <c r="N117">
        <v>0.9</v>
      </c>
      <c r="O117">
        <f t="shared" si="9"/>
        <v>1</v>
      </c>
      <c r="P117">
        <v>0.26700000000000002</v>
      </c>
      <c r="Q117">
        <f t="shared" si="6"/>
        <v>1</v>
      </c>
      <c r="R117">
        <v>0.999</v>
      </c>
    </row>
    <row r="118" spans="1:18">
      <c r="A118" t="s">
        <v>65</v>
      </c>
      <c r="B118" t="s">
        <v>94</v>
      </c>
      <c r="C118">
        <v>5034020</v>
      </c>
      <c r="D118">
        <v>5031943</v>
      </c>
      <c r="E118" t="s">
        <v>388</v>
      </c>
      <c r="F118" t="s">
        <v>404</v>
      </c>
      <c r="G118">
        <v>0</v>
      </c>
      <c r="H118">
        <v>0</v>
      </c>
      <c r="I118">
        <v>0</v>
      </c>
      <c r="J118">
        <v>0</v>
      </c>
      <c r="K118">
        <v>0.83099999999999996</v>
      </c>
      <c r="L118">
        <v>0.89600000000000002</v>
      </c>
      <c r="M118">
        <f t="shared" si="9"/>
        <v>1</v>
      </c>
      <c r="N118">
        <v>0.9</v>
      </c>
      <c r="O118">
        <f t="shared" si="9"/>
        <v>1</v>
      </c>
      <c r="P118">
        <v>0.85199999999999998</v>
      </c>
      <c r="Q118">
        <f t="shared" si="6"/>
        <v>1</v>
      </c>
      <c r="R118">
        <v>0.999</v>
      </c>
    </row>
    <row r="119" spans="1:18">
      <c r="A119" t="s">
        <v>88</v>
      </c>
      <c r="B119" t="s">
        <v>109</v>
      </c>
      <c r="C119">
        <v>5018277</v>
      </c>
      <c r="D119">
        <v>5015940</v>
      </c>
      <c r="E119" t="s">
        <v>395</v>
      </c>
      <c r="F119" t="s">
        <v>410</v>
      </c>
      <c r="G119">
        <v>0.16400000000000001</v>
      </c>
      <c r="H119">
        <v>0</v>
      </c>
      <c r="I119">
        <v>0</v>
      </c>
      <c r="J119">
        <v>0</v>
      </c>
      <c r="K119">
        <v>0.92800000000000005</v>
      </c>
      <c r="L119">
        <v>0.97</v>
      </c>
      <c r="M119">
        <f t="shared" si="9"/>
        <v>1</v>
      </c>
      <c r="N119">
        <v>0.9</v>
      </c>
      <c r="O119">
        <f t="shared" si="9"/>
        <v>1</v>
      </c>
      <c r="P119">
        <v>0.74299999999999999</v>
      </c>
      <c r="Q119">
        <f t="shared" si="6"/>
        <v>1</v>
      </c>
      <c r="R119">
        <v>0.999</v>
      </c>
    </row>
    <row r="120" spans="1:18">
      <c r="A120" t="s">
        <v>108</v>
      </c>
      <c r="B120" t="s">
        <v>89</v>
      </c>
      <c r="C120">
        <v>5031065</v>
      </c>
      <c r="D120">
        <v>5026344</v>
      </c>
      <c r="E120" t="s">
        <v>406</v>
      </c>
      <c r="F120" t="s">
        <v>445</v>
      </c>
      <c r="G120">
        <v>0</v>
      </c>
      <c r="H120">
        <v>0</v>
      </c>
      <c r="I120">
        <v>0</v>
      </c>
      <c r="J120">
        <v>0</v>
      </c>
      <c r="K120">
        <v>0.874</v>
      </c>
      <c r="L120">
        <v>0.95799999999999996</v>
      </c>
      <c r="M120">
        <f t="shared" si="9"/>
        <v>1</v>
      </c>
      <c r="N120">
        <v>0.72</v>
      </c>
      <c r="O120">
        <f t="shared" si="9"/>
        <v>1</v>
      </c>
      <c r="P120">
        <v>0.68400000000000005</v>
      </c>
      <c r="Q120">
        <f t="shared" si="6"/>
        <v>1</v>
      </c>
      <c r="R120">
        <v>0.999</v>
      </c>
    </row>
    <row r="121" spans="1:18">
      <c r="A121" t="s">
        <v>66</v>
      </c>
      <c r="B121" t="s">
        <v>97</v>
      </c>
      <c r="C121">
        <v>5030904</v>
      </c>
      <c r="D121">
        <v>5024346</v>
      </c>
      <c r="E121" t="s">
        <v>426</v>
      </c>
      <c r="F121" t="s">
        <v>412</v>
      </c>
      <c r="G121">
        <v>0.17199999999999999</v>
      </c>
      <c r="H121">
        <v>0</v>
      </c>
      <c r="I121">
        <v>0.32</v>
      </c>
      <c r="J121">
        <v>0</v>
      </c>
      <c r="K121">
        <v>0.93799999999999994</v>
      </c>
      <c r="L121">
        <v>0.97099999999999997</v>
      </c>
      <c r="M121">
        <f t="shared" si="9"/>
        <v>1</v>
      </c>
      <c r="N121">
        <v>0.9</v>
      </c>
      <c r="O121">
        <f t="shared" si="9"/>
        <v>1</v>
      </c>
      <c r="P121">
        <v>0.36399999999999999</v>
      </c>
      <c r="Q121">
        <f t="shared" si="6"/>
        <v>1</v>
      </c>
      <c r="R121">
        <v>0.999</v>
      </c>
    </row>
    <row r="122" spans="1:18">
      <c r="A122" t="s">
        <v>96</v>
      </c>
      <c r="B122" t="s">
        <v>105</v>
      </c>
      <c r="C122">
        <v>5024953</v>
      </c>
      <c r="D122">
        <v>5019462</v>
      </c>
      <c r="E122" t="s">
        <v>397</v>
      </c>
      <c r="F122" t="s">
        <v>408</v>
      </c>
      <c r="G122">
        <v>0</v>
      </c>
      <c r="H122">
        <v>0</v>
      </c>
      <c r="I122">
        <v>0</v>
      </c>
      <c r="J122">
        <v>0</v>
      </c>
      <c r="K122">
        <v>0.93500000000000005</v>
      </c>
      <c r="L122">
        <v>0.89600000000000002</v>
      </c>
      <c r="M122">
        <f t="shared" si="9"/>
        <v>1</v>
      </c>
      <c r="N122">
        <v>0.9</v>
      </c>
      <c r="O122">
        <f t="shared" si="9"/>
        <v>1</v>
      </c>
      <c r="P122">
        <v>0.42799999999999999</v>
      </c>
      <c r="Q122">
        <f t="shared" si="6"/>
        <v>1</v>
      </c>
      <c r="R122">
        <v>0.999</v>
      </c>
    </row>
    <row r="123" spans="1:18">
      <c r="A123" t="s">
        <v>134</v>
      </c>
      <c r="B123" t="s">
        <v>143</v>
      </c>
      <c r="C123">
        <v>5034579</v>
      </c>
      <c r="D123">
        <v>5015885</v>
      </c>
      <c r="E123" t="s">
        <v>446</v>
      </c>
      <c r="F123" t="s">
        <v>418</v>
      </c>
      <c r="G123">
        <v>0</v>
      </c>
      <c r="H123">
        <v>0</v>
      </c>
      <c r="I123">
        <v>0</v>
      </c>
      <c r="J123">
        <v>0</v>
      </c>
      <c r="K123">
        <v>0.81499999999999995</v>
      </c>
      <c r="L123">
        <v>0.96</v>
      </c>
      <c r="M123">
        <f t="shared" si="9"/>
        <v>1</v>
      </c>
      <c r="N123">
        <v>0.9</v>
      </c>
      <c r="O123">
        <f t="shared" si="9"/>
        <v>1</v>
      </c>
      <c r="P123">
        <v>0.83799999999999997</v>
      </c>
      <c r="Q123">
        <f t="shared" si="6"/>
        <v>1</v>
      </c>
      <c r="R123">
        <v>0.999</v>
      </c>
    </row>
    <row r="124" spans="1:18">
      <c r="A124" t="s">
        <v>65</v>
      </c>
      <c r="B124" t="s">
        <v>105</v>
      </c>
      <c r="C124">
        <v>5034020</v>
      </c>
      <c r="D124">
        <v>5019462</v>
      </c>
      <c r="E124" t="s">
        <v>388</v>
      </c>
      <c r="F124" t="s">
        <v>408</v>
      </c>
      <c r="G124">
        <v>0</v>
      </c>
      <c r="H124">
        <v>0</v>
      </c>
      <c r="I124">
        <v>0</v>
      </c>
      <c r="J124">
        <v>0</v>
      </c>
      <c r="K124">
        <v>0.91</v>
      </c>
      <c r="L124">
        <v>0.97099999999999997</v>
      </c>
      <c r="M124">
        <f t="shared" si="9"/>
        <v>1</v>
      </c>
      <c r="N124">
        <v>0.9</v>
      </c>
      <c r="O124">
        <f t="shared" si="9"/>
        <v>1</v>
      </c>
      <c r="P124">
        <v>0.53300000000000003</v>
      </c>
      <c r="Q124">
        <f t="shared" si="6"/>
        <v>1</v>
      </c>
      <c r="R124">
        <v>0.999</v>
      </c>
    </row>
    <row r="125" spans="1:18">
      <c r="A125" t="s">
        <v>65</v>
      </c>
      <c r="B125" t="s">
        <v>106</v>
      </c>
      <c r="C125">
        <v>5034020</v>
      </c>
      <c r="D125">
        <v>5015759</v>
      </c>
      <c r="E125" t="s">
        <v>388</v>
      </c>
      <c r="F125" t="s">
        <v>385</v>
      </c>
      <c r="G125">
        <v>0</v>
      </c>
      <c r="H125">
        <v>0</v>
      </c>
      <c r="I125">
        <v>0</v>
      </c>
      <c r="J125">
        <v>0</v>
      </c>
      <c r="K125">
        <v>0.86299999999999999</v>
      </c>
      <c r="L125">
        <v>0.97099999999999997</v>
      </c>
      <c r="M125">
        <f t="shared" si="9"/>
        <v>1</v>
      </c>
      <c r="N125">
        <v>0.9</v>
      </c>
      <c r="O125">
        <f t="shared" si="9"/>
        <v>1</v>
      </c>
      <c r="P125">
        <v>0.51400000000000001</v>
      </c>
      <c r="Q125">
        <f t="shared" si="6"/>
        <v>1</v>
      </c>
      <c r="R125">
        <v>0.999</v>
      </c>
    </row>
    <row r="126" spans="1:18">
      <c r="A126" t="s">
        <v>77</v>
      </c>
      <c r="B126" t="s">
        <v>107</v>
      </c>
      <c r="C126">
        <v>5031605</v>
      </c>
      <c r="D126">
        <v>5031125</v>
      </c>
      <c r="E126" t="s">
        <v>425</v>
      </c>
      <c r="F126" t="s">
        <v>417</v>
      </c>
      <c r="G126">
        <v>0</v>
      </c>
      <c r="H126">
        <v>0</v>
      </c>
      <c r="I126">
        <v>0</v>
      </c>
      <c r="J126">
        <v>0</v>
      </c>
      <c r="K126">
        <v>0.88</v>
      </c>
      <c r="L126">
        <v>0.89600000000000002</v>
      </c>
      <c r="M126">
        <f t="shared" si="9"/>
        <v>1</v>
      </c>
      <c r="N126">
        <v>0.9</v>
      </c>
      <c r="O126">
        <f t="shared" si="9"/>
        <v>1</v>
      </c>
      <c r="P126">
        <v>0.69499999999999995</v>
      </c>
      <c r="Q126">
        <f t="shared" si="6"/>
        <v>1</v>
      </c>
      <c r="R126">
        <v>0.999</v>
      </c>
    </row>
    <row r="127" spans="1:18">
      <c r="A127" t="s">
        <v>99</v>
      </c>
      <c r="B127" t="s">
        <v>89</v>
      </c>
      <c r="C127">
        <v>5027947</v>
      </c>
      <c r="D127">
        <v>5026344</v>
      </c>
      <c r="E127" t="s">
        <v>389</v>
      </c>
      <c r="F127" t="s">
        <v>445</v>
      </c>
      <c r="G127">
        <v>0</v>
      </c>
      <c r="H127">
        <v>0</v>
      </c>
      <c r="I127">
        <v>0</v>
      </c>
      <c r="J127">
        <v>0</v>
      </c>
      <c r="K127">
        <v>0.85499999999999998</v>
      </c>
      <c r="L127">
        <v>0.95799999999999996</v>
      </c>
      <c r="M127">
        <f t="shared" si="9"/>
        <v>1</v>
      </c>
      <c r="N127">
        <v>0.72</v>
      </c>
      <c r="O127">
        <f t="shared" si="9"/>
        <v>1</v>
      </c>
      <c r="P127">
        <v>0.72099999999999997</v>
      </c>
      <c r="Q127">
        <f t="shared" si="6"/>
        <v>1</v>
      </c>
      <c r="R127">
        <v>0.999</v>
      </c>
    </row>
    <row r="128" spans="1:18">
      <c r="A128" t="s">
        <v>102</v>
      </c>
      <c r="B128" t="s">
        <v>71</v>
      </c>
      <c r="C128">
        <v>5033019</v>
      </c>
      <c r="D128">
        <v>5028158</v>
      </c>
      <c r="E128" t="s">
        <v>405</v>
      </c>
      <c r="F128" t="s">
        <v>386</v>
      </c>
      <c r="G128">
        <v>0</v>
      </c>
      <c r="H128">
        <v>0</v>
      </c>
      <c r="I128">
        <v>0</v>
      </c>
      <c r="J128">
        <v>0</v>
      </c>
      <c r="K128">
        <v>0.91300000000000003</v>
      </c>
      <c r="L128">
        <v>0.95799999999999996</v>
      </c>
      <c r="M128">
        <f t="shared" si="9"/>
        <v>1</v>
      </c>
      <c r="N128">
        <v>0.9</v>
      </c>
      <c r="O128">
        <f t="shared" si="9"/>
        <v>1</v>
      </c>
      <c r="P128">
        <v>0.47699999999999998</v>
      </c>
      <c r="Q128">
        <f t="shared" si="6"/>
        <v>1</v>
      </c>
      <c r="R128">
        <v>0.999</v>
      </c>
    </row>
    <row r="129" spans="1:18">
      <c r="A129" t="s">
        <v>71</v>
      </c>
      <c r="B129" t="s">
        <v>97</v>
      </c>
      <c r="C129">
        <v>5028158</v>
      </c>
      <c r="D129">
        <v>5024346</v>
      </c>
      <c r="E129" t="s">
        <v>386</v>
      </c>
      <c r="F129" t="s">
        <v>412</v>
      </c>
      <c r="G129">
        <v>0</v>
      </c>
      <c r="H129">
        <v>0</v>
      </c>
      <c r="I129">
        <v>0</v>
      </c>
      <c r="J129">
        <v>0</v>
      </c>
      <c r="K129">
        <v>0.89900000000000002</v>
      </c>
      <c r="L129">
        <v>0.97099999999999997</v>
      </c>
      <c r="M129">
        <f t="shared" si="9"/>
        <v>1</v>
      </c>
      <c r="N129">
        <v>0.9</v>
      </c>
      <c r="O129">
        <f t="shared" si="9"/>
        <v>1</v>
      </c>
      <c r="P129">
        <v>0.42699999999999999</v>
      </c>
      <c r="Q129">
        <f t="shared" si="6"/>
        <v>1</v>
      </c>
      <c r="R129">
        <v>0.999</v>
      </c>
    </row>
    <row r="130" spans="1:18">
      <c r="A130" t="s">
        <v>82</v>
      </c>
      <c r="B130" t="s">
        <v>86</v>
      </c>
      <c r="C130">
        <v>5026693</v>
      </c>
      <c r="D130">
        <v>5015656</v>
      </c>
      <c r="E130" t="s">
        <v>416</v>
      </c>
      <c r="F130" t="s">
        <v>387</v>
      </c>
      <c r="G130">
        <v>0.16400000000000001</v>
      </c>
      <c r="H130">
        <v>0</v>
      </c>
      <c r="I130">
        <v>0</v>
      </c>
      <c r="J130">
        <v>0</v>
      </c>
      <c r="K130">
        <v>0.999</v>
      </c>
      <c r="L130">
        <v>0.96</v>
      </c>
      <c r="M130">
        <f t="shared" si="9"/>
        <v>1</v>
      </c>
      <c r="N130">
        <v>0</v>
      </c>
      <c r="O130">
        <f t="shared" si="9"/>
        <v>0</v>
      </c>
      <c r="P130">
        <v>0.36299999999999999</v>
      </c>
      <c r="Q130">
        <f t="shared" si="6"/>
        <v>1</v>
      </c>
      <c r="R130">
        <v>0.999</v>
      </c>
    </row>
    <row r="131" spans="1:18">
      <c r="A131" t="s">
        <v>73</v>
      </c>
      <c r="B131" t="s">
        <v>94</v>
      </c>
      <c r="C131">
        <v>5033146</v>
      </c>
      <c r="D131">
        <v>5031943</v>
      </c>
      <c r="E131" t="s">
        <v>383</v>
      </c>
      <c r="F131" t="s">
        <v>404</v>
      </c>
      <c r="G131">
        <v>0</v>
      </c>
      <c r="H131">
        <v>0</v>
      </c>
      <c r="I131">
        <v>0</v>
      </c>
      <c r="J131">
        <v>0</v>
      </c>
      <c r="K131">
        <v>0.89600000000000002</v>
      </c>
      <c r="L131">
        <v>0.89600000000000002</v>
      </c>
      <c r="M131">
        <f t="shared" ref="M131:O146" si="10">IF(L131,1,0)</f>
        <v>1</v>
      </c>
      <c r="N131">
        <v>0.9</v>
      </c>
      <c r="O131">
        <f t="shared" si="10"/>
        <v>1</v>
      </c>
      <c r="P131">
        <v>0.93100000000000005</v>
      </c>
      <c r="Q131">
        <f t="shared" ref="Q131:Q194" si="11">IF(P131,1,0)</f>
        <v>1</v>
      </c>
      <c r="R131">
        <v>0.999</v>
      </c>
    </row>
    <row r="132" spans="1:18">
      <c r="A132" t="s">
        <v>96</v>
      </c>
      <c r="B132" t="s">
        <v>109</v>
      </c>
      <c r="C132">
        <v>5024953</v>
      </c>
      <c r="D132">
        <v>5015940</v>
      </c>
      <c r="E132" t="s">
        <v>397</v>
      </c>
      <c r="F132" t="s">
        <v>410</v>
      </c>
      <c r="G132">
        <v>0</v>
      </c>
      <c r="H132">
        <v>0</v>
      </c>
      <c r="I132">
        <v>0</v>
      </c>
      <c r="J132">
        <v>0</v>
      </c>
      <c r="K132">
        <v>0.92300000000000004</v>
      </c>
      <c r="L132">
        <v>0.88900000000000001</v>
      </c>
      <c r="M132">
        <f t="shared" si="10"/>
        <v>1</v>
      </c>
      <c r="N132">
        <v>0.9</v>
      </c>
      <c r="O132">
        <f t="shared" si="10"/>
        <v>1</v>
      </c>
      <c r="P132">
        <v>0.34599999999999997</v>
      </c>
      <c r="Q132">
        <f t="shared" si="11"/>
        <v>1</v>
      </c>
      <c r="R132">
        <v>0.999</v>
      </c>
    </row>
    <row r="133" spans="1:18">
      <c r="A133" t="s">
        <v>107</v>
      </c>
      <c r="B133" t="s">
        <v>60</v>
      </c>
      <c r="C133">
        <v>5031125</v>
      </c>
      <c r="D133">
        <v>5023403</v>
      </c>
      <c r="E133" t="s">
        <v>417</v>
      </c>
      <c r="F133" t="s">
        <v>382</v>
      </c>
      <c r="G133">
        <v>0</v>
      </c>
      <c r="H133">
        <v>0</v>
      </c>
      <c r="I133">
        <v>0</v>
      </c>
      <c r="J133">
        <v>0</v>
      </c>
      <c r="K133">
        <v>0.999</v>
      </c>
      <c r="L133">
        <v>0.97099999999999997</v>
      </c>
      <c r="M133">
        <f t="shared" si="10"/>
        <v>1</v>
      </c>
      <c r="N133">
        <v>0.9</v>
      </c>
      <c r="O133">
        <f t="shared" si="10"/>
        <v>1</v>
      </c>
      <c r="P133">
        <v>0.50700000000000001</v>
      </c>
      <c r="Q133">
        <f t="shared" si="11"/>
        <v>1</v>
      </c>
      <c r="R133">
        <v>0.999</v>
      </c>
    </row>
    <row r="134" spans="1:18">
      <c r="A134" t="s">
        <v>96</v>
      </c>
      <c r="B134" t="s">
        <v>106</v>
      </c>
      <c r="C134">
        <v>5024953</v>
      </c>
      <c r="D134">
        <v>5015759</v>
      </c>
      <c r="E134" t="s">
        <v>397</v>
      </c>
      <c r="F134" t="s">
        <v>385</v>
      </c>
      <c r="G134">
        <v>0</v>
      </c>
      <c r="H134">
        <v>0</v>
      </c>
      <c r="I134">
        <v>0</v>
      </c>
      <c r="J134">
        <v>0</v>
      </c>
      <c r="K134">
        <v>0.95099999999999996</v>
      </c>
      <c r="L134">
        <v>0.89600000000000002</v>
      </c>
      <c r="M134">
        <f t="shared" si="10"/>
        <v>1</v>
      </c>
      <c r="N134">
        <v>0.9</v>
      </c>
      <c r="O134">
        <f t="shared" si="10"/>
        <v>1</v>
      </c>
      <c r="P134">
        <v>0.64400000000000002</v>
      </c>
      <c r="Q134">
        <f t="shared" si="11"/>
        <v>1</v>
      </c>
      <c r="R134">
        <v>0.999</v>
      </c>
    </row>
    <row r="135" spans="1:18">
      <c r="A135" t="s">
        <v>75</v>
      </c>
      <c r="B135" t="s">
        <v>88</v>
      </c>
      <c r="C135">
        <v>5023036</v>
      </c>
      <c r="D135">
        <v>5018277</v>
      </c>
      <c r="E135" t="s">
        <v>398</v>
      </c>
      <c r="F135" t="s">
        <v>395</v>
      </c>
      <c r="G135">
        <v>0</v>
      </c>
      <c r="H135">
        <v>0</v>
      </c>
      <c r="I135">
        <v>0</v>
      </c>
      <c r="J135">
        <v>0</v>
      </c>
      <c r="K135">
        <v>0.82699999999999996</v>
      </c>
      <c r="L135">
        <v>0.97099999999999997</v>
      </c>
      <c r="M135">
        <f t="shared" si="10"/>
        <v>1</v>
      </c>
      <c r="N135">
        <v>0.9</v>
      </c>
      <c r="O135">
        <f t="shared" si="10"/>
        <v>1</v>
      </c>
      <c r="P135">
        <v>0.69799999999999995</v>
      </c>
      <c r="Q135">
        <f t="shared" si="11"/>
        <v>1</v>
      </c>
      <c r="R135">
        <v>0.999</v>
      </c>
    </row>
    <row r="136" spans="1:18">
      <c r="A136" t="s">
        <v>69</v>
      </c>
      <c r="B136" t="s">
        <v>106</v>
      </c>
      <c r="C136">
        <v>5032315</v>
      </c>
      <c r="D136">
        <v>5015759</v>
      </c>
      <c r="E136" t="s">
        <v>381</v>
      </c>
      <c r="F136" t="s">
        <v>385</v>
      </c>
      <c r="G136">
        <v>0.17199999999999999</v>
      </c>
      <c r="H136">
        <v>0</v>
      </c>
      <c r="I136">
        <v>0</v>
      </c>
      <c r="J136">
        <v>0</v>
      </c>
      <c r="K136">
        <v>0.89300000000000002</v>
      </c>
      <c r="L136">
        <v>0.97099999999999997</v>
      </c>
      <c r="M136">
        <f t="shared" si="10"/>
        <v>1</v>
      </c>
      <c r="N136">
        <v>0.9</v>
      </c>
      <c r="O136">
        <f t="shared" si="10"/>
        <v>1</v>
      </c>
      <c r="P136">
        <v>0.65700000000000003</v>
      </c>
      <c r="Q136">
        <f t="shared" si="11"/>
        <v>1</v>
      </c>
      <c r="R136">
        <v>0.999</v>
      </c>
    </row>
    <row r="137" spans="1:18">
      <c r="A137" t="s">
        <v>67</v>
      </c>
      <c r="B137" t="s">
        <v>441</v>
      </c>
      <c r="C137">
        <v>5026969</v>
      </c>
      <c r="D137">
        <v>5018537</v>
      </c>
      <c r="E137" t="s">
        <v>409</v>
      </c>
      <c r="F137" t="s">
        <v>442</v>
      </c>
      <c r="G137">
        <v>0</v>
      </c>
      <c r="H137">
        <v>0</v>
      </c>
      <c r="I137">
        <v>0</v>
      </c>
      <c r="J137">
        <v>0</v>
      </c>
      <c r="K137">
        <v>0.93</v>
      </c>
      <c r="L137">
        <v>0.95799999999999996</v>
      </c>
      <c r="M137">
        <f t="shared" si="10"/>
        <v>1</v>
      </c>
      <c r="N137">
        <v>0</v>
      </c>
      <c r="O137">
        <f t="shared" si="10"/>
        <v>0</v>
      </c>
      <c r="P137">
        <v>0.82199999999999995</v>
      </c>
      <c r="Q137">
        <f t="shared" si="11"/>
        <v>1</v>
      </c>
      <c r="R137">
        <v>0.999</v>
      </c>
    </row>
    <row r="138" spans="1:18">
      <c r="A138" t="s">
        <v>132</v>
      </c>
      <c r="B138" t="s">
        <v>138</v>
      </c>
      <c r="C138">
        <v>5020413</v>
      </c>
      <c r="D138">
        <v>5019262</v>
      </c>
      <c r="E138" t="s">
        <v>421</v>
      </c>
      <c r="F138" t="s">
        <v>431</v>
      </c>
      <c r="G138">
        <v>0</v>
      </c>
      <c r="H138">
        <v>0</v>
      </c>
      <c r="I138">
        <v>0.35399999999999998</v>
      </c>
      <c r="J138">
        <v>0.83499999999999996</v>
      </c>
      <c r="K138">
        <v>0.79900000000000004</v>
      </c>
      <c r="L138">
        <v>0.96199999999999997</v>
      </c>
      <c r="M138">
        <f t="shared" si="10"/>
        <v>1</v>
      </c>
      <c r="N138">
        <v>0.9</v>
      </c>
      <c r="O138">
        <f t="shared" si="10"/>
        <v>1</v>
      </c>
      <c r="P138">
        <v>0.75700000000000001</v>
      </c>
      <c r="Q138">
        <f t="shared" si="11"/>
        <v>1</v>
      </c>
      <c r="R138">
        <v>0.999</v>
      </c>
    </row>
    <row r="139" spans="1:18">
      <c r="A139" t="s">
        <v>148</v>
      </c>
      <c r="B139" t="s">
        <v>139</v>
      </c>
      <c r="C139">
        <v>5019763</v>
      </c>
      <c r="D139">
        <v>5016329</v>
      </c>
      <c r="E139" t="s">
        <v>447</v>
      </c>
      <c r="F139" t="s">
        <v>448</v>
      </c>
      <c r="G139">
        <v>0</v>
      </c>
      <c r="H139">
        <v>0</v>
      </c>
      <c r="I139">
        <v>0</v>
      </c>
      <c r="J139">
        <v>0</v>
      </c>
      <c r="K139">
        <v>0.85</v>
      </c>
      <c r="L139">
        <v>0.82</v>
      </c>
      <c r="M139">
        <f t="shared" si="10"/>
        <v>1</v>
      </c>
      <c r="N139">
        <v>0.9</v>
      </c>
      <c r="O139">
        <f t="shared" si="10"/>
        <v>1</v>
      </c>
      <c r="P139">
        <v>0.71399999999999997</v>
      </c>
      <c r="Q139">
        <f t="shared" si="11"/>
        <v>1</v>
      </c>
      <c r="R139">
        <v>0.999</v>
      </c>
    </row>
    <row r="140" spans="1:18">
      <c r="A140" t="s">
        <v>441</v>
      </c>
      <c r="B140" t="s">
        <v>88</v>
      </c>
      <c r="C140">
        <v>5018537</v>
      </c>
      <c r="D140">
        <v>5018277</v>
      </c>
      <c r="E140" t="s">
        <v>442</v>
      </c>
      <c r="F140" t="s">
        <v>395</v>
      </c>
      <c r="G140">
        <v>0</v>
      </c>
      <c r="H140">
        <v>0</v>
      </c>
      <c r="I140">
        <v>0</v>
      </c>
      <c r="J140">
        <v>0</v>
      </c>
      <c r="K140">
        <v>0.92200000000000004</v>
      </c>
      <c r="L140">
        <v>0.95799999999999996</v>
      </c>
      <c r="M140">
        <f t="shared" si="10"/>
        <v>1</v>
      </c>
      <c r="N140">
        <v>0.72</v>
      </c>
      <c r="O140">
        <f t="shared" si="10"/>
        <v>1</v>
      </c>
      <c r="P140">
        <v>0.745</v>
      </c>
      <c r="Q140">
        <f t="shared" si="11"/>
        <v>1</v>
      </c>
      <c r="R140">
        <v>0.999</v>
      </c>
    </row>
    <row r="141" spans="1:18">
      <c r="A141" t="s">
        <v>60</v>
      </c>
      <c r="B141" t="s">
        <v>104</v>
      </c>
      <c r="C141">
        <v>5023403</v>
      </c>
      <c r="D141">
        <v>5020408</v>
      </c>
      <c r="E141" t="s">
        <v>382</v>
      </c>
      <c r="F141" t="s">
        <v>430</v>
      </c>
      <c r="G141">
        <v>0.17199999999999999</v>
      </c>
      <c r="H141">
        <v>0</v>
      </c>
      <c r="I141">
        <v>0</v>
      </c>
      <c r="J141">
        <v>0</v>
      </c>
      <c r="K141">
        <v>0.94599999999999995</v>
      </c>
      <c r="L141">
        <v>0.84199999999999997</v>
      </c>
      <c r="M141">
        <f t="shared" si="10"/>
        <v>1</v>
      </c>
      <c r="N141">
        <v>0.9</v>
      </c>
      <c r="O141">
        <f t="shared" si="10"/>
        <v>1</v>
      </c>
      <c r="P141">
        <v>0.47799999999999998</v>
      </c>
      <c r="Q141">
        <f t="shared" si="11"/>
        <v>1</v>
      </c>
      <c r="R141">
        <v>0.999</v>
      </c>
    </row>
    <row r="142" spans="1:18">
      <c r="A142" t="s">
        <v>73</v>
      </c>
      <c r="B142" t="s">
        <v>91</v>
      </c>
      <c r="C142">
        <v>5033146</v>
      </c>
      <c r="D142">
        <v>5031918</v>
      </c>
      <c r="E142" t="s">
        <v>383</v>
      </c>
      <c r="F142" t="s">
        <v>413</v>
      </c>
      <c r="G142">
        <v>0</v>
      </c>
      <c r="H142">
        <v>0</v>
      </c>
      <c r="I142">
        <v>0</v>
      </c>
      <c r="J142">
        <v>0</v>
      </c>
      <c r="K142">
        <v>0.999</v>
      </c>
      <c r="L142">
        <v>0.97099999999999997</v>
      </c>
      <c r="M142">
        <f t="shared" si="10"/>
        <v>1</v>
      </c>
      <c r="N142">
        <v>0</v>
      </c>
      <c r="O142">
        <f t="shared" si="10"/>
        <v>0</v>
      </c>
      <c r="P142">
        <v>0.41399999999999998</v>
      </c>
      <c r="Q142">
        <f t="shared" si="11"/>
        <v>1</v>
      </c>
      <c r="R142">
        <v>0.999</v>
      </c>
    </row>
    <row r="143" spans="1:18">
      <c r="A143" t="s">
        <v>95</v>
      </c>
      <c r="B143" t="s">
        <v>103</v>
      </c>
      <c r="C143">
        <v>5034139</v>
      </c>
      <c r="D143">
        <v>5021660</v>
      </c>
      <c r="E143" t="s">
        <v>429</v>
      </c>
      <c r="F143" t="s">
        <v>432</v>
      </c>
      <c r="G143">
        <v>0.13900000000000001</v>
      </c>
      <c r="H143">
        <v>0</v>
      </c>
      <c r="I143">
        <v>0</v>
      </c>
      <c r="J143">
        <v>0</v>
      </c>
      <c r="K143">
        <v>0.83</v>
      </c>
      <c r="L143">
        <v>0.97</v>
      </c>
      <c r="M143">
        <f t="shared" si="10"/>
        <v>1</v>
      </c>
      <c r="N143">
        <v>0.72</v>
      </c>
      <c r="O143">
        <f t="shared" si="10"/>
        <v>1</v>
      </c>
      <c r="P143">
        <v>0.54800000000000004</v>
      </c>
      <c r="Q143">
        <f t="shared" si="11"/>
        <v>1</v>
      </c>
      <c r="R143">
        <v>0.999</v>
      </c>
    </row>
    <row r="144" spans="1:18">
      <c r="A144" t="s">
        <v>84</v>
      </c>
      <c r="B144" t="s">
        <v>60</v>
      </c>
      <c r="C144">
        <v>5028293</v>
      </c>
      <c r="D144">
        <v>5023403</v>
      </c>
      <c r="E144" t="s">
        <v>444</v>
      </c>
      <c r="F144" t="s">
        <v>382</v>
      </c>
      <c r="G144">
        <v>0.11899999999999999</v>
      </c>
      <c r="H144">
        <v>0</v>
      </c>
      <c r="I144">
        <v>0</v>
      </c>
      <c r="J144">
        <v>0</v>
      </c>
      <c r="K144">
        <v>0.90200000000000002</v>
      </c>
      <c r="L144">
        <v>0.86</v>
      </c>
      <c r="M144">
        <f t="shared" si="10"/>
        <v>1</v>
      </c>
      <c r="N144">
        <v>0.9</v>
      </c>
      <c r="O144">
        <f t="shared" si="10"/>
        <v>1</v>
      </c>
      <c r="P144">
        <v>0.54500000000000004</v>
      </c>
      <c r="Q144">
        <f t="shared" si="11"/>
        <v>1</v>
      </c>
      <c r="R144">
        <v>0.999</v>
      </c>
    </row>
    <row r="145" spans="1:18">
      <c r="A145" t="s">
        <v>62</v>
      </c>
      <c r="B145" t="s">
        <v>67</v>
      </c>
      <c r="C145">
        <v>5035620</v>
      </c>
      <c r="D145">
        <v>5026969</v>
      </c>
      <c r="E145" t="s">
        <v>422</v>
      </c>
      <c r="F145" t="s">
        <v>409</v>
      </c>
      <c r="G145">
        <v>0.107</v>
      </c>
      <c r="H145">
        <v>0</v>
      </c>
      <c r="I145">
        <v>0</v>
      </c>
      <c r="J145">
        <v>0</v>
      </c>
      <c r="K145">
        <v>0.91200000000000003</v>
      </c>
      <c r="L145">
        <v>0.85299999999999998</v>
      </c>
      <c r="M145">
        <f t="shared" si="10"/>
        <v>1</v>
      </c>
      <c r="N145">
        <v>0.9</v>
      </c>
      <c r="O145">
        <f t="shared" si="10"/>
        <v>1</v>
      </c>
      <c r="P145">
        <v>0.66900000000000004</v>
      </c>
      <c r="Q145">
        <f t="shared" si="11"/>
        <v>1</v>
      </c>
      <c r="R145">
        <v>0.999</v>
      </c>
    </row>
    <row r="146" spans="1:18">
      <c r="A146" t="s">
        <v>98</v>
      </c>
      <c r="B146" t="s">
        <v>107</v>
      </c>
      <c r="C146">
        <v>5034648</v>
      </c>
      <c r="D146">
        <v>5031125</v>
      </c>
      <c r="E146" t="s">
        <v>396</v>
      </c>
      <c r="F146" t="s">
        <v>417</v>
      </c>
      <c r="G146">
        <v>0.182</v>
      </c>
      <c r="H146">
        <v>0</v>
      </c>
      <c r="I146">
        <v>0</v>
      </c>
      <c r="J146">
        <v>0</v>
      </c>
      <c r="K146">
        <v>0.999</v>
      </c>
      <c r="L146">
        <v>0.97</v>
      </c>
      <c r="M146">
        <f t="shared" si="10"/>
        <v>1</v>
      </c>
      <c r="N146">
        <v>0.72</v>
      </c>
      <c r="O146">
        <f t="shared" si="10"/>
        <v>1</v>
      </c>
      <c r="P146">
        <v>0.77200000000000002</v>
      </c>
      <c r="Q146">
        <f t="shared" si="11"/>
        <v>1</v>
      </c>
      <c r="R146">
        <v>0.999</v>
      </c>
    </row>
    <row r="147" spans="1:18">
      <c r="A147" t="s">
        <v>109</v>
      </c>
      <c r="B147" t="s">
        <v>106</v>
      </c>
      <c r="C147">
        <v>5015940</v>
      </c>
      <c r="D147">
        <v>5015759</v>
      </c>
      <c r="E147" t="s">
        <v>410</v>
      </c>
      <c r="F147" t="s">
        <v>385</v>
      </c>
      <c r="G147">
        <v>0.16400000000000001</v>
      </c>
      <c r="H147">
        <v>0</v>
      </c>
      <c r="I147">
        <v>0</v>
      </c>
      <c r="J147">
        <v>0</v>
      </c>
      <c r="K147">
        <v>0.91</v>
      </c>
      <c r="L147">
        <v>0.97199999999999998</v>
      </c>
      <c r="M147">
        <f t="shared" ref="M147:O162" si="12">IF(L147,1,0)</f>
        <v>1</v>
      </c>
      <c r="N147">
        <v>0.9</v>
      </c>
      <c r="O147">
        <f t="shared" si="12"/>
        <v>1</v>
      </c>
      <c r="P147">
        <v>0.70599999999999996</v>
      </c>
      <c r="Q147">
        <f t="shared" si="11"/>
        <v>1</v>
      </c>
      <c r="R147">
        <v>0.999</v>
      </c>
    </row>
    <row r="148" spans="1:18">
      <c r="A148" t="s">
        <v>87</v>
      </c>
      <c r="B148" t="s">
        <v>86</v>
      </c>
      <c r="C148">
        <v>5034698</v>
      </c>
      <c r="D148">
        <v>5015656</v>
      </c>
      <c r="E148" t="s">
        <v>391</v>
      </c>
      <c r="F148" t="s">
        <v>387</v>
      </c>
      <c r="G148">
        <v>0</v>
      </c>
      <c r="H148">
        <v>0</v>
      </c>
      <c r="I148">
        <v>0</v>
      </c>
      <c r="J148">
        <v>0</v>
      </c>
      <c r="K148">
        <v>0.999</v>
      </c>
      <c r="L148">
        <v>0.97199999999999998</v>
      </c>
      <c r="M148">
        <f t="shared" si="12"/>
        <v>1</v>
      </c>
      <c r="N148">
        <v>0.9</v>
      </c>
      <c r="O148">
        <f t="shared" si="12"/>
        <v>1</v>
      </c>
      <c r="P148">
        <v>0.76600000000000001</v>
      </c>
      <c r="Q148">
        <f t="shared" si="11"/>
        <v>1</v>
      </c>
      <c r="R148">
        <v>0.999</v>
      </c>
    </row>
    <row r="149" spans="1:18">
      <c r="A149" t="s">
        <v>90</v>
      </c>
      <c r="B149" t="s">
        <v>64</v>
      </c>
      <c r="C149">
        <v>5034103</v>
      </c>
      <c r="D149">
        <v>5016512</v>
      </c>
      <c r="E149" t="s">
        <v>403</v>
      </c>
      <c r="F149" t="s">
        <v>390</v>
      </c>
      <c r="G149">
        <v>0.193</v>
      </c>
      <c r="H149">
        <v>0</v>
      </c>
      <c r="I149">
        <v>0.27200000000000002</v>
      </c>
      <c r="J149">
        <v>0</v>
      </c>
      <c r="K149">
        <v>0.93</v>
      </c>
      <c r="L149">
        <v>0.97199999999999998</v>
      </c>
      <c r="M149">
        <f t="shared" si="12"/>
        <v>1</v>
      </c>
      <c r="N149">
        <v>0.9</v>
      </c>
      <c r="O149">
        <f t="shared" si="12"/>
        <v>1</v>
      </c>
      <c r="P149">
        <v>0.36099999999999999</v>
      </c>
      <c r="Q149">
        <f t="shared" si="11"/>
        <v>1</v>
      </c>
      <c r="R149">
        <v>0.999</v>
      </c>
    </row>
    <row r="150" spans="1:18">
      <c r="A150" t="s">
        <v>71</v>
      </c>
      <c r="B150" t="s">
        <v>104</v>
      </c>
      <c r="C150">
        <v>5028158</v>
      </c>
      <c r="D150">
        <v>5020408</v>
      </c>
      <c r="E150" t="s">
        <v>386</v>
      </c>
      <c r="F150" t="s">
        <v>430</v>
      </c>
      <c r="G150">
        <v>0.17199999999999999</v>
      </c>
      <c r="H150">
        <v>0</v>
      </c>
      <c r="I150">
        <v>0</v>
      </c>
      <c r="J150">
        <v>0</v>
      </c>
      <c r="K150">
        <v>0.91</v>
      </c>
      <c r="L150">
        <v>0.97099999999999997</v>
      </c>
      <c r="M150">
        <f t="shared" si="12"/>
        <v>1</v>
      </c>
      <c r="N150">
        <v>0.9</v>
      </c>
      <c r="O150">
        <f t="shared" si="12"/>
        <v>1</v>
      </c>
      <c r="P150">
        <v>0.44500000000000001</v>
      </c>
      <c r="Q150">
        <f t="shared" si="11"/>
        <v>1</v>
      </c>
      <c r="R150">
        <v>0.999</v>
      </c>
    </row>
    <row r="151" spans="1:18">
      <c r="A151" t="s">
        <v>107</v>
      </c>
      <c r="B151" t="s">
        <v>106</v>
      </c>
      <c r="C151">
        <v>5031125</v>
      </c>
      <c r="D151">
        <v>5015759</v>
      </c>
      <c r="E151" t="s">
        <v>417</v>
      </c>
      <c r="F151" t="s">
        <v>385</v>
      </c>
      <c r="G151">
        <v>0</v>
      </c>
      <c r="H151">
        <v>0</v>
      </c>
      <c r="I151">
        <v>0</v>
      </c>
      <c r="J151">
        <v>0</v>
      </c>
      <c r="K151">
        <v>0.94099999999999995</v>
      </c>
      <c r="L151">
        <v>0.97099999999999997</v>
      </c>
      <c r="M151">
        <f t="shared" si="12"/>
        <v>1</v>
      </c>
      <c r="N151">
        <v>0.9</v>
      </c>
      <c r="O151">
        <f t="shared" si="12"/>
        <v>1</v>
      </c>
      <c r="P151">
        <v>0.49099999999999999</v>
      </c>
      <c r="Q151">
        <f t="shared" si="11"/>
        <v>1</v>
      </c>
      <c r="R151">
        <v>0.999</v>
      </c>
    </row>
    <row r="152" spans="1:18">
      <c r="A152" t="s">
        <v>95</v>
      </c>
      <c r="B152" t="s">
        <v>104</v>
      </c>
      <c r="C152">
        <v>5034139</v>
      </c>
      <c r="D152">
        <v>5020408</v>
      </c>
      <c r="E152" t="s">
        <v>429</v>
      </c>
      <c r="F152" t="s">
        <v>430</v>
      </c>
      <c r="G152">
        <v>0.17199999999999999</v>
      </c>
      <c r="H152">
        <v>0</v>
      </c>
      <c r="I152">
        <v>0</v>
      </c>
      <c r="J152">
        <v>0</v>
      </c>
      <c r="K152">
        <v>0.91700000000000004</v>
      </c>
      <c r="L152">
        <v>0.97199999999999998</v>
      </c>
      <c r="M152">
        <f t="shared" si="12"/>
        <v>1</v>
      </c>
      <c r="N152">
        <v>0.72</v>
      </c>
      <c r="O152">
        <f t="shared" si="12"/>
        <v>1</v>
      </c>
      <c r="P152">
        <v>0.85099999999999998</v>
      </c>
      <c r="Q152">
        <f t="shared" si="11"/>
        <v>1</v>
      </c>
      <c r="R152">
        <v>0.999</v>
      </c>
    </row>
    <row r="153" spans="1:18">
      <c r="A153" t="s">
        <v>67</v>
      </c>
      <c r="B153" t="s">
        <v>86</v>
      </c>
      <c r="C153">
        <v>5026969</v>
      </c>
      <c r="D153">
        <v>5015656</v>
      </c>
      <c r="E153" t="s">
        <v>409</v>
      </c>
      <c r="F153" t="s">
        <v>387</v>
      </c>
      <c r="G153">
        <v>0.17199999999999999</v>
      </c>
      <c r="H153">
        <v>0</v>
      </c>
      <c r="I153">
        <v>0.22600000000000001</v>
      </c>
      <c r="J153">
        <v>0</v>
      </c>
      <c r="K153">
        <v>0.96</v>
      </c>
      <c r="L153">
        <v>0.97099999999999997</v>
      </c>
      <c r="M153">
        <f t="shared" si="12"/>
        <v>1</v>
      </c>
      <c r="N153">
        <v>0.9</v>
      </c>
      <c r="O153">
        <f t="shared" si="12"/>
        <v>1</v>
      </c>
      <c r="P153">
        <v>0.43</v>
      </c>
      <c r="Q153">
        <f t="shared" si="11"/>
        <v>1</v>
      </c>
      <c r="R153">
        <v>0.999</v>
      </c>
    </row>
    <row r="154" spans="1:18">
      <c r="A154" t="s">
        <v>87</v>
      </c>
      <c r="B154" t="s">
        <v>108</v>
      </c>
      <c r="C154">
        <v>5034698</v>
      </c>
      <c r="D154">
        <v>5031065</v>
      </c>
      <c r="E154" t="s">
        <v>391</v>
      </c>
      <c r="F154" t="s">
        <v>406</v>
      </c>
      <c r="G154">
        <v>0</v>
      </c>
      <c r="H154">
        <v>0</v>
      </c>
      <c r="I154">
        <v>0</v>
      </c>
      <c r="J154">
        <v>0</v>
      </c>
      <c r="K154">
        <v>0.91200000000000003</v>
      </c>
      <c r="L154">
        <v>0.97099999999999997</v>
      </c>
      <c r="M154">
        <f t="shared" si="12"/>
        <v>1</v>
      </c>
      <c r="N154">
        <v>0.9</v>
      </c>
      <c r="O154">
        <f t="shared" si="12"/>
        <v>1</v>
      </c>
      <c r="P154">
        <v>0.83299999999999996</v>
      </c>
      <c r="Q154">
        <f t="shared" si="11"/>
        <v>1</v>
      </c>
      <c r="R154">
        <v>0.999</v>
      </c>
    </row>
    <row r="155" spans="1:18">
      <c r="A155" t="s">
        <v>73</v>
      </c>
      <c r="B155" t="s">
        <v>67</v>
      </c>
      <c r="C155">
        <v>5033146</v>
      </c>
      <c r="D155">
        <v>5026969</v>
      </c>
      <c r="E155" t="s">
        <v>383</v>
      </c>
      <c r="F155" t="s">
        <v>409</v>
      </c>
      <c r="G155">
        <v>0</v>
      </c>
      <c r="H155">
        <v>0</v>
      </c>
      <c r="I155">
        <v>0</v>
      </c>
      <c r="J155">
        <v>0</v>
      </c>
      <c r="K155">
        <v>0.94099999999999995</v>
      </c>
      <c r="L155">
        <v>0.97</v>
      </c>
      <c r="M155">
        <f t="shared" si="12"/>
        <v>1</v>
      </c>
      <c r="N155">
        <v>0.9</v>
      </c>
      <c r="O155">
        <f t="shared" si="12"/>
        <v>1</v>
      </c>
      <c r="P155">
        <v>0.875</v>
      </c>
      <c r="Q155">
        <f t="shared" si="11"/>
        <v>1</v>
      </c>
      <c r="R155">
        <v>0.999</v>
      </c>
    </row>
    <row r="156" spans="1:18">
      <c r="A156" t="s">
        <v>90</v>
      </c>
      <c r="B156" t="s">
        <v>68</v>
      </c>
      <c r="C156">
        <v>5034103</v>
      </c>
      <c r="D156">
        <v>5028126</v>
      </c>
      <c r="E156" t="s">
        <v>403</v>
      </c>
      <c r="F156" t="s">
        <v>424</v>
      </c>
      <c r="G156">
        <v>0.17</v>
      </c>
      <c r="H156">
        <v>0</v>
      </c>
      <c r="I156">
        <v>0.24399999999999999</v>
      </c>
      <c r="J156">
        <v>0</v>
      </c>
      <c r="K156">
        <v>0.91300000000000003</v>
      </c>
      <c r="L156">
        <v>0.85799999999999998</v>
      </c>
      <c r="M156">
        <f t="shared" si="12"/>
        <v>1</v>
      </c>
      <c r="N156">
        <v>0.9</v>
      </c>
      <c r="O156">
        <f t="shared" si="12"/>
        <v>1</v>
      </c>
      <c r="P156">
        <v>0.67900000000000005</v>
      </c>
      <c r="Q156">
        <f t="shared" si="11"/>
        <v>1</v>
      </c>
      <c r="R156">
        <v>0.999</v>
      </c>
    </row>
    <row r="157" spans="1:18">
      <c r="A157" t="s">
        <v>137</v>
      </c>
      <c r="B157" t="s">
        <v>145</v>
      </c>
      <c r="C157">
        <v>5017199</v>
      </c>
      <c r="D157">
        <v>5016580</v>
      </c>
      <c r="E157" t="s">
        <v>393</v>
      </c>
      <c r="F157" t="s">
        <v>449</v>
      </c>
      <c r="G157">
        <v>0</v>
      </c>
      <c r="H157">
        <v>0</v>
      </c>
      <c r="I157">
        <v>0</v>
      </c>
      <c r="J157">
        <v>0</v>
      </c>
      <c r="K157">
        <v>0.77100000000000002</v>
      </c>
      <c r="L157">
        <v>0.96099999999999997</v>
      </c>
      <c r="M157">
        <f t="shared" si="12"/>
        <v>1</v>
      </c>
      <c r="N157">
        <v>0.9</v>
      </c>
      <c r="O157">
        <f t="shared" si="12"/>
        <v>1</v>
      </c>
      <c r="P157">
        <v>0.65</v>
      </c>
      <c r="Q157">
        <f t="shared" si="11"/>
        <v>1</v>
      </c>
      <c r="R157">
        <v>0.999</v>
      </c>
    </row>
    <row r="158" spans="1:18">
      <c r="A158" t="s">
        <v>90</v>
      </c>
      <c r="B158" t="s">
        <v>88</v>
      </c>
      <c r="C158">
        <v>5034103</v>
      </c>
      <c r="D158">
        <v>5018277</v>
      </c>
      <c r="E158" t="s">
        <v>403</v>
      </c>
      <c r="F158" t="s">
        <v>395</v>
      </c>
      <c r="G158">
        <v>0.17199999999999999</v>
      </c>
      <c r="H158">
        <v>0</v>
      </c>
      <c r="I158">
        <v>0.317</v>
      </c>
      <c r="J158">
        <v>0</v>
      </c>
      <c r="K158">
        <v>0.999</v>
      </c>
      <c r="L158">
        <v>0.97099999999999997</v>
      </c>
      <c r="M158">
        <f t="shared" si="12"/>
        <v>1</v>
      </c>
      <c r="N158">
        <v>0.9</v>
      </c>
      <c r="O158">
        <f t="shared" si="12"/>
        <v>1</v>
      </c>
      <c r="P158">
        <v>0.72699999999999998</v>
      </c>
      <c r="Q158">
        <f t="shared" si="11"/>
        <v>1</v>
      </c>
      <c r="R158">
        <v>0.999</v>
      </c>
    </row>
    <row r="159" spans="1:18">
      <c r="A159" t="s">
        <v>66</v>
      </c>
      <c r="B159" t="s">
        <v>99</v>
      </c>
      <c r="C159">
        <v>5030904</v>
      </c>
      <c r="D159">
        <v>5027947</v>
      </c>
      <c r="E159" t="s">
        <v>426</v>
      </c>
      <c r="F159" t="s">
        <v>389</v>
      </c>
      <c r="G159">
        <v>0</v>
      </c>
      <c r="H159">
        <v>0</v>
      </c>
      <c r="I159">
        <v>0</v>
      </c>
      <c r="J159">
        <v>0</v>
      </c>
      <c r="K159">
        <v>0.999</v>
      </c>
      <c r="L159">
        <v>0.97099999999999997</v>
      </c>
      <c r="M159">
        <f t="shared" si="12"/>
        <v>1</v>
      </c>
      <c r="N159">
        <v>0.9</v>
      </c>
      <c r="O159">
        <f t="shared" si="12"/>
        <v>1</v>
      </c>
      <c r="P159">
        <v>0.214</v>
      </c>
      <c r="Q159">
        <f t="shared" si="11"/>
        <v>1</v>
      </c>
      <c r="R159">
        <v>0.999</v>
      </c>
    </row>
    <row r="160" spans="1:18">
      <c r="A160" t="s">
        <v>135</v>
      </c>
      <c r="B160" t="s">
        <v>143</v>
      </c>
      <c r="C160">
        <v>5020992</v>
      </c>
      <c r="D160">
        <v>5015885</v>
      </c>
      <c r="E160" t="s">
        <v>450</v>
      </c>
      <c r="F160" t="s">
        <v>418</v>
      </c>
      <c r="G160">
        <v>0</v>
      </c>
      <c r="H160">
        <v>0</v>
      </c>
      <c r="I160">
        <v>0</v>
      </c>
      <c r="J160">
        <v>0</v>
      </c>
      <c r="K160">
        <v>0.83399999999999996</v>
      </c>
      <c r="L160">
        <v>0.96099999999999997</v>
      </c>
      <c r="M160">
        <f t="shared" si="12"/>
        <v>1</v>
      </c>
      <c r="N160">
        <v>0.9</v>
      </c>
      <c r="O160">
        <f t="shared" si="12"/>
        <v>1</v>
      </c>
      <c r="P160">
        <v>0.64800000000000002</v>
      </c>
      <c r="Q160">
        <f t="shared" si="11"/>
        <v>1</v>
      </c>
      <c r="R160">
        <v>0.999</v>
      </c>
    </row>
    <row r="161" spans="1:18">
      <c r="A161" t="s">
        <v>91</v>
      </c>
      <c r="B161" t="s">
        <v>99</v>
      </c>
      <c r="C161">
        <v>5031918</v>
      </c>
      <c r="D161">
        <v>5027947</v>
      </c>
      <c r="E161" t="s">
        <v>413</v>
      </c>
      <c r="F161" t="s">
        <v>389</v>
      </c>
      <c r="G161">
        <v>0</v>
      </c>
      <c r="H161">
        <v>0</v>
      </c>
      <c r="I161">
        <v>0</v>
      </c>
      <c r="J161">
        <v>0</v>
      </c>
      <c r="K161">
        <v>0.93899999999999995</v>
      </c>
      <c r="L161">
        <v>0.97099999999999997</v>
      </c>
      <c r="M161">
        <f t="shared" si="12"/>
        <v>1</v>
      </c>
      <c r="N161">
        <v>0.72</v>
      </c>
      <c r="O161">
        <f t="shared" si="12"/>
        <v>1</v>
      </c>
      <c r="P161">
        <v>0.50700000000000001</v>
      </c>
      <c r="Q161">
        <f t="shared" si="11"/>
        <v>1</v>
      </c>
      <c r="R161">
        <v>0.999</v>
      </c>
    </row>
    <row r="162" spans="1:18">
      <c r="A162" t="s">
        <v>85</v>
      </c>
      <c r="B162" t="s">
        <v>97</v>
      </c>
      <c r="C162">
        <v>5033114</v>
      </c>
      <c r="D162">
        <v>5024346</v>
      </c>
      <c r="E162" t="s">
        <v>451</v>
      </c>
      <c r="F162" t="s">
        <v>412</v>
      </c>
      <c r="G162">
        <v>0</v>
      </c>
      <c r="H162">
        <v>0</v>
      </c>
      <c r="I162">
        <v>0</v>
      </c>
      <c r="J162">
        <v>0</v>
      </c>
      <c r="K162">
        <v>0.81699999999999995</v>
      </c>
      <c r="L162">
        <v>0.95799999999999996</v>
      </c>
      <c r="M162">
        <f t="shared" si="12"/>
        <v>1</v>
      </c>
      <c r="N162">
        <v>0.72</v>
      </c>
      <c r="O162">
        <f t="shared" si="12"/>
        <v>1</v>
      </c>
      <c r="P162">
        <v>0.59799999999999998</v>
      </c>
      <c r="Q162">
        <f t="shared" si="11"/>
        <v>1</v>
      </c>
      <c r="R162">
        <v>0.999</v>
      </c>
    </row>
    <row r="163" spans="1:18">
      <c r="A163" t="s">
        <v>107</v>
      </c>
      <c r="B163" t="s">
        <v>105</v>
      </c>
      <c r="C163">
        <v>5031125</v>
      </c>
      <c r="D163">
        <v>5019462</v>
      </c>
      <c r="E163" t="s">
        <v>417</v>
      </c>
      <c r="F163" t="s">
        <v>408</v>
      </c>
      <c r="G163">
        <v>4.2000000000000003E-2</v>
      </c>
      <c r="H163">
        <v>0</v>
      </c>
      <c r="I163">
        <v>0</v>
      </c>
      <c r="J163">
        <v>0</v>
      </c>
      <c r="K163">
        <v>0.94199999999999995</v>
      </c>
      <c r="L163">
        <v>0.97099999999999997</v>
      </c>
      <c r="M163">
        <f t="shared" ref="M163:O178" si="13">IF(L163,1,0)</f>
        <v>1</v>
      </c>
      <c r="N163">
        <v>0.9</v>
      </c>
      <c r="O163">
        <f t="shared" si="13"/>
        <v>1</v>
      </c>
      <c r="P163">
        <v>0.749</v>
      </c>
      <c r="Q163">
        <f t="shared" si="11"/>
        <v>1</v>
      </c>
      <c r="R163">
        <v>0.999</v>
      </c>
    </row>
    <row r="164" spans="1:18">
      <c r="A164" t="s">
        <v>72</v>
      </c>
      <c r="B164" t="s">
        <v>99</v>
      </c>
      <c r="C164">
        <v>5028844</v>
      </c>
      <c r="D164">
        <v>5027947</v>
      </c>
      <c r="E164" t="s">
        <v>433</v>
      </c>
      <c r="F164" t="s">
        <v>389</v>
      </c>
      <c r="G164">
        <v>0</v>
      </c>
      <c r="H164">
        <v>0</v>
      </c>
      <c r="I164">
        <v>0</v>
      </c>
      <c r="J164">
        <v>0</v>
      </c>
      <c r="K164">
        <v>0.91600000000000004</v>
      </c>
      <c r="L164">
        <v>0.80100000000000005</v>
      </c>
      <c r="M164">
        <f t="shared" si="13"/>
        <v>1</v>
      </c>
      <c r="N164">
        <v>0.9</v>
      </c>
      <c r="O164">
        <f t="shared" si="13"/>
        <v>1</v>
      </c>
      <c r="P164">
        <v>0.61199999999999999</v>
      </c>
      <c r="Q164">
        <f t="shared" si="11"/>
        <v>1</v>
      </c>
      <c r="R164">
        <v>0.999</v>
      </c>
    </row>
    <row r="165" spans="1:18">
      <c r="A165" t="s">
        <v>62</v>
      </c>
      <c r="B165" t="s">
        <v>97</v>
      </c>
      <c r="C165">
        <v>5035620</v>
      </c>
      <c r="D165">
        <v>5024346</v>
      </c>
      <c r="E165" t="s">
        <v>422</v>
      </c>
      <c r="F165" t="s">
        <v>412</v>
      </c>
      <c r="G165">
        <v>8.7999999999999995E-2</v>
      </c>
      <c r="H165">
        <v>0</v>
      </c>
      <c r="I165">
        <v>0</v>
      </c>
      <c r="J165">
        <v>0</v>
      </c>
      <c r="K165">
        <v>0.88100000000000001</v>
      </c>
      <c r="L165">
        <v>0.86599999999999999</v>
      </c>
      <c r="M165">
        <f t="shared" si="13"/>
        <v>1</v>
      </c>
      <c r="N165">
        <v>0.9</v>
      </c>
      <c r="O165">
        <f t="shared" si="13"/>
        <v>1</v>
      </c>
      <c r="P165">
        <v>0.65300000000000002</v>
      </c>
      <c r="Q165">
        <f t="shared" si="11"/>
        <v>1</v>
      </c>
      <c r="R165">
        <v>0.999</v>
      </c>
    </row>
    <row r="166" spans="1:18">
      <c r="A166" t="s">
        <v>76</v>
      </c>
      <c r="B166" t="s">
        <v>96</v>
      </c>
      <c r="C166">
        <v>5025033</v>
      </c>
      <c r="D166">
        <v>5024953</v>
      </c>
      <c r="E166" t="s">
        <v>423</v>
      </c>
      <c r="F166" t="s">
        <v>397</v>
      </c>
      <c r="G166">
        <v>0</v>
      </c>
      <c r="H166">
        <v>0</v>
      </c>
      <c r="I166">
        <v>0</v>
      </c>
      <c r="J166">
        <v>0</v>
      </c>
      <c r="K166">
        <v>0.97099999999999997</v>
      </c>
      <c r="L166">
        <v>0.88900000000000001</v>
      </c>
      <c r="M166">
        <f t="shared" si="13"/>
        <v>1</v>
      </c>
      <c r="N166">
        <v>0.9</v>
      </c>
      <c r="O166">
        <f t="shared" si="13"/>
        <v>1</v>
      </c>
      <c r="P166">
        <v>0.502</v>
      </c>
      <c r="Q166">
        <f t="shared" si="11"/>
        <v>1</v>
      </c>
      <c r="R166">
        <v>0.999</v>
      </c>
    </row>
    <row r="167" spans="1:18">
      <c r="A167" t="s">
        <v>71</v>
      </c>
      <c r="B167" t="s">
        <v>99</v>
      </c>
      <c r="C167">
        <v>5028158</v>
      </c>
      <c r="D167">
        <v>5027947</v>
      </c>
      <c r="E167" t="s">
        <v>386</v>
      </c>
      <c r="F167" t="s">
        <v>389</v>
      </c>
      <c r="G167">
        <v>0</v>
      </c>
      <c r="H167">
        <v>0</v>
      </c>
      <c r="I167">
        <v>0</v>
      </c>
      <c r="J167">
        <v>0</v>
      </c>
      <c r="K167">
        <v>0.91100000000000003</v>
      </c>
      <c r="L167">
        <v>0.97099999999999997</v>
      </c>
      <c r="M167">
        <f t="shared" si="13"/>
        <v>1</v>
      </c>
      <c r="N167">
        <v>0.9</v>
      </c>
      <c r="O167">
        <f t="shared" si="13"/>
        <v>1</v>
      </c>
      <c r="P167">
        <v>0.47199999999999998</v>
      </c>
      <c r="Q167">
        <f t="shared" si="11"/>
        <v>1</v>
      </c>
      <c r="R167">
        <v>0.999</v>
      </c>
    </row>
    <row r="168" spans="1:18">
      <c r="A168" t="s">
        <v>70</v>
      </c>
      <c r="B168" t="s">
        <v>92</v>
      </c>
      <c r="C168">
        <v>5036727</v>
      </c>
      <c r="D168">
        <v>5028013</v>
      </c>
      <c r="E168" t="s">
        <v>401</v>
      </c>
      <c r="F168" t="s">
        <v>415</v>
      </c>
      <c r="G168">
        <v>0</v>
      </c>
      <c r="H168">
        <v>0</v>
      </c>
      <c r="I168">
        <v>0</v>
      </c>
      <c r="J168">
        <v>0</v>
      </c>
      <c r="K168">
        <v>0.91400000000000003</v>
      </c>
      <c r="L168">
        <v>0.97099999999999997</v>
      </c>
      <c r="M168">
        <f t="shared" si="13"/>
        <v>1</v>
      </c>
      <c r="N168">
        <v>0</v>
      </c>
      <c r="O168">
        <f t="shared" si="13"/>
        <v>0</v>
      </c>
      <c r="P168">
        <v>0.81399999999999995</v>
      </c>
      <c r="Q168">
        <f t="shared" si="11"/>
        <v>1</v>
      </c>
      <c r="R168">
        <v>0.999</v>
      </c>
    </row>
    <row r="169" spans="1:18">
      <c r="A169" t="s">
        <v>65</v>
      </c>
      <c r="B169" t="s">
        <v>86</v>
      </c>
      <c r="C169">
        <v>5034020</v>
      </c>
      <c r="D169">
        <v>5015656</v>
      </c>
      <c r="E169" t="s">
        <v>388</v>
      </c>
      <c r="F169" t="s">
        <v>387</v>
      </c>
      <c r="G169">
        <v>0</v>
      </c>
      <c r="H169">
        <v>0</v>
      </c>
      <c r="I169">
        <v>0</v>
      </c>
      <c r="J169">
        <v>0</v>
      </c>
      <c r="K169">
        <v>0.91400000000000003</v>
      </c>
      <c r="L169">
        <v>0.97099999999999997</v>
      </c>
      <c r="M169">
        <f t="shared" si="13"/>
        <v>1</v>
      </c>
      <c r="N169">
        <v>0.9</v>
      </c>
      <c r="O169">
        <f t="shared" si="13"/>
        <v>1</v>
      </c>
      <c r="P169">
        <v>0.309</v>
      </c>
      <c r="Q169">
        <f t="shared" si="11"/>
        <v>1</v>
      </c>
      <c r="R169">
        <v>0.999</v>
      </c>
    </row>
    <row r="170" spans="1:18">
      <c r="A170" t="s">
        <v>87</v>
      </c>
      <c r="B170" t="s">
        <v>91</v>
      </c>
      <c r="C170">
        <v>5034698</v>
      </c>
      <c r="D170">
        <v>5031918</v>
      </c>
      <c r="E170" t="s">
        <v>391</v>
      </c>
      <c r="F170" t="s">
        <v>413</v>
      </c>
      <c r="G170">
        <v>0</v>
      </c>
      <c r="H170">
        <v>0</v>
      </c>
      <c r="I170">
        <v>0</v>
      </c>
      <c r="J170">
        <v>0</v>
      </c>
      <c r="K170">
        <v>0.91600000000000004</v>
      </c>
      <c r="L170">
        <v>0.97099999999999997</v>
      </c>
      <c r="M170">
        <f t="shared" si="13"/>
        <v>1</v>
      </c>
      <c r="N170">
        <v>0.72</v>
      </c>
      <c r="O170">
        <f t="shared" si="13"/>
        <v>1</v>
      </c>
      <c r="P170">
        <v>0.66800000000000004</v>
      </c>
      <c r="Q170">
        <f t="shared" si="11"/>
        <v>1</v>
      </c>
      <c r="R170">
        <v>0.999</v>
      </c>
    </row>
    <row r="171" spans="1:18">
      <c r="A171" t="s">
        <v>94</v>
      </c>
      <c r="B171" t="s">
        <v>91</v>
      </c>
      <c r="C171">
        <v>5031943</v>
      </c>
      <c r="D171">
        <v>5031918</v>
      </c>
      <c r="E171" t="s">
        <v>404</v>
      </c>
      <c r="F171" t="s">
        <v>413</v>
      </c>
      <c r="G171">
        <v>0</v>
      </c>
      <c r="H171">
        <v>0</v>
      </c>
      <c r="I171">
        <v>0</v>
      </c>
      <c r="J171">
        <v>0</v>
      </c>
      <c r="K171">
        <v>0.92700000000000005</v>
      </c>
      <c r="L171">
        <v>0.89600000000000002</v>
      </c>
      <c r="M171">
        <f t="shared" si="13"/>
        <v>1</v>
      </c>
      <c r="N171">
        <v>0.54</v>
      </c>
      <c r="O171">
        <f t="shared" si="13"/>
        <v>1</v>
      </c>
      <c r="P171">
        <v>0.76200000000000001</v>
      </c>
      <c r="Q171">
        <f t="shared" si="11"/>
        <v>1</v>
      </c>
      <c r="R171">
        <v>0.999</v>
      </c>
    </row>
    <row r="172" spans="1:18">
      <c r="A172" t="s">
        <v>62</v>
      </c>
      <c r="B172" t="s">
        <v>104</v>
      </c>
      <c r="C172">
        <v>5035620</v>
      </c>
      <c r="D172">
        <v>5020408</v>
      </c>
      <c r="E172" t="s">
        <v>422</v>
      </c>
      <c r="F172" t="s">
        <v>430</v>
      </c>
      <c r="G172">
        <v>0.153</v>
      </c>
      <c r="H172">
        <v>0</v>
      </c>
      <c r="I172">
        <v>0</v>
      </c>
      <c r="J172">
        <v>0</v>
      </c>
      <c r="K172">
        <v>0.91300000000000003</v>
      </c>
      <c r="L172">
        <v>0.81499999999999995</v>
      </c>
      <c r="M172">
        <f t="shared" si="13"/>
        <v>1</v>
      </c>
      <c r="N172">
        <v>0.9</v>
      </c>
      <c r="O172">
        <f t="shared" si="13"/>
        <v>1</v>
      </c>
      <c r="P172">
        <v>0.69599999999999995</v>
      </c>
      <c r="Q172">
        <f t="shared" si="11"/>
        <v>1</v>
      </c>
      <c r="R172">
        <v>0.999</v>
      </c>
    </row>
    <row r="173" spans="1:18">
      <c r="A173" t="s">
        <v>96</v>
      </c>
      <c r="B173" t="s">
        <v>83</v>
      </c>
      <c r="C173">
        <v>5024953</v>
      </c>
      <c r="D173">
        <v>5015714</v>
      </c>
      <c r="E173" t="s">
        <v>397</v>
      </c>
      <c r="F173" t="s">
        <v>399</v>
      </c>
      <c r="G173">
        <v>0</v>
      </c>
      <c r="H173">
        <v>0</v>
      </c>
      <c r="I173">
        <v>0</v>
      </c>
      <c r="J173">
        <v>0</v>
      </c>
      <c r="K173">
        <v>0.95799999999999996</v>
      </c>
      <c r="L173">
        <v>0.89</v>
      </c>
      <c r="M173">
        <f t="shared" si="13"/>
        <v>1</v>
      </c>
      <c r="N173">
        <v>0.9</v>
      </c>
      <c r="O173">
        <f t="shared" si="13"/>
        <v>1</v>
      </c>
      <c r="P173">
        <v>0.56599999999999995</v>
      </c>
      <c r="Q173">
        <f t="shared" si="11"/>
        <v>1</v>
      </c>
      <c r="R173">
        <v>0.999</v>
      </c>
    </row>
    <row r="174" spans="1:18">
      <c r="A174" t="s">
        <v>149</v>
      </c>
      <c r="B174" t="s">
        <v>150</v>
      </c>
      <c r="C174">
        <v>5026606</v>
      </c>
      <c r="D174">
        <v>5023901</v>
      </c>
      <c r="E174" t="s">
        <v>436</v>
      </c>
      <c r="F174" t="s">
        <v>452</v>
      </c>
      <c r="G174">
        <v>0</v>
      </c>
      <c r="H174">
        <v>0</v>
      </c>
      <c r="I174">
        <v>0</v>
      </c>
      <c r="J174">
        <v>0</v>
      </c>
      <c r="K174">
        <v>0.83299999999999996</v>
      </c>
      <c r="L174">
        <v>0.82</v>
      </c>
      <c r="M174">
        <f t="shared" si="13"/>
        <v>1</v>
      </c>
      <c r="N174">
        <v>0.9</v>
      </c>
      <c r="O174">
        <f t="shared" si="13"/>
        <v>1</v>
      </c>
      <c r="P174">
        <v>0.751</v>
      </c>
      <c r="Q174">
        <f t="shared" si="11"/>
        <v>1</v>
      </c>
      <c r="R174">
        <v>0.999</v>
      </c>
    </row>
    <row r="175" spans="1:18">
      <c r="A175" t="s">
        <v>70</v>
      </c>
      <c r="B175" t="s">
        <v>441</v>
      </c>
      <c r="C175">
        <v>5036727</v>
      </c>
      <c r="D175">
        <v>5018537</v>
      </c>
      <c r="E175" t="s">
        <v>401</v>
      </c>
      <c r="F175" t="s">
        <v>442</v>
      </c>
      <c r="G175">
        <v>0</v>
      </c>
      <c r="H175">
        <v>0</v>
      </c>
      <c r="I175">
        <v>0</v>
      </c>
      <c r="J175">
        <v>0</v>
      </c>
      <c r="K175">
        <v>0.86199999999999999</v>
      </c>
      <c r="L175">
        <v>0.95799999999999996</v>
      </c>
      <c r="M175">
        <f t="shared" si="13"/>
        <v>1</v>
      </c>
      <c r="N175">
        <v>0.72</v>
      </c>
      <c r="O175">
        <f t="shared" si="13"/>
        <v>1</v>
      </c>
      <c r="P175">
        <v>0.68400000000000005</v>
      </c>
      <c r="Q175">
        <f t="shared" si="11"/>
        <v>1</v>
      </c>
      <c r="R175">
        <v>0.999</v>
      </c>
    </row>
    <row r="176" spans="1:18">
      <c r="A176" t="s">
        <v>66</v>
      </c>
      <c r="B176" t="s">
        <v>71</v>
      </c>
      <c r="C176">
        <v>5030904</v>
      </c>
      <c r="D176">
        <v>5028158</v>
      </c>
      <c r="E176" t="s">
        <v>426</v>
      </c>
      <c r="F176" t="s">
        <v>386</v>
      </c>
      <c r="G176">
        <v>0.17199999999999999</v>
      </c>
      <c r="H176">
        <v>0</v>
      </c>
      <c r="I176">
        <v>0</v>
      </c>
      <c r="J176">
        <v>0</v>
      </c>
      <c r="K176">
        <v>0.93799999999999994</v>
      </c>
      <c r="L176">
        <v>0.97099999999999997</v>
      </c>
      <c r="M176">
        <f t="shared" si="13"/>
        <v>1</v>
      </c>
      <c r="N176">
        <v>0.9</v>
      </c>
      <c r="O176">
        <f t="shared" si="13"/>
        <v>1</v>
      </c>
      <c r="P176">
        <v>0.48299999999999998</v>
      </c>
      <c r="Q176">
        <f t="shared" si="11"/>
        <v>1</v>
      </c>
      <c r="R176">
        <v>0.999</v>
      </c>
    </row>
    <row r="177" spans="1:18">
      <c r="A177" t="s">
        <v>84</v>
      </c>
      <c r="B177" t="s">
        <v>67</v>
      </c>
      <c r="C177">
        <v>5028293</v>
      </c>
      <c r="D177">
        <v>5026969</v>
      </c>
      <c r="E177" t="s">
        <v>444</v>
      </c>
      <c r="F177" t="s">
        <v>409</v>
      </c>
      <c r="G177">
        <v>0</v>
      </c>
      <c r="H177">
        <v>0</v>
      </c>
      <c r="I177">
        <v>0</v>
      </c>
      <c r="J177">
        <v>0</v>
      </c>
      <c r="K177">
        <v>0.89700000000000002</v>
      </c>
      <c r="L177">
        <v>0.85099999999999998</v>
      </c>
      <c r="M177">
        <f t="shared" si="13"/>
        <v>1</v>
      </c>
      <c r="N177">
        <v>0.9</v>
      </c>
      <c r="O177">
        <f t="shared" si="13"/>
        <v>1</v>
      </c>
      <c r="P177">
        <v>0.56799999999999995</v>
      </c>
      <c r="Q177">
        <f t="shared" si="11"/>
        <v>1</v>
      </c>
      <c r="R177">
        <v>0.999</v>
      </c>
    </row>
    <row r="178" spans="1:18">
      <c r="A178" t="s">
        <v>95</v>
      </c>
      <c r="B178" t="s">
        <v>107</v>
      </c>
      <c r="C178">
        <v>5034139</v>
      </c>
      <c r="D178">
        <v>5031125</v>
      </c>
      <c r="E178" t="s">
        <v>429</v>
      </c>
      <c r="F178" t="s">
        <v>417</v>
      </c>
      <c r="G178">
        <v>0</v>
      </c>
      <c r="H178">
        <v>0</v>
      </c>
      <c r="I178">
        <v>0</v>
      </c>
      <c r="J178">
        <v>0</v>
      </c>
      <c r="K178">
        <v>0.91</v>
      </c>
      <c r="L178">
        <v>0.97</v>
      </c>
      <c r="M178">
        <f t="shared" si="13"/>
        <v>1</v>
      </c>
      <c r="N178">
        <v>0.72</v>
      </c>
      <c r="O178">
        <f t="shared" si="13"/>
        <v>1</v>
      </c>
      <c r="P178">
        <v>0.69199999999999995</v>
      </c>
      <c r="Q178">
        <f t="shared" si="11"/>
        <v>1</v>
      </c>
      <c r="R178">
        <v>0.999</v>
      </c>
    </row>
    <row r="179" spans="1:18">
      <c r="A179" t="s">
        <v>66</v>
      </c>
      <c r="B179" t="s">
        <v>80</v>
      </c>
      <c r="C179">
        <v>5030904</v>
      </c>
      <c r="D179">
        <v>5028222</v>
      </c>
      <c r="E179" t="s">
        <v>426</v>
      </c>
      <c r="F179" t="s">
        <v>394</v>
      </c>
      <c r="G179">
        <v>0.193</v>
      </c>
      <c r="H179">
        <v>0</v>
      </c>
      <c r="I179">
        <v>0</v>
      </c>
      <c r="J179">
        <v>0</v>
      </c>
      <c r="K179">
        <v>0.999</v>
      </c>
      <c r="L179">
        <v>0.86699999999999999</v>
      </c>
      <c r="M179">
        <f t="shared" ref="M179:O194" si="14">IF(L179,1,0)</f>
        <v>1</v>
      </c>
      <c r="N179">
        <v>0.72</v>
      </c>
      <c r="O179">
        <f t="shared" si="14"/>
        <v>1</v>
      </c>
      <c r="P179">
        <v>0.622</v>
      </c>
      <c r="Q179">
        <f t="shared" si="11"/>
        <v>1</v>
      </c>
      <c r="R179">
        <v>0.999</v>
      </c>
    </row>
    <row r="180" spans="1:18">
      <c r="A180" t="s">
        <v>84</v>
      </c>
      <c r="B180" t="s">
        <v>96</v>
      </c>
      <c r="C180">
        <v>5028293</v>
      </c>
      <c r="D180">
        <v>5024953</v>
      </c>
      <c r="E180" t="s">
        <v>444</v>
      </c>
      <c r="F180" t="s">
        <v>397</v>
      </c>
      <c r="G180">
        <v>0</v>
      </c>
      <c r="H180">
        <v>0</v>
      </c>
      <c r="I180">
        <v>0</v>
      </c>
      <c r="J180">
        <v>0</v>
      </c>
      <c r="K180">
        <v>0.93799999999999994</v>
      </c>
      <c r="L180">
        <v>0.85599999999999998</v>
      </c>
      <c r="M180">
        <f t="shared" si="14"/>
        <v>1</v>
      </c>
      <c r="N180">
        <v>0.9</v>
      </c>
      <c r="O180">
        <f t="shared" si="14"/>
        <v>1</v>
      </c>
      <c r="P180">
        <v>0.378</v>
      </c>
      <c r="Q180">
        <f t="shared" si="11"/>
        <v>1</v>
      </c>
      <c r="R180">
        <v>0.999</v>
      </c>
    </row>
    <row r="181" spans="1:18">
      <c r="A181" t="s">
        <v>73</v>
      </c>
      <c r="B181" t="s">
        <v>83</v>
      </c>
      <c r="C181">
        <v>5033146</v>
      </c>
      <c r="D181">
        <v>5015714</v>
      </c>
      <c r="E181" t="s">
        <v>383</v>
      </c>
      <c r="F181" t="s">
        <v>399</v>
      </c>
      <c r="G181">
        <v>0</v>
      </c>
      <c r="H181">
        <v>0</v>
      </c>
      <c r="I181">
        <v>0</v>
      </c>
      <c r="J181">
        <v>0</v>
      </c>
      <c r="K181">
        <v>0.93799999999999994</v>
      </c>
      <c r="L181">
        <v>0.97099999999999997</v>
      </c>
      <c r="M181">
        <f t="shared" si="14"/>
        <v>1</v>
      </c>
      <c r="N181">
        <v>0.9</v>
      </c>
      <c r="O181">
        <f t="shared" si="14"/>
        <v>1</v>
      </c>
      <c r="P181">
        <v>0.20899999999999999</v>
      </c>
      <c r="Q181">
        <f t="shared" si="11"/>
        <v>1</v>
      </c>
      <c r="R181">
        <v>0.999</v>
      </c>
    </row>
    <row r="182" spans="1:18">
      <c r="A182" t="s">
        <v>105</v>
      </c>
      <c r="B182" t="s">
        <v>88</v>
      </c>
      <c r="C182">
        <v>5019462</v>
      </c>
      <c r="D182">
        <v>5018277</v>
      </c>
      <c r="E182" t="s">
        <v>408</v>
      </c>
      <c r="F182" t="s">
        <v>395</v>
      </c>
      <c r="G182">
        <v>0</v>
      </c>
      <c r="H182">
        <v>0</v>
      </c>
      <c r="I182">
        <v>0.218</v>
      </c>
      <c r="J182">
        <v>0</v>
      </c>
      <c r="K182">
        <v>0.93600000000000005</v>
      </c>
      <c r="L182">
        <v>0.97</v>
      </c>
      <c r="M182">
        <f t="shared" si="14"/>
        <v>1</v>
      </c>
      <c r="N182">
        <v>0.9</v>
      </c>
      <c r="O182">
        <f t="shared" si="14"/>
        <v>1</v>
      </c>
      <c r="P182">
        <v>0.78100000000000003</v>
      </c>
      <c r="Q182">
        <f t="shared" si="11"/>
        <v>1</v>
      </c>
      <c r="R182">
        <v>0.999</v>
      </c>
    </row>
    <row r="183" spans="1:18">
      <c r="A183" t="s">
        <v>65</v>
      </c>
      <c r="B183" t="s">
        <v>107</v>
      </c>
      <c r="C183">
        <v>5034020</v>
      </c>
      <c r="D183">
        <v>5031125</v>
      </c>
      <c r="E183" t="s">
        <v>388</v>
      </c>
      <c r="F183" t="s">
        <v>417</v>
      </c>
      <c r="G183">
        <v>0</v>
      </c>
      <c r="H183">
        <v>0</v>
      </c>
      <c r="I183">
        <v>0</v>
      </c>
      <c r="J183">
        <v>0</v>
      </c>
      <c r="K183">
        <v>0.91300000000000003</v>
      </c>
      <c r="L183">
        <v>0.97099999999999997</v>
      </c>
      <c r="M183">
        <f t="shared" si="14"/>
        <v>1</v>
      </c>
      <c r="N183">
        <v>0.9</v>
      </c>
      <c r="O183">
        <f t="shared" si="14"/>
        <v>1</v>
      </c>
      <c r="P183">
        <v>0.80700000000000005</v>
      </c>
      <c r="Q183">
        <f t="shared" si="11"/>
        <v>1</v>
      </c>
      <c r="R183">
        <v>0.999</v>
      </c>
    </row>
    <row r="184" spans="1:18">
      <c r="A184" t="s">
        <v>87</v>
      </c>
      <c r="B184" t="s">
        <v>73</v>
      </c>
      <c r="C184">
        <v>5034698</v>
      </c>
      <c r="D184">
        <v>5033146</v>
      </c>
      <c r="E184" t="s">
        <v>391</v>
      </c>
      <c r="F184" t="s">
        <v>383</v>
      </c>
      <c r="G184">
        <v>0</v>
      </c>
      <c r="H184">
        <v>0</v>
      </c>
      <c r="I184">
        <v>0</v>
      </c>
      <c r="J184">
        <v>0</v>
      </c>
      <c r="K184">
        <v>0.999</v>
      </c>
      <c r="L184">
        <v>0.97099999999999997</v>
      </c>
      <c r="M184">
        <f t="shared" si="14"/>
        <v>1</v>
      </c>
      <c r="N184">
        <v>0.9</v>
      </c>
      <c r="O184">
        <f t="shared" si="14"/>
        <v>1</v>
      </c>
      <c r="P184">
        <v>0.439</v>
      </c>
      <c r="Q184">
        <f t="shared" si="11"/>
        <v>1</v>
      </c>
      <c r="R184">
        <v>0.999</v>
      </c>
    </row>
    <row r="185" spans="1:18">
      <c r="A185" t="s">
        <v>92</v>
      </c>
      <c r="B185" t="s">
        <v>97</v>
      </c>
      <c r="C185">
        <v>5028013</v>
      </c>
      <c r="D185">
        <v>5024346</v>
      </c>
      <c r="E185" t="s">
        <v>415</v>
      </c>
      <c r="F185" t="s">
        <v>412</v>
      </c>
      <c r="G185">
        <v>0</v>
      </c>
      <c r="H185">
        <v>0</v>
      </c>
      <c r="I185">
        <v>0</v>
      </c>
      <c r="J185">
        <v>0</v>
      </c>
      <c r="K185">
        <v>0.91100000000000003</v>
      </c>
      <c r="L185">
        <v>0.97199999999999998</v>
      </c>
      <c r="M185">
        <f t="shared" si="14"/>
        <v>1</v>
      </c>
      <c r="N185">
        <v>0.72</v>
      </c>
      <c r="O185">
        <f t="shared" si="14"/>
        <v>1</v>
      </c>
      <c r="P185">
        <v>0.71899999999999997</v>
      </c>
      <c r="Q185">
        <f t="shared" si="11"/>
        <v>1</v>
      </c>
      <c r="R185">
        <v>0.999</v>
      </c>
    </row>
    <row r="186" spans="1:18">
      <c r="A186" t="s">
        <v>63</v>
      </c>
      <c r="B186" t="s">
        <v>108</v>
      </c>
      <c r="C186">
        <v>5031793</v>
      </c>
      <c r="D186">
        <v>5031065</v>
      </c>
      <c r="E186" t="s">
        <v>402</v>
      </c>
      <c r="F186" t="s">
        <v>406</v>
      </c>
      <c r="G186">
        <v>0</v>
      </c>
      <c r="H186">
        <v>0</v>
      </c>
      <c r="I186">
        <v>0</v>
      </c>
      <c r="J186">
        <v>0</v>
      </c>
      <c r="K186">
        <v>0.95899999999999996</v>
      </c>
      <c r="L186">
        <v>0.86599999999999999</v>
      </c>
      <c r="M186">
        <f t="shared" si="14"/>
        <v>1</v>
      </c>
      <c r="N186">
        <v>0.9</v>
      </c>
      <c r="O186">
        <f t="shared" si="14"/>
        <v>1</v>
      </c>
      <c r="P186">
        <v>0.33700000000000002</v>
      </c>
      <c r="Q186">
        <f t="shared" si="11"/>
        <v>1</v>
      </c>
      <c r="R186">
        <v>0.999</v>
      </c>
    </row>
    <row r="187" spans="1:18">
      <c r="A187" t="s">
        <v>102</v>
      </c>
      <c r="B187" t="s">
        <v>77</v>
      </c>
      <c r="C187">
        <v>5033019</v>
      </c>
      <c r="D187">
        <v>5031605</v>
      </c>
      <c r="E187" t="s">
        <v>405</v>
      </c>
      <c r="F187" t="s">
        <v>425</v>
      </c>
      <c r="G187">
        <v>0</v>
      </c>
      <c r="H187">
        <v>0</v>
      </c>
      <c r="I187">
        <v>0</v>
      </c>
      <c r="J187">
        <v>0</v>
      </c>
      <c r="K187">
        <v>0.93</v>
      </c>
      <c r="L187">
        <v>0.80100000000000005</v>
      </c>
      <c r="M187">
        <f t="shared" si="14"/>
        <v>1</v>
      </c>
      <c r="N187">
        <v>0.9</v>
      </c>
      <c r="O187">
        <f t="shared" si="14"/>
        <v>1</v>
      </c>
      <c r="P187">
        <v>0.75900000000000001</v>
      </c>
      <c r="Q187">
        <f t="shared" si="11"/>
        <v>1</v>
      </c>
      <c r="R187">
        <v>0.999</v>
      </c>
    </row>
    <row r="188" spans="1:18">
      <c r="A188" t="s">
        <v>63</v>
      </c>
      <c r="B188" t="s">
        <v>86</v>
      </c>
      <c r="C188">
        <v>5031793</v>
      </c>
      <c r="D188">
        <v>5015656</v>
      </c>
      <c r="E188" t="s">
        <v>402</v>
      </c>
      <c r="F188" t="s">
        <v>387</v>
      </c>
      <c r="G188">
        <v>0</v>
      </c>
      <c r="H188">
        <v>0</v>
      </c>
      <c r="I188">
        <v>0</v>
      </c>
      <c r="J188">
        <v>0</v>
      </c>
      <c r="K188">
        <v>0.92900000000000005</v>
      </c>
      <c r="L188">
        <v>0.97</v>
      </c>
      <c r="M188">
        <f t="shared" si="14"/>
        <v>1</v>
      </c>
      <c r="N188">
        <v>0.9</v>
      </c>
      <c r="O188">
        <f t="shared" si="14"/>
        <v>1</v>
      </c>
      <c r="P188">
        <v>0.67600000000000005</v>
      </c>
      <c r="Q188">
        <f t="shared" si="11"/>
        <v>1</v>
      </c>
      <c r="R188">
        <v>0.999</v>
      </c>
    </row>
    <row r="189" spans="1:18">
      <c r="A189" t="s">
        <v>90</v>
      </c>
      <c r="B189" t="s">
        <v>102</v>
      </c>
      <c r="C189">
        <v>5034103</v>
      </c>
      <c r="D189">
        <v>5033019</v>
      </c>
      <c r="E189" t="s">
        <v>403</v>
      </c>
      <c r="F189" t="s">
        <v>405</v>
      </c>
      <c r="G189">
        <v>0</v>
      </c>
      <c r="H189">
        <v>0</v>
      </c>
      <c r="I189">
        <v>0</v>
      </c>
      <c r="J189">
        <v>0</v>
      </c>
      <c r="K189">
        <v>0.85699999999999998</v>
      </c>
      <c r="L189">
        <v>0.95799999999999996</v>
      </c>
      <c r="M189">
        <f t="shared" si="14"/>
        <v>1</v>
      </c>
      <c r="N189">
        <v>0.9</v>
      </c>
      <c r="O189">
        <f t="shared" si="14"/>
        <v>1</v>
      </c>
      <c r="P189">
        <v>0.71199999999999997</v>
      </c>
      <c r="Q189">
        <f t="shared" si="11"/>
        <v>1</v>
      </c>
      <c r="R189">
        <v>0.999</v>
      </c>
    </row>
    <row r="190" spans="1:18">
      <c r="A190" t="s">
        <v>101</v>
      </c>
      <c r="B190" t="s">
        <v>108</v>
      </c>
      <c r="C190">
        <v>5031143</v>
      </c>
      <c r="D190">
        <v>5031065</v>
      </c>
      <c r="E190" t="s">
        <v>384</v>
      </c>
      <c r="F190" t="s">
        <v>406</v>
      </c>
      <c r="G190">
        <v>0</v>
      </c>
      <c r="H190">
        <v>0</v>
      </c>
      <c r="I190">
        <v>0</v>
      </c>
      <c r="J190">
        <v>0</v>
      </c>
      <c r="K190">
        <v>0.92900000000000005</v>
      </c>
      <c r="L190">
        <v>0.89600000000000002</v>
      </c>
      <c r="M190">
        <f t="shared" si="14"/>
        <v>1</v>
      </c>
      <c r="N190">
        <v>0.9</v>
      </c>
      <c r="O190">
        <f t="shared" si="14"/>
        <v>1</v>
      </c>
      <c r="P190">
        <v>0.151</v>
      </c>
      <c r="Q190">
        <f t="shared" si="11"/>
        <v>1</v>
      </c>
      <c r="R190">
        <v>0.999</v>
      </c>
    </row>
    <row r="191" spans="1:18">
      <c r="A191" t="s">
        <v>141</v>
      </c>
      <c r="B191" t="s">
        <v>143</v>
      </c>
      <c r="C191">
        <v>5019726</v>
      </c>
      <c r="D191">
        <v>5015885</v>
      </c>
      <c r="E191" t="s">
        <v>437</v>
      </c>
      <c r="F191" t="s">
        <v>418</v>
      </c>
      <c r="G191">
        <v>0</v>
      </c>
      <c r="H191">
        <v>0</v>
      </c>
      <c r="I191">
        <v>0</v>
      </c>
      <c r="J191">
        <v>0.628</v>
      </c>
      <c r="K191">
        <v>0.878</v>
      </c>
      <c r="L191">
        <v>0.96099999999999997</v>
      </c>
      <c r="M191">
        <f t="shared" si="14"/>
        <v>1</v>
      </c>
      <c r="N191">
        <v>0.9</v>
      </c>
      <c r="O191">
        <f t="shared" si="14"/>
        <v>1</v>
      </c>
      <c r="P191">
        <v>0.88200000000000001</v>
      </c>
      <c r="Q191">
        <f t="shared" si="11"/>
        <v>1</v>
      </c>
      <c r="R191">
        <v>0.999</v>
      </c>
    </row>
    <row r="192" spans="1:18">
      <c r="A192" t="s">
        <v>94</v>
      </c>
      <c r="B192" t="s">
        <v>63</v>
      </c>
      <c r="C192">
        <v>5031943</v>
      </c>
      <c r="D192">
        <v>5031793</v>
      </c>
      <c r="E192" t="s">
        <v>404</v>
      </c>
      <c r="F192" t="s">
        <v>402</v>
      </c>
      <c r="G192">
        <v>0</v>
      </c>
      <c r="H192">
        <v>0.371</v>
      </c>
      <c r="I192">
        <v>0</v>
      </c>
      <c r="J192">
        <v>0</v>
      </c>
      <c r="K192">
        <v>0.95499999999999996</v>
      </c>
      <c r="L192">
        <v>0.88700000000000001</v>
      </c>
      <c r="M192">
        <f t="shared" si="14"/>
        <v>1</v>
      </c>
      <c r="N192">
        <v>0.9</v>
      </c>
      <c r="O192">
        <f t="shared" si="14"/>
        <v>1</v>
      </c>
      <c r="P192">
        <v>0.60899999999999999</v>
      </c>
      <c r="Q192">
        <f t="shared" si="11"/>
        <v>1</v>
      </c>
      <c r="R192">
        <v>0.999</v>
      </c>
    </row>
    <row r="193" spans="1:18">
      <c r="A193" t="s">
        <v>185</v>
      </c>
      <c r="B193" t="s">
        <v>182</v>
      </c>
      <c r="C193">
        <v>5020466</v>
      </c>
      <c r="D193">
        <v>5017751</v>
      </c>
      <c r="E193" t="s">
        <v>453</v>
      </c>
      <c r="F193" t="s">
        <v>454</v>
      </c>
      <c r="G193">
        <v>0</v>
      </c>
      <c r="H193">
        <v>0</v>
      </c>
      <c r="I193">
        <v>0</v>
      </c>
      <c r="J193">
        <v>0</v>
      </c>
      <c r="K193">
        <v>0.88</v>
      </c>
      <c r="L193">
        <v>0.90300000000000002</v>
      </c>
      <c r="M193">
        <f t="shared" si="14"/>
        <v>1</v>
      </c>
      <c r="N193">
        <v>0.9</v>
      </c>
      <c r="O193">
        <f t="shared" si="14"/>
        <v>1</v>
      </c>
      <c r="P193">
        <v>0.79200000000000004</v>
      </c>
      <c r="Q193">
        <f t="shared" si="11"/>
        <v>1</v>
      </c>
      <c r="R193">
        <v>0.999</v>
      </c>
    </row>
    <row r="194" spans="1:18">
      <c r="A194" t="s">
        <v>65</v>
      </c>
      <c r="B194" t="s">
        <v>109</v>
      </c>
      <c r="C194">
        <v>5034020</v>
      </c>
      <c r="D194">
        <v>5015940</v>
      </c>
      <c r="E194" t="s">
        <v>388</v>
      </c>
      <c r="F194" t="s">
        <v>410</v>
      </c>
      <c r="G194">
        <v>0</v>
      </c>
      <c r="H194">
        <v>0</v>
      </c>
      <c r="I194">
        <v>0</v>
      </c>
      <c r="J194">
        <v>0</v>
      </c>
      <c r="K194">
        <v>0.82199999999999995</v>
      </c>
      <c r="L194">
        <v>0.97099999999999997</v>
      </c>
      <c r="M194">
        <f t="shared" si="14"/>
        <v>1</v>
      </c>
      <c r="N194">
        <v>0.9</v>
      </c>
      <c r="O194">
        <f t="shared" si="14"/>
        <v>1</v>
      </c>
      <c r="P194">
        <v>0.755</v>
      </c>
      <c r="Q194">
        <f t="shared" si="11"/>
        <v>1</v>
      </c>
      <c r="R194">
        <v>0.999</v>
      </c>
    </row>
    <row r="195" spans="1:18">
      <c r="A195" t="s">
        <v>97</v>
      </c>
      <c r="B195" t="s">
        <v>79</v>
      </c>
      <c r="C195">
        <v>5024346</v>
      </c>
      <c r="D195">
        <v>5021039</v>
      </c>
      <c r="E195" t="s">
        <v>412</v>
      </c>
      <c r="F195" t="s">
        <v>407</v>
      </c>
      <c r="G195">
        <v>0.13900000000000001</v>
      </c>
      <c r="H195">
        <v>0</v>
      </c>
      <c r="I195">
        <v>0</v>
      </c>
      <c r="J195">
        <v>0</v>
      </c>
      <c r="K195">
        <v>0.88300000000000001</v>
      </c>
      <c r="L195">
        <v>0.84599999999999997</v>
      </c>
      <c r="M195">
        <f t="shared" ref="M195:O210" si="15">IF(L195,1,0)</f>
        <v>1</v>
      </c>
      <c r="N195">
        <v>0.9</v>
      </c>
      <c r="O195">
        <f t="shared" si="15"/>
        <v>1</v>
      </c>
      <c r="P195">
        <v>0.73499999999999999</v>
      </c>
      <c r="Q195">
        <f t="shared" ref="Q195:Q258" si="16">IF(P195,1,0)</f>
        <v>1</v>
      </c>
      <c r="R195">
        <v>0.999</v>
      </c>
    </row>
    <row r="196" spans="1:18">
      <c r="A196" t="s">
        <v>108</v>
      </c>
      <c r="B196" t="s">
        <v>103</v>
      </c>
      <c r="C196">
        <v>5031065</v>
      </c>
      <c r="D196">
        <v>5021660</v>
      </c>
      <c r="E196" t="s">
        <v>406</v>
      </c>
      <c r="F196" t="s">
        <v>432</v>
      </c>
      <c r="G196">
        <v>0</v>
      </c>
      <c r="H196">
        <v>0</v>
      </c>
      <c r="I196">
        <v>0</v>
      </c>
      <c r="J196">
        <v>0</v>
      </c>
      <c r="K196">
        <v>0.91300000000000003</v>
      </c>
      <c r="L196">
        <v>0.96</v>
      </c>
      <c r="M196">
        <f t="shared" si="15"/>
        <v>1</v>
      </c>
      <c r="N196">
        <v>0.72</v>
      </c>
      <c r="O196">
        <f t="shared" si="15"/>
        <v>1</v>
      </c>
      <c r="P196">
        <v>0.65600000000000003</v>
      </c>
      <c r="Q196">
        <f t="shared" si="16"/>
        <v>1</v>
      </c>
      <c r="R196">
        <v>0.999</v>
      </c>
    </row>
    <row r="197" spans="1:18">
      <c r="A197" t="s">
        <v>145</v>
      </c>
      <c r="B197" t="s">
        <v>139</v>
      </c>
      <c r="C197">
        <v>5016580</v>
      </c>
      <c r="D197">
        <v>5016329</v>
      </c>
      <c r="E197" t="s">
        <v>449</v>
      </c>
      <c r="F197" t="s">
        <v>448</v>
      </c>
      <c r="G197">
        <v>0</v>
      </c>
      <c r="H197">
        <v>0</v>
      </c>
      <c r="I197">
        <v>0</v>
      </c>
      <c r="J197">
        <v>0</v>
      </c>
      <c r="K197">
        <v>0.90700000000000003</v>
      </c>
      <c r="L197">
        <v>0.96</v>
      </c>
      <c r="M197">
        <f t="shared" si="15"/>
        <v>1</v>
      </c>
      <c r="N197">
        <v>0.9</v>
      </c>
      <c r="O197">
        <f t="shared" si="15"/>
        <v>1</v>
      </c>
      <c r="P197">
        <v>0.68700000000000006</v>
      </c>
      <c r="Q197">
        <f t="shared" si="16"/>
        <v>1</v>
      </c>
      <c r="R197">
        <v>0.999</v>
      </c>
    </row>
    <row r="198" spans="1:18">
      <c r="A198" t="s">
        <v>80</v>
      </c>
      <c r="B198" t="s">
        <v>99</v>
      </c>
      <c r="C198">
        <v>5028222</v>
      </c>
      <c r="D198">
        <v>5027947</v>
      </c>
      <c r="E198" t="s">
        <v>394</v>
      </c>
      <c r="F198" t="s">
        <v>389</v>
      </c>
      <c r="G198">
        <v>0</v>
      </c>
      <c r="H198">
        <v>0</v>
      </c>
      <c r="I198">
        <v>0</v>
      </c>
      <c r="J198">
        <v>0</v>
      </c>
      <c r="K198">
        <v>0.999</v>
      </c>
      <c r="L198">
        <v>0.876</v>
      </c>
      <c r="M198">
        <f t="shared" si="15"/>
        <v>1</v>
      </c>
      <c r="N198">
        <v>0</v>
      </c>
      <c r="O198">
        <f t="shared" si="15"/>
        <v>0</v>
      </c>
      <c r="P198">
        <v>0.85099999999999998</v>
      </c>
      <c r="Q198">
        <f t="shared" si="16"/>
        <v>1</v>
      </c>
      <c r="R198">
        <v>0.999</v>
      </c>
    </row>
    <row r="199" spans="1:18">
      <c r="A199" t="s">
        <v>99</v>
      </c>
      <c r="B199" t="s">
        <v>105</v>
      </c>
      <c r="C199">
        <v>5027947</v>
      </c>
      <c r="D199">
        <v>5019462</v>
      </c>
      <c r="E199" t="s">
        <v>389</v>
      </c>
      <c r="F199" t="s">
        <v>408</v>
      </c>
      <c r="G199">
        <v>0</v>
      </c>
      <c r="H199">
        <v>0</v>
      </c>
      <c r="I199">
        <v>0</v>
      </c>
      <c r="J199">
        <v>0</v>
      </c>
      <c r="K199">
        <v>0.999</v>
      </c>
      <c r="L199">
        <v>0.97099999999999997</v>
      </c>
      <c r="M199">
        <f t="shared" si="15"/>
        <v>1</v>
      </c>
      <c r="N199">
        <v>0.9</v>
      </c>
      <c r="O199">
        <f t="shared" si="15"/>
        <v>1</v>
      </c>
      <c r="P199">
        <v>0.74299999999999999</v>
      </c>
      <c r="Q199">
        <f t="shared" si="16"/>
        <v>1</v>
      </c>
      <c r="R199">
        <v>0.999</v>
      </c>
    </row>
    <row r="200" spans="1:18">
      <c r="A200" t="s">
        <v>176</v>
      </c>
      <c r="B200" t="s">
        <v>172</v>
      </c>
      <c r="C200">
        <v>5023828</v>
      </c>
      <c r="D200">
        <v>5016447</v>
      </c>
      <c r="E200" t="s">
        <v>455</v>
      </c>
      <c r="F200" t="s">
        <v>456</v>
      </c>
      <c r="G200">
        <v>0</v>
      </c>
      <c r="H200">
        <v>0</v>
      </c>
      <c r="I200">
        <v>0</v>
      </c>
      <c r="J200">
        <v>0</v>
      </c>
      <c r="K200">
        <v>0.88900000000000001</v>
      </c>
      <c r="L200">
        <v>0.78900000000000003</v>
      </c>
      <c r="M200">
        <f t="shared" si="15"/>
        <v>1</v>
      </c>
      <c r="N200">
        <v>0.9</v>
      </c>
      <c r="O200">
        <f t="shared" si="15"/>
        <v>1</v>
      </c>
      <c r="P200">
        <v>0.626</v>
      </c>
      <c r="Q200">
        <f t="shared" si="16"/>
        <v>1</v>
      </c>
      <c r="R200">
        <v>0.999</v>
      </c>
    </row>
    <row r="201" spans="1:18">
      <c r="A201" t="s">
        <v>107</v>
      </c>
      <c r="B201" t="s">
        <v>67</v>
      </c>
      <c r="C201">
        <v>5031125</v>
      </c>
      <c r="D201">
        <v>5026969</v>
      </c>
      <c r="E201" t="s">
        <v>417</v>
      </c>
      <c r="F201" t="s">
        <v>409</v>
      </c>
      <c r="G201">
        <v>0</v>
      </c>
      <c r="H201">
        <v>0</v>
      </c>
      <c r="I201">
        <v>0</v>
      </c>
      <c r="J201">
        <v>0</v>
      </c>
      <c r="K201">
        <v>0.93400000000000005</v>
      </c>
      <c r="L201">
        <v>0.97099999999999997</v>
      </c>
      <c r="M201">
        <f t="shared" si="15"/>
        <v>1</v>
      </c>
      <c r="N201">
        <v>0.9</v>
      </c>
      <c r="O201">
        <f t="shared" si="15"/>
        <v>1</v>
      </c>
      <c r="P201">
        <v>0.76300000000000001</v>
      </c>
      <c r="Q201">
        <f t="shared" si="16"/>
        <v>1</v>
      </c>
      <c r="R201">
        <v>0.999</v>
      </c>
    </row>
    <row r="202" spans="1:18">
      <c r="A202" t="s">
        <v>184</v>
      </c>
      <c r="B202" t="s">
        <v>182</v>
      </c>
      <c r="C202">
        <v>5024399</v>
      </c>
      <c r="D202">
        <v>5017751</v>
      </c>
      <c r="E202" t="s">
        <v>457</v>
      </c>
      <c r="F202" t="s">
        <v>454</v>
      </c>
      <c r="G202">
        <v>0</v>
      </c>
      <c r="H202">
        <v>0</v>
      </c>
      <c r="I202">
        <v>0</v>
      </c>
      <c r="J202">
        <v>0</v>
      </c>
      <c r="K202">
        <v>0.83399999999999996</v>
      </c>
      <c r="L202">
        <v>0.91200000000000003</v>
      </c>
      <c r="M202">
        <f t="shared" si="15"/>
        <v>1</v>
      </c>
      <c r="N202">
        <v>0.9</v>
      </c>
      <c r="O202">
        <f t="shared" si="15"/>
        <v>1</v>
      </c>
      <c r="P202">
        <v>0.73599999999999999</v>
      </c>
      <c r="Q202">
        <f t="shared" si="16"/>
        <v>1</v>
      </c>
      <c r="R202">
        <v>0.999</v>
      </c>
    </row>
    <row r="203" spans="1:18">
      <c r="A203" t="s">
        <v>87</v>
      </c>
      <c r="B203" t="s">
        <v>98</v>
      </c>
      <c r="C203">
        <v>5034698</v>
      </c>
      <c r="D203">
        <v>5034648</v>
      </c>
      <c r="E203" t="s">
        <v>391</v>
      </c>
      <c r="F203" t="s">
        <v>396</v>
      </c>
      <c r="G203">
        <v>0.17100000000000001</v>
      </c>
      <c r="H203">
        <v>0</v>
      </c>
      <c r="I203">
        <v>0</v>
      </c>
      <c r="J203">
        <v>0</v>
      </c>
      <c r="K203">
        <v>0.999</v>
      </c>
      <c r="L203">
        <v>0.97</v>
      </c>
      <c r="M203">
        <f t="shared" si="15"/>
        <v>1</v>
      </c>
      <c r="N203">
        <v>0.72</v>
      </c>
      <c r="O203">
        <f t="shared" si="15"/>
        <v>1</v>
      </c>
      <c r="P203">
        <v>0.72399999999999998</v>
      </c>
      <c r="Q203">
        <f t="shared" si="16"/>
        <v>1</v>
      </c>
      <c r="R203">
        <v>0.999</v>
      </c>
    </row>
    <row r="204" spans="1:18">
      <c r="A204" t="s">
        <v>78</v>
      </c>
      <c r="B204" t="s">
        <v>102</v>
      </c>
      <c r="C204">
        <v>5033187</v>
      </c>
      <c r="D204">
        <v>5033019</v>
      </c>
      <c r="E204" t="s">
        <v>443</v>
      </c>
      <c r="F204" t="s">
        <v>405</v>
      </c>
      <c r="G204">
        <v>0</v>
      </c>
      <c r="H204">
        <v>0</v>
      </c>
      <c r="I204">
        <v>0</v>
      </c>
      <c r="J204">
        <v>0</v>
      </c>
      <c r="K204">
        <v>0.84499999999999997</v>
      </c>
      <c r="L204">
        <v>0.95799999999999996</v>
      </c>
      <c r="M204">
        <f t="shared" si="15"/>
        <v>1</v>
      </c>
      <c r="N204">
        <v>0.72</v>
      </c>
      <c r="O204">
        <f t="shared" si="15"/>
        <v>1</v>
      </c>
      <c r="P204">
        <v>0.60699999999999998</v>
      </c>
      <c r="Q204">
        <f t="shared" si="16"/>
        <v>1</v>
      </c>
      <c r="R204">
        <v>0.999</v>
      </c>
    </row>
    <row r="205" spans="1:18">
      <c r="A205" t="s">
        <v>101</v>
      </c>
      <c r="B205" t="s">
        <v>107</v>
      </c>
      <c r="C205">
        <v>5031143</v>
      </c>
      <c r="D205">
        <v>5031125</v>
      </c>
      <c r="E205" t="s">
        <v>384</v>
      </c>
      <c r="F205" t="s">
        <v>417</v>
      </c>
      <c r="G205">
        <v>0</v>
      </c>
      <c r="H205">
        <v>0</v>
      </c>
      <c r="I205">
        <v>0</v>
      </c>
      <c r="J205">
        <v>0</v>
      </c>
      <c r="K205">
        <v>0.89900000000000002</v>
      </c>
      <c r="L205">
        <v>0.89600000000000002</v>
      </c>
      <c r="M205">
        <f t="shared" si="15"/>
        <v>1</v>
      </c>
      <c r="N205">
        <v>0.9</v>
      </c>
      <c r="O205">
        <f t="shared" si="15"/>
        <v>1</v>
      </c>
      <c r="P205">
        <v>0.24199999999999999</v>
      </c>
      <c r="Q205">
        <f t="shared" si="16"/>
        <v>1</v>
      </c>
      <c r="R205">
        <v>0.999</v>
      </c>
    </row>
    <row r="206" spans="1:18">
      <c r="A206" t="s">
        <v>78</v>
      </c>
      <c r="B206" t="s">
        <v>66</v>
      </c>
      <c r="C206">
        <v>5033187</v>
      </c>
      <c r="D206">
        <v>5030904</v>
      </c>
      <c r="E206" t="s">
        <v>443</v>
      </c>
      <c r="F206" t="s">
        <v>426</v>
      </c>
      <c r="G206">
        <v>4.5999999999999999E-2</v>
      </c>
      <c r="H206">
        <v>0</v>
      </c>
      <c r="I206">
        <v>0</v>
      </c>
      <c r="J206">
        <v>0</v>
      </c>
      <c r="K206">
        <v>0.91200000000000003</v>
      </c>
      <c r="L206">
        <v>0.97</v>
      </c>
      <c r="M206">
        <f t="shared" si="15"/>
        <v>1</v>
      </c>
      <c r="N206">
        <v>0.72</v>
      </c>
      <c r="O206">
        <f t="shared" si="15"/>
        <v>1</v>
      </c>
      <c r="P206">
        <v>0.215</v>
      </c>
      <c r="Q206">
        <f t="shared" si="16"/>
        <v>1</v>
      </c>
      <c r="R206">
        <v>0.999</v>
      </c>
    </row>
    <row r="207" spans="1:18">
      <c r="A207" t="s">
        <v>66</v>
      </c>
      <c r="B207" t="s">
        <v>76</v>
      </c>
      <c r="C207">
        <v>5030904</v>
      </c>
      <c r="D207">
        <v>5025033</v>
      </c>
      <c r="E207" t="s">
        <v>426</v>
      </c>
      <c r="F207" t="s">
        <v>423</v>
      </c>
      <c r="G207">
        <v>0</v>
      </c>
      <c r="H207">
        <v>0</v>
      </c>
      <c r="I207">
        <v>0</v>
      </c>
      <c r="J207">
        <v>0</v>
      </c>
      <c r="K207">
        <v>0.96099999999999997</v>
      </c>
      <c r="L207">
        <v>0.97</v>
      </c>
      <c r="M207">
        <f t="shared" si="15"/>
        <v>1</v>
      </c>
      <c r="N207">
        <v>0.9</v>
      </c>
      <c r="O207">
        <f t="shared" si="15"/>
        <v>1</v>
      </c>
      <c r="P207">
        <v>0.127</v>
      </c>
      <c r="Q207">
        <f t="shared" si="16"/>
        <v>1</v>
      </c>
      <c r="R207">
        <v>0.999</v>
      </c>
    </row>
    <row r="208" spans="1:18">
      <c r="A208" t="s">
        <v>98</v>
      </c>
      <c r="B208" t="s">
        <v>64</v>
      </c>
      <c r="C208">
        <v>5034648</v>
      </c>
      <c r="D208">
        <v>5016512</v>
      </c>
      <c r="E208" t="s">
        <v>396</v>
      </c>
      <c r="F208" t="s">
        <v>390</v>
      </c>
      <c r="G208">
        <v>0</v>
      </c>
      <c r="H208">
        <v>0</v>
      </c>
      <c r="I208">
        <v>0</v>
      </c>
      <c r="J208">
        <v>0</v>
      </c>
      <c r="K208">
        <v>0.90900000000000003</v>
      </c>
      <c r="L208">
        <v>0.97</v>
      </c>
      <c r="M208">
        <f t="shared" si="15"/>
        <v>1</v>
      </c>
      <c r="N208">
        <v>0</v>
      </c>
      <c r="O208">
        <f t="shared" si="15"/>
        <v>0</v>
      </c>
      <c r="P208">
        <v>0.73799999999999999</v>
      </c>
      <c r="Q208">
        <f t="shared" si="16"/>
        <v>1</v>
      </c>
      <c r="R208">
        <v>0.999</v>
      </c>
    </row>
    <row r="209" spans="1:18">
      <c r="A209" t="s">
        <v>99</v>
      </c>
      <c r="B209" t="s">
        <v>93</v>
      </c>
      <c r="C209">
        <v>5027947</v>
      </c>
      <c r="D209">
        <v>5016094</v>
      </c>
      <c r="E209" t="s">
        <v>389</v>
      </c>
      <c r="F209" t="s">
        <v>414</v>
      </c>
      <c r="G209">
        <v>0</v>
      </c>
      <c r="H209">
        <v>0</v>
      </c>
      <c r="I209">
        <v>0</v>
      </c>
      <c r="J209">
        <v>0</v>
      </c>
      <c r="K209">
        <v>0.84399999999999997</v>
      </c>
      <c r="L209">
        <v>0.95</v>
      </c>
      <c r="M209">
        <f t="shared" si="15"/>
        <v>1</v>
      </c>
      <c r="N209">
        <v>0.9</v>
      </c>
      <c r="O209">
        <f t="shared" si="15"/>
        <v>1</v>
      </c>
      <c r="P209">
        <v>0.30399999999999999</v>
      </c>
      <c r="Q209">
        <f t="shared" si="16"/>
        <v>1</v>
      </c>
      <c r="R209">
        <v>0.999</v>
      </c>
    </row>
    <row r="210" spans="1:18">
      <c r="A210" t="s">
        <v>149</v>
      </c>
      <c r="B210" t="s">
        <v>148</v>
      </c>
      <c r="C210">
        <v>5026606</v>
      </c>
      <c r="D210">
        <v>5019763</v>
      </c>
      <c r="E210" t="s">
        <v>436</v>
      </c>
      <c r="F210" t="s">
        <v>447</v>
      </c>
      <c r="G210">
        <v>0</v>
      </c>
      <c r="H210">
        <v>0</v>
      </c>
      <c r="I210">
        <v>0.27600000000000002</v>
      </c>
      <c r="J210">
        <v>0.88100000000000001</v>
      </c>
      <c r="K210">
        <v>0.877</v>
      </c>
      <c r="L210">
        <v>0.97199999999999998</v>
      </c>
      <c r="M210">
        <f t="shared" si="15"/>
        <v>1</v>
      </c>
      <c r="N210">
        <v>0.9</v>
      </c>
      <c r="O210">
        <f t="shared" si="15"/>
        <v>1</v>
      </c>
      <c r="P210">
        <v>0.85599999999999998</v>
      </c>
      <c r="Q210">
        <f t="shared" si="16"/>
        <v>1</v>
      </c>
      <c r="R210">
        <v>0.999</v>
      </c>
    </row>
    <row r="211" spans="1:18">
      <c r="A211" t="s">
        <v>73</v>
      </c>
      <c r="B211" t="s">
        <v>64</v>
      </c>
      <c r="C211">
        <v>5033146</v>
      </c>
      <c r="D211">
        <v>5016512</v>
      </c>
      <c r="E211" t="s">
        <v>383</v>
      </c>
      <c r="F211" t="s">
        <v>390</v>
      </c>
      <c r="G211">
        <v>0</v>
      </c>
      <c r="H211">
        <v>0</v>
      </c>
      <c r="I211">
        <v>0</v>
      </c>
      <c r="J211">
        <v>0</v>
      </c>
      <c r="K211">
        <v>0.93899999999999995</v>
      </c>
      <c r="L211">
        <v>0.97099999999999997</v>
      </c>
      <c r="M211">
        <f t="shared" ref="M211:O226" si="17">IF(L211,1,0)</f>
        <v>1</v>
      </c>
      <c r="N211">
        <v>0.9</v>
      </c>
      <c r="O211">
        <f t="shared" si="17"/>
        <v>1</v>
      </c>
      <c r="P211">
        <v>0.60299999999999998</v>
      </c>
      <c r="Q211">
        <f t="shared" si="16"/>
        <v>1</v>
      </c>
      <c r="R211">
        <v>0.999</v>
      </c>
    </row>
    <row r="212" spans="1:18">
      <c r="A212" t="s">
        <v>110</v>
      </c>
      <c r="B212" t="s">
        <v>104</v>
      </c>
      <c r="C212">
        <v>5021080</v>
      </c>
      <c r="D212">
        <v>5020408</v>
      </c>
      <c r="E212" t="s">
        <v>458</v>
      </c>
      <c r="F212" t="s">
        <v>430</v>
      </c>
      <c r="G212">
        <v>0.16500000000000001</v>
      </c>
      <c r="H212">
        <v>0</v>
      </c>
      <c r="I212">
        <v>0</v>
      </c>
      <c r="J212">
        <v>0</v>
      </c>
      <c r="K212">
        <v>0.82299999999999995</v>
      </c>
      <c r="L212">
        <v>0.95799999999999996</v>
      </c>
      <c r="M212">
        <f t="shared" si="17"/>
        <v>1</v>
      </c>
      <c r="N212">
        <v>0.72</v>
      </c>
      <c r="O212">
        <f t="shared" si="17"/>
        <v>1</v>
      </c>
      <c r="P212">
        <v>0.59499999999999997</v>
      </c>
      <c r="Q212">
        <f t="shared" si="16"/>
        <v>1</v>
      </c>
      <c r="R212">
        <v>0.999</v>
      </c>
    </row>
    <row r="213" spans="1:18">
      <c r="A213" t="s">
        <v>90</v>
      </c>
      <c r="B213" t="s">
        <v>101</v>
      </c>
      <c r="C213">
        <v>5034103</v>
      </c>
      <c r="D213">
        <v>5031143</v>
      </c>
      <c r="E213" t="s">
        <v>403</v>
      </c>
      <c r="F213" t="s">
        <v>384</v>
      </c>
      <c r="G213">
        <v>0</v>
      </c>
      <c r="H213">
        <v>0</v>
      </c>
      <c r="I213">
        <v>0</v>
      </c>
      <c r="J213">
        <v>0</v>
      </c>
      <c r="K213">
        <v>0.89600000000000002</v>
      </c>
      <c r="L213">
        <v>0.89600000000000002</v>
      </c>
      <c r="M213">
        <f t="shared" si="17"/>
        <v>1</v>
      </c>
      <c r="N213">
        <v>0.9</v>
      </c>
      <c r="O213">
        <f t="shared" si="17"/>
        <v>1</v>
      </c>
      <c r="P213">
        <v>0.42599999999999999</v>
      </c>
      <c r="Q213">
        <f t="shared" si="16"/>
        <v>1</v>
      </c>
      <c r="R213">
        <v>0.999</v>
      </c>
    </row>
    <row r="214" spans="1:18">
      <c r="A214" t="s">
        <v>141</v>
      </c>
      <c r="B214" t="s">
        <v>144</v>
      </c>
      <c r="C214">
        <v>5019726</v>
      </c>
      <c r="D214">
        <v>5017622</v>
      </c>
      <c r="E214" t="s">
        <v>437</v>
      </c>
      <c r="F214" t="s">
        <v>459</v>
      </c>
      <c r="G214">
        <v>0</v>
      </c>
      <c r="H214">
        <v>0</v>
      </c>
      <c r="I214">
        <v>0</v>
      </c>
      <c r="J214">
        <v>0</v>
      </c>
      <c r="K214">
        <v>0.79300000000000004</v>
      </c>
      <c r="L214">
        <v>0.96699999999999997</v>
      </c>
      <c r="M214">
        <f t="shared" si="17"/>
        <v>1</v>
      </c>
      <c r="N214">
        <v>0.9</v>
      </c>
      <c r="O214">
        <f t="shared" si="17"/>
        <v>1</v>
      </c>
      <c r="P214">
        <v>0.83799999999999997</v>
      </c>
      <c r="Q214">
        <f t="shared" si="16"/>
        <v>1</v>
      </c>
      <c r="R214">
        <v>0.999</v>
      </c>
    </row>
    <row r="215" spans="1:18">
      <c r="A215" t="s">
        <v>63</v>
      </c>
      <c r="B215" t="s">
        <v>104</v>
      </c>
      <c r="C215">
        <v>5031793</v>
      </c>
      <c r="D215">
        <v>5020408</v>
      </c>
      <c r="E215" t="s">
        <v>402</v>
      </c>
      <c r="F215" t="s">
        <v>430</v>
      </c>
      <c r="G215">
        <v>0</v>
      </c>
      <c r="H215">
        <v>0</v>
      </c>
      <c r="I215">
        <v>0</v>
      </c>
      <c r="J215">
        <v>0</v>
      </c>
      <c r="K215">
        <v>0.93799999999999994</v>
      </c>
      <c r="L215">
        <v>0.82899999999999996</v>
      </c>
      <c r="M215">
        <f t="shared" si="17"/>
        <v>1</v>
      </c>
      <c r="N215">
        <v>0.9</v>
      </c>
      <c r="O215">
        <f t="shared" si="17"/>
        <v>1</v>
      </c>
      <c r="P215">
        <v>0.65100000000000002</v>
      </c>
      <c r="Q215">
        <f t="shared" si="16"/>
        <v>1</v>
      </c>
      <c r="R215">
        <v>0.999</v>
      </c>
    </row>
    <row r="216" spans="1:18">
      <c r="A216" t="s">
        <v>67</v>
      </c>
      <c r="B216" t="s">
        <v>81</v>
      </c>
      <c r="C216">
        <v>5026969</v>
      </c>
      <c r="D216">
        <v>5020043</v>
      </c>
      <c r="E216" t="s">
        <v>409</v>
      </c>
      <c r="F216" t="s">
        <v>440</v>
      </c>
      <c r="G216">
        <v>0.107</v>
      </c>
      <c r="H216">
        <v>0</v>
      </c>
      <c r="I216">
        <v>0</v>
      </c>
      <c r="J216">
        <v>0</v>
      </c>
      <c r="K216">
        <v>0.91600000000000004</v>
      </c>
      <c r="L216">
        <v>0.79500000000000004</v>
      </c>
      <c r="M216">
        <f t="shared" si="17"/>
        <v>1</v>
      </c>
      <c r="N216">
        <v>0.9</v>
      </c>
      <c r="O216">
        <f t="shared" si="17"/>
        <v>1</v>
      </c>
      <c r="P216">
        <v>0.76400000000000001</v>
      </c>
      <c r="Q216">
        <f t="shared" si="16"/>
        <v>1</v>
      </c>
      <c r="R216">
        <v>0.999</v>
      </c>
    </row>
    <row r="217" spans="1:18">
      <c r="A217" t="s">
        <v>92</v>
      </c>
      <c r="B217" t="s">
        <v>96</v>
      </c>
      <c r="C217">
        <v>5028013</v>
      </c>
      <c r="D217">
        <v>5024953</v>
      </c>
      <c r="E217" t="s">
        <v>415</v>
      </c>
      <c r="F217" t="s">
        <v>397</v>
      </c>
      <c r="G217">
        <v>0</v>
      </c>
      <c r="H217">
        <v>0</v>
      </c>
      <c r="I217">
        <v>0</v>
      </c>
      <c r="J217">
        <v>0</v>
      </c>
      <c r="K217">
        <v>0.94699999999999995</v>
      </c>
      <c r="L217">
        <v>0.89600000000000002</v>
      </c>
      <c r="M217">
        <f t="shared" si="17"/>
        <v>1</v>
      </c>
      <c r="N217">
        <v>0.72</v>
      </c>
      <c r="O217">
        <f t="shared" si="17"/>
        <v>1</v>
      </c>
      <c r="P217">
        <v>0.68200000000000005</v>
      </c>
      <c r="Q217">
        <f t="shared" si="16"/>
        <v>1</v>
      </c>
      <c r="R217">
        <v>0.999</v>
      </c>
    </row>
    <row r="218" spans="1:18">
      <c r="A218" t="s">
        <v>147</v>
      </c>
      <c r="B218" t="s">
        <v>133</v>
      </c>
      <c r="C218">
        <v>5035932</v>
      </c>
      <c r="D218">
        <v>5035328</v>
      </c>
      <c r="E218" t="s">
        <v>460</v>
      </c>
      <c r="F218" t="s">
        <v>427</v>
      </c>
      <c r="G218">
        <v>0</v>
      </c>
      <c r="H218">
        <v>0</v>
      </c>
      <c r="I218">
        <v>0</v>
      </c>
      <c r="J218">
        <v>0</v>
      </c>
      <c r="K218">
        <v>0.77</v>
      </c>
      <c r="L218">
        <v>0.94899999999999995</v>
      </c>
      <c r="M218">
        <f t="shared" si="17"/>
        <v>1</v>
      </c>
      <c r="N218">
        <v>0.9</v>
      </c>
      <c r="O218">
        <f t="shared" si="17"/>
        <v>1</v>
      </c>
      <c r="P218">
        <v>0.54200000000000004</v>
      </c>
      <c r="Q218">
        <f t="shared" si="16"/>
        <v>1</v>
      </c>
      <c r="R218">
        <v>0.999</v>
      </c>
    </row>
    <row r="219" spans="1:18">
      <c r="A219" t="s">
        <v>70</v>
      </c>
      <c r="B219" t="s">
        <v>83</v>
      </c>
      <c r="C219">
        <v>5036727</v>
      </c>
      <c r="D219">
        <v>5015714</v>
      </c>
      <c r="E219" t="s">
        <v>401</v>
      </c>
      <c r="F219" t="s">
        <v>399</v>
      </c>
      <c r="G219">
        <v>0</v>
      </c>
      <c r="H219">
        <v>0</v>
      </c>
      <c r="I219">
        <v>0</v>
      </c>
      <c r="J219">
        <v>0</v>
      </c>
      <c r="K219">
        <v>0.879</v>
      </c>
      <c r="L219">
        <v>0.97099999999999997</v>
      </c>
      <c r="M219">
        <f t="shared" si="17"/>
        <v>1</v>
      </c>
      <c r="N219">
        <v>0.72</v>
      </c>
      <c r="O219">
        <f t="shared" si="17"/>
        <v>1</v>
      </c>
      <c r="P219">
        <v>0.48399999999999999</v>
      </c>
      <c r="Q219">
        <f t="shared" si="16"/>
        <v>1</v>
      </c>
      <c r="R219">
        <v>0.999</v>
      </c>
    </row>
    <row r="220" spans="1:18">
      <c r="A220" t="s">
        <v>70</v>
      </c>
      <c r="B220" t="s">
        <v>78</v>
      </c>
      <c r="C220">
        <v>5036727</v>
      </c>
      <c r="D220">
        <v>5033187</v>
      </c>
      <c r="E220" t="s">
        <v>401</v>
      </c>
      <c r="F220" t="s">
        <v>443</v>
      </c>
      <c r="G220">
        <v>0</v>
      </c>
      <c r="H220">
        <v>0</v>
      </c>
      <c r="I220">
        <v>0</v>
      </c>
      <c r="J220">
        <v>0</v>
      </c>
      <c r="K220">
        <v>0.88100000000000001</v>
      </c>
      <c r="L220">
        <v>0.97</v>
      </c>
      <c r="M220">
        <f t="shared" si="17"/>
        <v>1</v>
      </c>
      <c r="N220">
        <v>0.72</v>
      </c>
      <c r="O220">
        <f t="shared" si="17"/>
        <v>1</v>
      </c>
      <c r="P220">
        <v>0.70099999999999996</v>
      </c>
      <c r="Q220">
        <f t="shared" si="16"/>
        <v>1</v>
      </c>
      <c r="R220">
        <v>0.999</v>
      </c>
    </row>
    <row r="221" spans="1:18">
      <c r="A221" t="s">
        <v>90</v>
      </c>
      <c r="B221" t="s">
        <v>74</v>
      </c>
      <c r="C221">
        <v>5034103</v>
      </c>
      <c r="D221">
        <v>5027972</v>
      </c>
      <c r="E221" t="s">
        <v>403</v>
      </c>
      <c r="F221" t="s">
        <v>400</v>
      </c>
      <c r="G221">
        <v>0</v>
      </c>
      <c r="H221">
        <v>0</v>
      </c>
      <c r="I221">
        <v>0</v>
      </c>
      <c r="J221">
        <v>0</v>
      </c>
      <c r="K221">
        <v>0.77100000000000002</v>
      </c>
      <c r="L221">
        <v>0.95</v>
      </c>
      <c r="M221">
        <f t="shared" si="17"/>
        <v>1</v>
      </c>
      <c r="N221">
        <v>0.9</v>
      </c>
      <c r="O221">
        <f t="shared" si="17"/>
        <v>1</v>
      </c>
      <c r="P221">
        <v>0.53700000000000003</v>
      </c>
      <c r="Q221">
        <f t="shared" si="16"/>
        <v>1</v>
      </c>
      <c r="R221">
        <v>0.999</v>
      </c>
    </row>
    <row r="222" spans="1:18">
      <c r="A222" t="s">
        <v>60</v>
      </c>
      <c r="B222" t="s">
        <v>79</v>
      </c>
      <c r="C222">
        <v>5023403</v>
      </c>
      <c r="D222">
        <v>5021039</v>
      </c>
      <c r="E222" t="s">
        <v>382</v>
      </c>
      <c r="F222" t="s">
        <v>407</v>
      </c>
      <c r="G222">
        <v>0.13900000000000001</v>
      </c>
      <c r="H222">
        <v>0</v>
      </c>
      <c r="I222">
        <v>0</v>
      </c>
      <c r="J222">
        <v>0</v>
      </c>
      <c r="K222">
        <v>0.93799999999999994</v>
      </c>
      <c r="L222">
        <v>0.82</v>
      </c>
      <c r="M222">
        <f t="shared" si="17"/>
        <v>1</v>
      </c>
      <c r="N222">
        <v>0.9</v>
      </c>
      <c r="O222">
        <f t="shared" si="17"/>
        <v>1</v>
      </c>
      <c r="P222">
        <v>0.51</v>
      </c>
      <c r="Q222">
        <f t="shared" si="16"/>
        <v>1</v>
      </c>
      <c r="R222">
        <v>0.999</v>
      </c>
    </row>
    <row r="223" spans="1:18">
      <c r="A223" t="s">
        <v>94</v>
      </c>
      <c r="B223" t="s">
        <v>104</v>
      </c>
      <c r="C223">
        <v>5031943</v>
      </c>
      <c r="D223">
        <v>5020408</v>
      </c>
      <c r="E223" t="s">
        <v>404</v>
      </c>
      <c r="F223" t="s">
        <v>430</v>
      </c>
      <c r="G223">
        <v>0</v>
      </c>
      <c r="H223">
        <v>0</v>
      </c>
      <c r="I223">
        <v>0</v>
      </c>
      <c r="J223">
        <v>0</v>
      </c>
      <c r="K223">
        <v>0.96299999999999997</v>
      </c>
      <c r="L223">
        <v>0.88900000000000001</v>
      </c>
      <c r="M223">
        <f t="shared" si="17"/>
        <v>1</v>
      </c>
      <c r="N223">
        <v>0.9</v>
      </c>
      <c r="O223">
        <f t="shared" si="17"/>
        <v>1</v>
      </c>
      <c r="P223">
        <v>0.76</v>
      </c>
      <c r="Q223">
        <f t="shared" si="16"/>
        <v>1</v>
      </c>
      <c r="R223">
        <v>0.999</v>
      </c>
    </row>
    <row r="224" spans="1:18">
      <c r="A224" t="s">
        <v>89</v>
      </c>
      <c r="B224" t="s">
        <v>88</v>
      </c>
      <c r="C224">
        <v>5026344</v>
      </c>
      <c r="D224">
        <v>5018277</v>
      </c>
      <c r="E224" t="s">
        <v>445</v>
      </c>
      <c r="F224" t="s">
        <v>395</v>
      </c>
      <c r="G224">
        <v>0.16400000000000001</v>
      </c>
      <c r="H224">
        <v>0</v>
      </c>
      <c r="I224">
        <v>0.246</v>
      </c>
      <c r="J224">
        <v>0</v>
      </c>
      <c r="K224">
        <v>0.86699999999999999</v>
      </c>
      <c r="L224">
        <v>0.95799999999999996</v>
      </c>
      <c r="M224">
        <f t="shared" si="17"/>
        <v>1</v>
      </c>
      <c r="N224">
        <v>0.72</v>
      </c>
      <c r="O224">
        <f t="shared" si="17"/>
        <v>1</v>
      </c>
      <c r="P224">
        <v>0.747</v>
      </c>
      <c r="Q224">
        <f t="shared" si="16"/>
        <v>1</v>
      </c>
      <c r="R224">
        <v>0.999</v>
      </c>
    </row>
    <row r="225" spans="1:18">
      <c r="A225" t="s">
        <v>89</v>
      </c>
      <c r="B225" t="s">
        <v>97</v>
      </c>
      <c r="C225">
        <v>5026344</v>
      </c>
      <c r="D225">
        <v>5024346</v>
      </c>
      <c r="E225" t="s">
        <v>445</v>
      </c>
      <c r="F225" t="s">
        <v>412</v>
      </c>
      <c r="G225">
        <v>0.16400000000000001</v>
      </c>
      <c r="H225">
        <v>0</v>
      </c>
      <c r="I225">
        <v>0.221</v>
      </c>
      <c r="J225">
        <v>0</v>
      </c>
      <c r="K225">
        <v>0.82699999999999996</v>
      </c>
      <c r="L225">
        <v>0.95799999999999996</v>
      </c>
      <c r="M225">
        <f t="shared" si="17"/>
        <v>1</v>
      </c>
      <c r="N225">
        <v>0.72</v>
      </c>
      <c r="O225">
        <f t="shared" si="17"/>
        <v>1</v>
      </c>
      <c r="P225">
        <v>0.69099999999999995</v>
      </c>
      <c r="Q225">
        <f t="shared" si="16"/>
        <v>1</v>
      </c>
      <c r="R225">
        <v>0.999</v>
      </c>
    </row>
    <row r="226" spans="1:18">
      <c r="A226" t="s">
        <v>76</v>
      </c>
      <c r="B226" t="s">
        <v>64</v>
      </c>
      <c r="C226">
        <v>5025033</v>
      </c>
      <c r="D226">
        <v>5016512</v>
      </c>
      <c r="E226" t="s">
        <v>423</v>
      </c>
      <c r="F226" t="s">
        <v>390</v>
      </c>
      <c r="G226">
        <v>0</v>
      </c>
      <c r="H226">
        <v>0</v>
      </c>
      <c r="I226">
        <v>0</v>
      </c>
      <c r="J226">
        <v>0</v>
      </c>
      <c r="K226">
        <v>0.96299999999999997</v>
      </c>
      <c r="L226">
        <v>0.97</v>
      </c>
      <c r="M226">
        <f t="shared" si="17"/>
        <v>1</v>
      </c>
      <c r="N226">
        <v>0.9</v>
      </c>
      <c r="O226">
        <f t="shared" si="17"/>
        <v>1</v>
      </c>
      <c r="P226">
        <v>0.58799999999999997</v>
      </c>
      <c r="Q226">
        <f t="shared" si="16"/>
        <v>1</v>
      </c>
      <c r="R226">
        <v>0.999</v>
      </c>
    </row>
    <row r="227" spans="1:18">
      <c r="A227" t="s">
        <v>92</v>
      </c>
      <c r="B227" t="s">
        <v>103</v>
      </c>
      <c r="C227">
        <v>5028013</v>
      </c>
      <c r="D227">
        <v>5021660</v>
      </c>
      <c r="E227" t="s">
        <v>415</v>
      </c>
      <c r="F227" t="s">
        <v>432</v>
      </c>
      <c r="G227">
        <v>0</v>
      </c>
      <c r="H227">
        <v>0</v>
      </c>
      <c r="I227">
        <v>0</v>
      </c>
      <c r="J227">
        <v>0</v>
      </c>
      <c r="K227">
        <v>0.91100000000000003</v>
      </c>
      <c r="L227">
        <v>0.97099999999999997</v>
      </c>
      <c r="M227">
        <f t="shared" ref="M227:O242" si="18">IF(L227,1,0)</f>
        <v>1</v>
      </c>
      <c r="N227">
        <v>0.72</v>
      </c>
      <c r="O227">
        <f t="shared" si="18"/>
        <v>1</v>
      </c>
      <c r="P227">
        <v>0.77300000000000002</v>
      </c>
      <c r="Q227">
        <f t="shared" si="16"/>
        <v>1</v>
      </c>
      <c r="R227">
        <v>0.999</v>
      </c>
    </row>
    <row r="228" spans="1:18">
      <c r="A228" t="s">
        <v>77</v>
      </c>
      <c r="B228" t="s">
        <v>71</v>
      </c>
      <c r="C228">
        <v>5031605</v>
      </c>
      <c r="D228">
        <v>5028158</v>
      </c>
      <c r="E228" t="s">
        <v>425</v>
      </c>
      <c r="F228" t="s">
        <v>386</v>
      </c>
      <c r="G228">
        <v>0</v>
      </c>
      <c r="H228">
        <v>0</v>
      </c>
      <c r="I228">
        <v>0</v>
      </c>
      <c r="J228">
        <v>0</v>
      </c>
      <c r="K228">
        <v>0.93600000000000005</v>
      </c>
      <c r="L228">
        <v>0.89600000000000002</v>
      </c>
      <c r="M228">
        <f t="shared" si="18"/>
        <v>1</v>
      </c>
      <c r="N228">
        <v>0.9</v>
      </c>
      <c r="O228">
        <f t="shared" si="18"/>
        <v>1</v>
      </c>
      <c r="P228">
        <v>0.44</v>
      </c>
      <c r="Q228">
        <f t="shared" si="16"/>
        <v>1</v>
      </c>
      <c r="R228">
        <v>0.999</v>
      </c>
    </row>
    <row r="229" spans="1:18">
      <c r="A229" t="s">
        <v>87</v>
      </c>
      <c r="B229" t="s">
        <v>97</v>
      </c>
      <c r="C229">
        <v>5034698</v>
      </c>
      <c r="D229">
        <v>5024346</v>
      </c>
      <c r="E229" t="s">
        <v>391</v>
      </c>
      <c r="F229" t="s">
        <v>412</v>
      </c>
      <c r="G229">
        <v>4.2999999999999997E-2</v>
      </c>
      <c r="H229">
        <v>0</v>
      </c>
      <c r="I229">
        <v>0</v>
      </c>
      <c r="J229">
        <v>0</v>
      </c>
      <c r="K229">
        <v>0.89700000000000002</v>
      </c>
      <c r="L229">
        <v>0.97099999999999997</v>
      </c>
      <c r="M229">
        <f t="shared" si="18"/>
        <v>1</v>
      </c>
      <c r="N229">
        <v>0.9</v>
      </c>
      <c r="O229">
        <f t="shared" si="18"/>
        <v>1</v>
      </c>
      <c r="P229">
        <v>0.66</v>
      </c>
      <c r="Q229">
        <f t="shared" si="16"/>
        <v>1</v>
      </c>
      <c r="R229">
        <v>0.999</v>
      </c>
    </row>
    <row r="230" spans="1:18">
      <c r="A230" t="s">
        <v>222</v>
      </c>
      <c r="B230" t="s">
        <v>223</v>
      </c>
      <c r="C230">
        <v>5032391</v>
      </c>
      <c r="D230">
        <v>5025255</v>
      </c>
      <c r="E230" t="s">
        <v>461</v>
      </c>
      <c r="F230" t="s">
        <v>462</v>
      </c>
      <c r="G230">
        <v>7.6999999999999999E-2</v>
      </c>
      <c r="H230">
        <v>0</v>
      </c>
      <c r="I230">
        <v>0.40400000000000003</v>
      </c>
      <c r="J230">
        <v>0</v>
      </c>
      <c r="K230">
        <v>0.80500000000000005</v>
      </c>
      <c r="L230">
        <v>0.752</v>
      </c>
      <c r="M230">
        <f t="shared" si="18"/>
        <v>1</v>
      </c>
      <c r="N230">
        <v>0.9</v>
      </c>
      <c r="O230">
        <f t="shared" si="18"/>
        <v>1</v>
      </c>
      <c r="P230">
        <v>0.84099999999999997</v>
      </c>
      <c r="Q230">
        <f t="shared" si="16"/>
        <v>1</v>
      </c>
      <c r="R230">
        <v>0.999</v>
      </c>
    </row>
    <row r="231" spans="1:18">
      <c r="A231" t="s">
        <v>91</v>
      </c>
      <c r="B231" t="s">
        <v>83</v>
      </c>
      <c r="C231">
        <v>5031918</v>
      </c>
      <c r="D231">
        <v>5015714</v>
      </c>
      <c r="E231" t="s">
        <v>413</v>
      </c>
      <c r="F231" t="s">
        <v>399</v>
      </c>
      <c r="G231">
        <v>0.13900000000000001</v>
      </c>
      <c r="H231">
        <v>0</v>
      </c>
      <c r="I231">
        <v>0</v>
      </c>
      <c r="J231">
        <v>0</v>
      </c>
      <c r="K231">
        <v>0.94099999999999995</v>
      </c>
      <c r="L231">
        <v>0.97099999999999997</v>
      </c>
      <c r="M231">
        <f t="shared" si="18"/>
        <v>1</v>
      </c>
      <c r="N231">
        <v>0</v>
      </c>
      <c r="O231">
        <f t="shared" si="18"/>
        <v>0</v>
      </c>
      <c r="P231">
        <v>0.80300000000000005</v>
      </c>
      <c r="Q231">
        <f t="shared" si="16"/>
        <v>1</v>
      </c>
      <c r="R231">
        <v>0.999</v>
      </c>
    </row>
    <row r="232" spans="1:18">
      <c r="A232" t="s">
        <v>102</v>
      </c>
      <c r="B232" t="s">
        <v>64</v>
      </c>
      <c r="C232">
        <v>5033019</v>
      </c>
      <c r="D232">
        <v>5016512</v>
      </c>
      <c r="E232" t="s">
        <v>405</v>
      </c>
      <c r="F232" t="s">
        <v>390</v>
      </c>
      <c r="G232">
        <v>0</v>
      </c>
      <c r="H232">
        <v>0</v>
      </c>
      <c r="I232">
        <v>0</v>
      </c>
      <c r="J232">
        <v>0</v>
      </c>
      <c r="K232">
        <v>0.93300000000000005</v>
      </c>
      <c r="L232">
        <v>0.95799999999999996</v>
      </c>
      <c r="M232">
        <f t="shared" si="18"/>
        <v>1</v>
      </c>
      <c r="N232">
        <v>0.9</v>
      </c>
      <c r="O232">
        <f t="shared" si="18"/>
        <v>1</v>
      </c>
      <c r="P232">
        <v>0.502</v>
      </c>
      <c r="Q232">
        <f t="shared" si="16"/>
        <v>1</v>
      </c>
      <c r="R232">
        <v>0.999</v>
      </c>
    </row>
    <row r="233" spans="1:18">
      <c r="A233" t="s">
        <v>93</v>
      </c>
      <c r="B233" t="s">
        <v>106</v>
      </c>
      <c r="C233">
        <v>5016094</v>
      </c>
      <c r="D233">
        <v>5015759</v>
      </c>
      <c r="E233" t="s">
        <v>414</v>
      </c>
      <c r="F233" t="s">
        <v>385</v>
      </c>
      <c r="G233">
        <v>0.13900000000000001</v>
      </c>
      <c r="H233">
        <v>0</v>
      </c>
      <c r="I233">
        <v>0</v>
      </c>
      <c r="J233">
        <v>0</v>
      </c>
      <c r="K233">
        <v>0.82899999999999996</v>
      </c>
      <c r="L233">
        <v>0.95</v>
      </c>
      <c r="M233">
        <f t="shared" si="18"/>
        <v>1</v>
      </c>
      <c r="N233">
        <v>0.9</v>
      </c>
      <c r="O233">
        <f t="shared" si="18"/>
        <v>1</v>
      </c>
      <c r="P233">
        <v>0.625</v>
      </c>
      <c r="Q233">
        <f t="shared" si="16"/>
        <v>1</v>
      </c>
      <c r="R233">
        <v>0.999</v>
      </c>
    </row>
    <row r="234" spans="1:18">
      <c r="A234" t="s">
        <v>78</v>
      </c>
      <c r="B234" t="s">
        <v>60</v>
      </c>
      <c r="C234">
        <v>5033187</v>
      </c>
      <c r="D234">
        <v>5023403</v>
      </c>
      <c r="E234" t="s">
        <v>443</v>
      </c>
      <c r="F234" t="s">
        <v>382</v>
      </c>
      <c r="G234">
        <v>9.6000000000000002E-2</v>
      </c>
      <c r="H234">
        <v>0</v>
      </c>
      <c r="I234">
        <v>0</v>
      </c>
      <c r="J234">
        <v>0</v>
      </c>
      <c r="K234">
        <v>0.83599999999999997</v>
      </c>
      <c r="L234">
        <v>0.97</v>
      </c>
      <c r="M234">
        <f t="shared" si="18"/>
        <v>1</v>
      </c>
      <c r="N234">
        <v>0.72</v>
      </c>
      <c r="O234">
        <f t="shared" si="18"/>
        <v>1</v>
      </c>
      <c r="P234">
        <v>0.313</v>
      </c>
      <c r="Q234">
        <f t="shared" si="16"/>
        <v>1</v>
      </c>
      <c r="R234">
        <v>0.999</v>
      </c>
    </row>
    <row r="235" spans="1:18">
      <c r="A235" t="s">
        <v>71</v>
      </c>
      <c r="B235" t="s">
        <v>64</v>
      </c>
      <c r="C235">
        <v>5028158</v>
      </c>
      <c r="D235">
        <v>5016512</v>
      </c>
      <c r="E235" t="s">
        <v>386</v>
      </c>
      <c r="F235" t="s">
        <v>390</v>
      </c>
      <c r="G235">
        <v>0.17199999999999999</v>
      </c>
      <c r="H235">
        <v>0</v>
      </c>
      <c r="I235">
        <v>0</v>
      </c>
      <c r="J235">
        <v>0</v>
      </c>
      <c r="K235">
        <v>0.96</v>
      </c>
      <c r="L235">
        <v>0.97099999999999997</v>
      </c>
      <c r="M235">
        <f t="shared" si="18"/>
        <v>1</v>
      </c>
      <c r="N235">
        <v>0.9</v>
      </c>
      <c r="O235">
        <f t="shared" si="18"/>
        <v>1</v>
      </c>
      <c r="P235">
        <v>0.59599999999999997</v>
      </c>
      <c r="Q235">
        <f t="shared" si="16"/>
        <v>1</v>
      </c>
      <c r="R235">
        <v>0.999</v>
      </c>
    </row>
    <row r="236" spans="1:18">
      <c r="A236" t="s">
        <v>91</v>
      </c>
      <c r="B236" t="s">
        <v>89</v>
      </c>
      <c r="C236">
        <v>5031918</v>
      </c>
      <c r="D236">
        <v>5026344</v>
      </c>
      <c r="E236" t="s">
        <v>413</v>
      </c>
      <c r="F236" t="s">
        <v>445</v>
      </c>
      <c r="G236">
        <v>0.13900000000000001</v>
      </c>
      <c r="H236">
        <v>0</v>
      </c>
      <c r="I236">
        <v>0</v>
      </c>
      <c r="J236">
        <v>0</v>
      </c>
      <c r="K236">
        <v>0.87</v>
      </c>
      <c r="L236">
        <v>0.95799999999999996</v>
      </c>
      <c r="M236">
        <f t="shared" si="18"/>
        <v>1</v>
      </c>
      <c r="N236">
        <v>0.72</v>
      </c>
      <c r="O236">
        <f t="shared" si="18"/>
        <v>1</v>
      </c>
      <c r="P236">
        <v>0.66500000000000004</v>
      </c>
      <c r="Q236">
        <f t="shared" si="16"/>
        <v>1</v>
      </c>
      <c r="R236">
        <v>0.999</v>
      </c>
    </row>
    <row r="237" spans="1:18">
      <c r="A237" t="s">
        <v>87</v>
      </c>
      <c r="B237" t="s">
        <v>65</v>
      </c>
      <c r="C237">
        <v>5034698</v>
      </c>
      <c r="D237">
        <v>5034020</v>
      </c>
      <c r="E237" t="s">
        <v>391</v>
      </c>
      <c r="F237" t="s">
        <v>388</v>
      </c>
      <c r="G237">
        <v>0</v>
      </c>
      <c r="H237">
        <v>0</v>
      </c>
      <c r="I237">
        <v>0</v>
      </c>
      <c r="J237">
        <v>0</v>
      </c>
      <c r="K237">
        <v>0.81799999999999995</v>
      </c>
      <c r="L237">
        <v>0.97099999999999997</v>
      </c>
      <c r="M237">
        <f t="shared" si="18"/>
        <v>1</v>
      </c>
      <c r="N237">
        <v>0.9</v>
      </c>
      <c r="O237">
        <f t="shared" si="18"/>
        <v>1</v>
      </c>
      <c r="P237">
        <v>0.80300000000000005</v>
      </c>
      <c r="Q237">
        <f t="shared" si="16"/>
        <v>1</v>
      </c>
      <c r="R237">
        <v>0.999</v>
      </c>
    </row>
    <row r="238" spans="1:18">
      <c r="A238" t="s">
        <v>90</v>
      </c>
      <c r="B238" t="s">
        <v>99</v>
      </c>
      <c r="C238">
        <v>5034103</v>
      </c>
      <c r="D238">
        <v>5027947</v>
      </c>
      <c r="E238" t="s">
        <v>403</v>
      </c>
      <c r="F238" t="s">
        <v>389</v>
      </c>
      <c r="G238">
        <v>0</v>
      </c>
      <c r="H238">
        <v>0</v>
      </c>
      <c r="I238">
        <v>0</v>
      </c>
      <c r="J238">
        <v>0</v>
      </c>
      <c r="K238">
        <v>0.999</v>
      </c>
      <c r="L238">
        <v>0.97199999999999998</v>
      </c>
      <c r="M238">
        <f t="shared" si="18"/>
        <v>1</v>
      </c>
      <c r="N238">
        <v>0.9</v>
      </c>
      <c r="O238">
        <f t="shared" si="18"/>
        <v>1</v>
      </c>
      <c r="P238">
        <v>0.66300000000000003</v>
      </c>
      <c r="Q238">
        <f t="shared" si="16"/>
        <v>1</v>
      </c>
      <c r="R238">
        <v>0.999</v>
      </c>
    </row>
    <row r="239" spans="1:18">
      <c r="A239" t="s">
        <v>135</v>
      </c>
      <c r="B239" t="s">
        <v>139</v>
      </c>
      <c r="C239">
        <v>5020992</v>
      </c>
      <c r="D239">
        <v>5016329</v>
      </c>
      <c r="E239" t="s">
        <v>450</v>
      </c>
      <c r="F239" t="s">
        <v>448</v>
      </c>
      <c r="G239">
        <v>0</v>
      </c>
      <c r="H239">
        <v>0</v>
      </c>
      <c r="I239">
        <v>0</v>
      </c>
      <c r="J239">
        <v>0</v>
      </c>
      <c r="K239">
        <v>0.91100000000000003</v>
      </c>
      <c r="L239">
        <v>0.96</v>
      </c>
      <c r="M239">
        <f t="shared" si="18"/>
        <v>1</v>
      </c>
      <c r="N239">
        <v>0.9</v>
      </c>
      <c r="O239">
        <f t="shared" si="18"/>
        <v>1</v>
      </c>
      <c r="P239">
        <v>0.74199999999999999</v>
      </c>
      <c r="Q239">
        <f t="shared" si="16"/>
        <v>1</v>
      </c>
      <c r="R239">
        <v>0.999</v>
      </c>
    </row>
    <row r="240" spans="1:18">
      <c r="A240" t="s">
        <v>93</v>
      </c>
      <c r="B240" t="s">
        <v>86</v>
      </c>
      <c r="C240">
        <v>5016094</v>
      </c>
      <c r="D240">
        <v>5015656</v>
      </c>
      <c r="E240" t="s">
        <v>414</v>
      </c>
      <c r="F240" t="s">
        <v>387</v>
      </c>
      <c r="G240">
        <v>0.17</v>
      </c>
      <c r="H240">
        <v>0</v>
      </c>
      <c r="I240">
        <v>0</v>
      </c>
      <c r="J240">
        <v>0</v>
      </c>
      <c r="K240">
        <v>0.83399999999999996</v>
      </c>
      <c r="L240">
        <v>0.95</v>
      </c>
      <c r="M240">
        <f t="shared" si="18"/>
        <v>1</v>
      </c>
      <c r="N240">
        <v>0.9</v>
      </c>
      <c r="O240">
        <f t="shared" si="18"/>
        <v>1</v>
      </c>
      <c r="P240">
        <v>0.67900000000000005</v>
      </c>
      <c r="Q240">
        <f t="shared" si="16"/>
        <v>1</v>
      </c>
      <c r="R240">
        <v>0.999</v>
      </c>
    </row>
    <row r="241" spans="1:18">
      <c r="A241" t="s">
        <v>76</v>
      </c>
      <c r="B241" t="s">
        <v>60</v>
      </c>
      <c r="C241">
        <v>5025033</v>
      </c>
      <c r="D241">
        <v>5023403</v>
      </c>
      <c r="E241" t="s">
        <v>423</v>
      </c>
      <c r="F241" t="s">
        <v>382</v>
      </c>
      <c r="G241">
        <v>0</v>
      </c>
      <c r="H241">
        <v>0</v>
      </c>
      <c r="I241">
        <v>0</v>
      </c>
      <c r="J241">
        <v>0</v>
      </c>
      <c r="K241">
        <v>0.95699999999999996</v>
      </c>
      <c r="L241">
        <v>0.97</v>
      </c>
      <c r="M241">
        <f t="shared" si="18"/>
        <v>1</v>
      </c>
      <c r="N241">
        <v>0.9</v>
      </c>
      <c r="O241">
        <f t="shared" si="18"/>
        <v>1</v>
      </c>
      <c r="P241">
        <v>0.32700000000000001</v>
      </c>
      <c r="Q241">
        <f t="shared" si="16"/>
        <v>1</v>
      </c>
      <c r="R241">
        <v>0.999</v>
      </c>
    </row>
    <row r="242" spans="1:18">
      <c r="A242" t="s">
        <v>134</v>
      </c>
      <c r="B242" t="s">
        <v>138</v>
      </c>
      <c r="C242">
        <v>5034579</v>
      </c>
      <c r="D242">
        <v>5019262</v>
      </c>
      <c r="E242" t="s">
        <v>446</v>
      </c>
      <c r="F242" t="s">
        <v>431</v>
      </c>
      <c r="G242">
        <v>0</v>
      </c>
      <c r="H242">
        <v>0</v>
      </c>
      <c r="I242">
        <v>0.42699999999999999</v>
      </c>
      <c r="J242">
        <v>0.80500000000000005</v>
      </c>
      <c r="K242">
        <v>0.78400000000000003</v>
      </c>
      <c r="L242">
        <v>0.95799999999999996</v>
      </c>
      <c r="M242">
        <f t="shared" si="18"/>
        <v>1</v>
      </c>
      <c r="N242">
        <v>0.9</v>
      </c>
      <c r="O242">
        <f t="shared" si="18"/>
        <v>1</v>
      </c>
      <c r="P242">
        <v>0.748</v>
      </c>
      <c r="Q242">
        <f t="shared" si="16"/>
        <v>1</v>
      </c>
      <c r="R242">
        <v>0.999</v>
      </c>
    </row>
    <row r="243" spans="1:18">
      <c r="A243" t="s">
        <v>90</v>
      </c>
      <c r="B243" t="s">
        <v>67</v>
      </c>
      <c r="C243">
        <v>5034103</v>
      </c>
      <c r="D243">
        <v>5026969</v>
      </c>
      <c r="E243" t="s">
        <v>403</v>
      </c>
      <c r="F243" t="s">
        <v>409</v>
      </c>
      <c r="G243">
        <v>0.17199999999999999</v>
      </c>
      <c r="H243">
        <v>0</v>
      </c>
      <c r="I243">
        <v>0.28100000000000003</v>
      </c>
      <c r="J243">
        <v>0</v>
      </c>
      <c r="K243">
        <v>0.999</v>
      </c>
      <c r="L243">
        <v>0.97099999999999997</v>
      </c>
      <c r="M243">
        <f t="shared" ref="M243:O258" si="19">IF(L243,1,0)</f>
        <v>1</v>
      </c>
      <c r="N243">
        <v>0.9</v>
      </c>
      <c r="O243">
        <f t="shared" si="19"/>
        <v>1</v>
      </c>
      <c r="P243">
        <v>0.53500000000000003</v>
      </c>
      <c r="Q243">
        <f t="shared" si="16"/>
        <v>1</v>
      </c>
      <c r="R243">
        <v>0.999</v>
      </c>
    </row>
    <row r="244" spans="1:18">
      <c r="A244" t="s">
        <v>100</v>
      </c>
      <c r="B244" t="s">
        <v>88</v>
      </c>
      <c r="C244">
        <v>5027499</v>
      </c>
      <c r="D244">
        <v>5018277</v>
      </c>
      <c r="E244" t="s">
        <v>411</v>
      </c>
      <c r="F244" t="s">
        <v>395</v>
      </c>
      <c r="G244">
        <v>0</v>
      </c>
      <c r="H244">
        <v>0</v>
      </c>
      <c r="I244">
        <v>0</v>
      </c>
      <c r="J244">
        <v>0</v>
      </c>
      <c r="K244">
        <v>0.78100000000000003</v>
      </c>
      <c r="L244">
        <v>0.95799999999999996</v>
      </c>
      <c r="M244">
        <f t="shared" si="19"/>
        <v>1</v>
      </c>
      <c r="N244">
        <v>0.72</v>
      </c>
      <c r="O244">
        <f t="shared" si="19"/>
        <v>1</v>
      </c>
      <c r="P244">
        <v>0.745</v>
      </c>
      <c r="Q244">
        <f t="shared" si="16"/>
        <v>1</v>
      </c>
      <c r="R244">
        <v>0.999</v>
      </c>
    </row>
    <row r="245" spans="1:18">
      <c r="A245" t="s">
        <v>91</v>
      </c>
      <c r="B245" t="s">
        <v>107</v>
      </c>
      <c r="C245">
        <v>5031918</v>
      </c>
      <c r="D245">
        <v>5031125</v>
      </c>
      <c r="E245" t="s">
        <v>413</v>
      </c>
      <c r="F245" t="s">
        <v>417</v>
      </c>
      <c r="G245">
        <v>0</v>
      </c>
      <c r="H245">
        <v>0</v>
      </c>
      <c r="I245">
        <v>0</v>
      </c>
      <c r="J245">
        <v>0</v>
      </c>
      <c r="K245">
        <v>0.93300000000000005</v>
      </c>
      <c r="L245">
        <v>0.97099999999999997</v>
      </c>
      <c r="M245">
        <f t="shared" si="19"/>
        <v>1</v>
      </c>
      <c r="N245">
        <v>0.72</v>
      </c>
      <c r="O245">
        <f t="shared" si="19"/>
        <v>1</v>
      </c>
      <c r="P245">
        <v>0.751</v>
      </c>
      <c r="Q245">
        <f t="shared" si="16"/>
        <v>1</v>
      </c>
      <c r="R245">
        <v>0.999</v>
      </c>
    </row>
    <row r="246" spans="1:18">
      <c r="A246" t="s">
        <v>138</v>
      </c>
      <c r="B246" t="s">
        <v>137</v>
      </c>
      <c r="C246">
        <v>5019262</v>
      </c>
      <c r="D246">
        <v>5017199</v>
      </c>
      <c r="E246" t="s">
        <v>431</v>
      </c>
      <c r="F246" t="s">
        <v>393</v>
      </c>
      <c r="G246">
        <v>0</v>
      </c>
      <c r="H246">
        <v>0</v>
      </c>
      <c r="I246">
        <v>0.40300000000000002</v>
      </c>
      <c r="J246">
        <v>0.82</v>
      </c>
      <c r="K246">
        <v>0.80200000000000005</v>
      </c>
      <c r="L246">
        <v>0.95199999999999996</v>
      </c>
      <c r="M246">
        <f t="shared" si="19"/>
        <v>1</v>
      </c>
      <c r="N246">
        <v>0.9</v>
      </c>
      <c r="O246">
        <f t="shared" si="19"/>
        <v>1</v>
      </c>
      <c r="P246">
        <v>0.73699999999999999</v>
      </c>
      <c r="Q246">
        <f t="shared" si="16"/>
        <v>1</v>
      </c>
      <c r="R246">
        <v>0.999</v>
      </c>
    </row>
    <row r="247" spans="1:18">
      <c r="A247" t="s">
        <v>65</v>
      </c>
      <c r="B247" t="s">
        <v>88</v>
      </c>
      <c r="C247">
        <v>5034020</v>
      </c>
      <c r="D247">
        <v>5018277</v>
      </c>
      <c r="E247" t="s">
        <v>388</v>
      </c>
      <c r="F247" t="s">
        <v>395</v>
      </c>
      <c r="G247">
        <v>0</v>
      </c>
      <c r="H247">
        <v>0</v>
      </c>
      <c r="I247">
        <v>0</v>
      </c>
      <c r="J247">
        <v>0</v>
      </c>
      <c r="K247">
        <v>0.82699999999999996</v>
      </c>
      <c r="L247">
        <v>0.97</v>
      </c>
      <c r="M247">
        <f t="shared" si="19"/>
        <v>1</v>
      </c>
      <c r="N247">
        <v>0.9</v>
      </c>
      <c r="O247">
        <f t="shared" si="19"/>
        <v>1</v>
      </c>
      <c r="P247">
        <v>0.83899999999999997</v>
      </c>
      <c r="Q247">
        <f t="shared" si="16"/>
        <v>1</v>
      </c>
      <c r="R247">
        <v>0.999</v>
      </c>
    </row>
    <row r="248" spans="1:18">
      <c r="A248" t="s">
        <v>78</v>
      </c>
      <c r="B248" t="s">
        <v>103</v>
      </c>
      <c r="C248">
        <v>5033187</v>
      </c>
      <c r="D248">
        <v>5021660</v>
      </c>
      <c r="E248" t="s">
        <v>443</v>
      </c>
      <c r="F248" t="s">
        <v>432</v>
      </c>
      <c r="G248">
        <v>0</v>
      </c>
      <c r="H248">
        <v>0</v>
      </c>
      <c r="I248">
        <v>0</v>
      </c>
      <c r="J248">
        <v>0</v>
      </c>
      <c r="K248">
        <v>0.86099999999999999</v>
      </c>
      <c r="L248">
        <v>0.96299999999999997</v>
      </c>
      <c r="M248">
        <f t="shared" si="19"/>
        <v>1</v>
      </c>
      <c r="N248">
        <v>0.72</v>
      </c>
      <c r="O248">
        <f t="shared" si="19"/>
        <v>1</v>
      </c>
      <c r="P248">
        <v>0.65500000000000003</v>
      </c>
      <c r="Q248">
        <f t="shared" si="16"/>
        <v>1</v>
      </c>
      <c r="R248">
        <v>0.999</v>
      </c>
    </row>
    <row r="249" spans="1:18">
      <c r="A249" t="s">
        <v>134</v>
      </c>
      <c r="B249" t="s">
        <v>132</v>
      </c>
      <c r="C249">
        <v>5034579</v>
      </c>
      <c r="D249">
        <v>5020413</v>
      </c>
      <c r="E249" t="s">
        <v>446</v>
      </c>
      <c r="F249" t="s">
        <v>421</v>
      </c>
      <c r="G249">
        <v>0</v>
      </c>
      <c r="H249">
        <v>0</v>
      </c>
      <c r="I249">
        <v>0.30399999999999999</v>
      </c>
      <c r="J249">
        <v>0.73299999999999998</v>
      </c>
      <c r="K249">
        <v>0.90900000000000003</v>
      </c>
      <c r="L249">
        <v>0.97699999999999998</v>
      </c>
      <c r="M249">
        <f t="shared" si="19"/>
        <v>1</v>
      </c>
      <c r="N249">
        <v>0.9</v>
      </c>
      <c r="O249">
        <f t="shared" si="19"/>
        <v>1</v>
      </c>
      <c r="P249">
        <v>0.84499999999999997</v>
      </c>
      <c r="Q249">
        <f t="shared" si="16"/>
        <v>1</v>
      </c>
      <c r="R249">
        <v>0.999</v>
      </c>
    </row>
    <row r="250" spans="1:18">
      <c r="A250" t="s">
        <v>73</v>
      </c>
      <c r="B250" t="s">
        <v>63</v>
      </c>
      <c r="C250">
        <v>5033146</v>
      </c>
      <c r="D250">
        <v>5031793</v>
      </c>
      <c r="E250" t="s">
        <v>383</v>
      </c>
      <c r="F250" t="s">
        <v>402</v>
      </c>
      <c r="G250">
        <v>0</v>
      </c>
      <c r="H250">
        <v>0</v>
      </c>
      <c r="I250">
        <v>0</v>
      </c>
      <c r="J250">
        <v>0</v>
      </c>
      <c r="K250">
        <v>0.90800000000000003</v>
      </c>
      <c r="L250">
        <v>0.86899999999999999</v>
      </c>
      <c r="M250">
        <f t="shared" si="19"/>
        <v>1</v>
      </c>
      <c r="N250">
        <v>0.9</v>
      </c>
      <c r="O250">
        <f t="shared" si="19"/>
        <v>1</v>
      </c>
      <c r="P250">
        <v>0.50600000000000001</v>
      </c>
      <c r="Q250">
        <f t="shared" si="16"/>
        <v>1</v>
      </c>
      <c r="R250">
        <v>0.999</v>
      </c>
    </row>
    <row r="251" spans="1:18">
      <c r="A251" t="s">
        <v>60</v>
      </c>
      <c r="B251" t="s">
        <v>75</v>
      </c>
      <c r="C251">
        <v>5023403</v>
      </c>
      <c r="D251">
        <v>5023036</v>
      </c>
      <c r="E251" t="s">
        <v>382</v>
      </c>
      <c r="F251" t="s">
        <v>398</v>
      </c>
      <c r="G251">
        <v>0</v>
      </c>
      <c r="H251">
        <v>0</v>
      </c>
      <c r="I251">
        <v>0</v>
      </c>
      <c r="J251">
        <v>0</v>
      </c>
      <c r="K251">
        <v>0.82399999999999995</v>
      </c>
      <c r="L251">
        <v>0.97099999999999997</v>
      </c>
      <c r="M251">
        <f t="shared" si="19"/>
        <v>1</v>
      </c>
      <c r="N251">
        <v>0.9</v>
      </c>
      <c r="O251">
        <f t="shared" si="19"/>
        <v>1</v>
      </c>
      <c r="P251">
        <v>0.59199999999999997</v>
      </c>
      <c r="Q251">
        <f t="shared" si="16"/>
        <v>1</v>
      </c>
      <c r="R251">
        <v>0.999</v>
      </c>
    </row>
    <row r="252" spans="1:18">
      <c r="A252" t="s">
        <v>108</v>
      </c>
      <c r="B252" t="s">
        <v>88</v>
      </c>
      <c r="C252">
        <v>5031065</v>
      </c>
      <c r="D252">
        <v>5018277</v>
      </c>
      <c r="E252" t="s">
        <v>406</v>
      </c>
      <c r="F252" t="s">
        <v>395</v>
      </c>
      <c r="G252">
        <v>0</v>
      </c>
      <c r="H252">
        <v>0</v>
      </c>
      <c r="I252">
        <v>0</v>
      </c>
      <c r="J252">
        <v>0</v>
      </c>
      <c r="K252">
        <v>0.94399999999999995</v>
      </c>
      <c r="L252">
        <v>0.97</v>
      </c>
      <c r="M252">
        <f t="shared" si="19"/>
        <v>1</v>
      </c>
      <c r="N252">
        <v>0.9</v>
      </c>
      <c r="O252">
        <f t="shared" si="19"/>
        <v>1</v>
      </c>
      <c r="P252">
        <v>0.80400000000000005</v>
      </c>
      <c r="Q252">
        <f t="shared" si="16"/>
        <v>1</v>
      </c>
      <c r="R252">
        <v>0.999</v>
      </c>
    </row>
    <row r="253" spans="1:18">
      <c r="A253" t="s">
        <v>103</v>
      </c>
      <c r="B253" t="s">
        <v>88</v>
      </c>
      <c r="C253">
        <v>5021660</v>
      </c>
      <c r="D253">
        <v>5018277</v>
      </c>
      <c r="E253" t="s">
        <v>432</v>
      </c>
      <c r="F253" t="s">
        <v>395</v>
      </c>
      <c r="G253">
        <v>0.13900000000000001</v>
      </c>
      <c r="H253">
        <v>0</v>
      </c>
      <c r="I253">
        <v>0</v>
      </c>
      <c r="J253">
        <v>0</v>
      </c>
      <c r="K253">
        <v>0.90700000000000003</v>
      </c>
      <c r="L253">
        <v>0.96199999999999997</v>
      </c>
      <c r="M253">
        <f t="shared" si="19"/>
        <v>1</v>
      </c>
      <c r="N253">
        <v>0.72</v>
      </c>
      <c r="O253">
        <f t="shared" si="19"/>
        <v>1</v>
      </c>
      <c r="P253">
        <v>0.75700000000000001</v>
      </c>
      <c r="Q253">
        <f t="shared" si="16"/>
        <v>1</v>
      </c>
      <c r="R253">
        <v>0.999</v>
      </c>
    </row>
    <row r="254" spans="1:18">
      <c r="A254" t="s">
        <v>70</v>
      </c>
      <c r="B254" t="s">
        <v>88</v>
      </c>
      <c r="C254">
        <v>5036727</v>
      </c>
      <c r="D254">
        <v>5018277</v>
      </c>
      <c r="E254" t="s">
        <v>401</v>
      </c>
      <c r="F254" t="s">
        <v>395</v>
      </c>
      <c r="G254">
        <v>0</v>
      </c>
      <c r="H254">
        <v>0</v>
      </c>
      <c r="I254">
        <v>0</v>
      </c>
      <c r="J254">
        <v>0</v>
      </c>
      <c r="K254">
        <v>0.91100000000000003</v>
      </c>
      <c r="L254">
        <v>0.97</v>
      </c>
      <c r="M254">
        <f t="shared" si="19"/>
        <v>1</v>
      </c>
      <c r="N254">
        <v>0</v>
      </c>
      <c r="O254">
        <f t="shared" si="19"/>
        <v>0</v>
      </c>
      <c r="P254">
        <v>0.78400000000000003</v>
      </c>
      <c r="Q254">
        <f t="shared" si="16"/>
        <v>1</v>
      </c>
      <c r="R254">
        <v>0.999</v>
      </c>
    </row>
    <row r="255" spans="1:18">
      <c r="A255" t="s">
        <v>77</v>
      </c>
      <c r="B255" t="s">
        <v>66</v>
      </c>
      <c r="C255">
        <v>5031605</v>
      </c>
      <c r="D255">
        <v>5030904</v>
      </c>
      <c r="E255" t="s">
        <v>425</v>
      </c>
      <c r="F255" t="s">
        <v>426</v>
      </c>
      <c r="G255">
        <v>0</v>
      </c>
      <c r="H255">
        <v>0</v>
      </c>
      <c r="I255">
        <v>0</v>
      </c>
      <c r="J255">
        <v>0</v>
      </c>
      <c r="K255">
        <v>0.93500000000000005</v>
      </c>
      <c r="L255">
        <v>0.89600000000000002</v>
      </c>
      <c r="M255">
        <f t="shared" si="19"/>
        <v>1</v>
      </c>
      <c r="N255">
        <v>0.9</v>
      </c>
      <c r="O255">
        <f t="shared" si="19"/>
        <v>1</v>
      </c>
      <c r="P255">
        <v>0.26900000000000002</v>
      </c>
      <c r="Q255">
        <f t="shared" si="16"/>
        <v>1</v>
      </c>
      <c r="R255">
        <v>0.999</v>
      </c>
    </row>
    <row r="256" spans="1:18">
      <c r="A256" t="s">
        <v>77</v>
      </c>
      <c r="B256" t="s">
        <v>103</v>
      </c>
      <c r="C256">
        <v>5031605</v>
      </c>
      <c r="D256">
        <v>5021660</v>
      </c>
      <c r="E256" t="s">
        <v>425</v>
      </c>
      <c r="F256" t="s">
        <v>432</v>
      </c>
      <c r="G256">
        <v>0</v>
      </c>
      <c r="H256">
        <v>0</v>
      </c>
      <c r="I256">
        <v>0</v>
      </c>
      <c r="J256">
        <v>0</v>
      </c>
      <c r="K256">
        <v>0.93400000000000005</v>
      </c>
      <c r="L256">
        <v>0.89400000000000002</v>
      </c>
      <c r="M256">
        <f t="shared" si="19"/>
        <v>1</v>
      </c>
      <c r="N256">
        <v>0.72</v>
      </c>
      <c r="O256">
        <f t="shared" si="19"/>
        <v>1</v>
      </c>
      <c r="P256">
        <v>0.76200000000000001</v>
      </c>
      <c r="Q256">
        <f t="shared" si="16"/>
        <v>1</v>
      </c>
      <c r="R256">
        <v>0.999</v>
      </c>
    </row>
    <row r="257" spans="1:18">
      <c r="A257" t="s">
        <v>85</v>
      </c>
      <c r="B257" t="s">
        <v>105</v>
      </c>
      <c r="C257">
        <v>5033114</v>
      </c>
      <c r="D257">
        <v>5019462</v>
      </c>
      <c r="E257" t="s">
        <v>451</v>
      </c>
      <c r="F257" t="s">
        <v>408</v>
      </c>
      <c r="G257">
        <v>0</v>
      </c>
      <c r="H257">
        <v>0</v>
      </c>
      <c r="I257">
        <v>0</v>
      </c>
      <c r="J257">
        <v>0</v>
      </c>
      <c r="K257">
        <v>0.81299999999999994</v>
      </c>
      <c r="L257">
        <v>0.95799999999999996</v>
      </c>
      <c r="M257">
        <f t="shared" si="19"/>
        <v>1</v>
      </c>
      <c r="N257">
        <v>0.72</v>
      </c>
      <c r="O257">
        <f t="shared" si="19"/>
        <v>1</v>
      </c>
      <c r="P257">
        <v>0.64800000000000002</v>
      </c>
      <c r="Q257">
        <f t="shared" si="16"/>
        <v>1</v>
      </c>
      <c r="R257">
        <v>0.999</v>
      </c>
    </row>
    <row r="258" spans="1:18">
      <c r="A258" t="s">
        <v>97</v>
      </c>
      <c r="B258" t="s">
        <v>86</v>
      </c>
      <c r="C258">
        <v>5024346</v>
      </c>
      <c r="D258">
        <v>5015656</v>
      </c>
      <c r="E258" t="s">
        <v>412</v>
      </c>
      <c r="F258" t="s">
        <v>387</v>
      </c>
      <c r="G258">
        <v>0.17199999999999999</v>
      </c>
      <c r="H258">
        <v>0</v>
      </c>
      <c r="I258">
        <v>0</v>
      </c>
      <c r="J258">
        <v>0</v>
      </c>
      <c r="K258">
        <v>0.92800000000000005</v>
      </c>
      <c r="L258">
        <v>0.97199999999999998</v>
      </c>
      <c r="M258">
        <f t="shared" si="19"/>
        <v>1</v>
      </c>
      <c r="N258">
        <v>0.9</v>
      </c>
      <c r="O258">
        <f t="shared" si="19"/>
        <v>1</v>
      </c>
      <c r="P258">
        <v>0.48499999999999999</v>
      </c>
      <c r="Q258">
        <f t="shared" si="16"/>
        <v>1</v>
      </c>
      <c r="R258">
        <v>0.999</v>
      </c>
    </row>
    <row r="259" spans="1:18">
      <c r="A259" t="s">
        <v>104</v>
      </c>
      <c r="B259" t="s">
        <v>86</v>
      </c>
      <c r="C259">
        <v>5020408</v>
      </c>
      <c r="D259">
        <v>5015656</v>
      </c>
      <c r="E259" t="s">
        <v>430</v>
      </c>
      <c r="F259" t="s">
        <v>387</v>
      </c>
      <c r="G259">
        <v>0.193</v>
      </c>
      <c r="H259">
        <v>0</v>
      </c>
      <c r="I259">
        <v>0</v>
      </c>
      <c r="J259">
        <v>0</v>
      </c>
      <c r="K259">
        <v>0.95799999999999996</v>
      </c>
      <c r="L259">
        <v>0.97199999999999998</v>
      </c>
      <c r="M259">
        <f t="shared" ref="M259:O274" si="20">IF(L259,1,0)</f>
        <v>1</v>
      </c>
      <c r="N259">
        <v>0.9</v>
      </c>
      <c r="O259">
        <f t="shared" si="20"/>
        <v>1</v>
      </c>
      <c r="P259">
        <v>0.72699999999999998</v>
      </c>
      <c r="Q259">
        <f t="shared" ref="Q259:Q322" si="21">IF(P259,1,0)</f>
        <v>1</v>
      </c>
      <c r="R259">
        <v>0.999</v>
      </c>
    </row>
    <row r="260" spans="1:18">
      <c r="A260" t="s">
        <v>98</v>
      </c>
      <c r="B260" t="s">
        <v>109</v>
      </c>
      <c r="C260">
        <v>5034648</v>
      </c>
      <c r="D260">
        <v>5015940</v>
      </c>
      <c r="E260" t="s">
        <v>396</v>
      </c>
      <c r="F260" t="s">
        <v>410</v>
      </c>
      <c r="G260">
        <v>0</v>
      </c>
      <c r="H260">
        <v>0</v>
      </c>
      <c r="I260">
        <v>0</v>
      </c>
      <c r="J260">
        <v>0</v>
      </c>
      <c r="K260">
        <v>0.83599999999999997</v>
      </c>
      <c r="L260">
        <v>0.97</v>
      </c>
      <c r="M260">
        <f t="shared" si="20"/>
        <v>1</v>
      </c>
      <c r="N260">
        <v>0.72</v>
      </c>
      <c r="O260">
        <f t="shared" si="20"/>
        <v>1</v>
      </c>
      <c r="P260">
        <v>0.63300000000000001</v>
      </c>
      <c r="Q260">
        <f t="shared" si="21"/>
        <v>1</v>
      </c>
      <c r="R260">
        <v>0.999</v>
      </c>
    </row>
    <row r="261" spans="1:18">
      <c r="A261" t="s">
        <v>91</v>
      </c>
      <c r="B261" t="s">
        <v>71</v>
      </c>
      <c r="C261">
        <v>5031918</v>
      </c>
      <c r="D261">
        <v>5028158</v>
      </c>
      <c r="E261" t="s">
        <v>413</v>
      </c>
      <c r="F261" t="s">
        <v>386</v>
      </c>
      <c r="G261">
        <v>0</v>
      </c>
      <c r="H261">
        <v>0</v>
      </c>
      <c r="I261">
        <v>0</v>
      </c>
      <c r="J261">
        <v>0</v>
      </c>
      <c r="K261">
        <v>0.91</v>
      </c>
      <c r="L261">
        <v>0.97099999999999997</v>
      </c>
      <c r="M261">
        <f t="shared" si="20"/>
        <v>1</v>
      </c>
      <c r="N261">
        <v>0</v>
      </c>
      <c r="O261">
        <f t="shared" si="20"/>
        <v>0</v>
      </c>
      <c r="P261">
        <v>0.71099999999999997</v>
      </c>
      <c r="Q261">
        <f t="shared" si="21"/>
        <v>1</v>
      </c>
      <c r="R261">
        <v>0.999</v>
      </c>
    </row>
    <row r="262" spans="1:18">
      <c r="A262" t="s">
        <v>67</v>
      </c>
      <c r="B262" t="s">
        <v>88</v>
      </c>
      <c r="C262">
        <v>5026969</v>
      </c>
      <c r="D262">
        <v>5018277</v>
      </c>
      <c r="E262" t="s">
        <v>409</v>
      </c>
      <c r="F262" t="s">
        <v>395</v>
      </c>
      <c r="G262">
        <v>0.16400000000000001</v>
      </c>
      <c r="H262">
        <v>0</v>
      </c>
      <c r="I262">
        <v>0.36399999999999999</v>
      </c>
      <c r="J262">
        <v>0</v>
      </c>
      <c r="K262">
        <v>0.93300000000000005</v>
      </c>
      <c r="L262">
        <v>0.97</v>
      </c>
      <c r="M262">
        <f t="shared" si="20"/>
        <v>1</v>
      </c>
      <c r="N262">
        <v>0.9</v>
      </c>
      <c r="O262">
        <f t="shared" si="20"/>
        <v>1</v>
      </c>
      <c r="P262">
        <v>0.874</v>
      </c>
      <c r="Q262">
        <f t="shared" si="21"/>
        <v>1</v>
      </c>
      <c r="R262">
        <v>0.999</v>
      </c>
    </row>
    <row r="263" spans="1:18">
      <c r="A263" t="s">
        <v>179</v>
      </c>
      <c r="B263" t="s">
        <v>182</v>
      </c>
      <c r="C263">
        <v>5028064</v>
      </c>
      <c r="D263">
        <v>5017751</v>
      </c>
      <c r="E263" t="s">
        <v>463</v>
      </c>
      <c r="F263" t="s">
        <v>454</v>
      </c>
      <c r="G263">
        <v>0</v>
      </c>
      <c r="H263">
        <v>0</v>
      </c>
      <c r="I263">
        <v>0</v>
      </c>
      <c r="J263">
        <v>0</v>
      </c>
      <c r="K263">
        <v>0.90200000000000002</v>
      </c>
      <c r="L263">
        <v>0.72899999999999998</v>
      </c>
      <c r="M263">
        <f t="shared" si="20"/>
        <v>1</v>
      </c>
      <c r="N263">
        <v>0.9</v>
      </c>
      <c r="O263">
        <f t="shared" si="20"/>
        <v>1</v>
      </c>
      <c r="P263">
        <v>0.68400000000000005</v>
      </c>
      <c r="Q263">
        <f t="shared" si="21"/>
        <v>1</v>
      </c>
      <c r="R263">
        <v>0.999</v>
      </c>
    </row>
    <row r="264" spans="1:18">
      <c r="A264" t="s">
        <v>107</v>
      </c>
      <c r="B264" t="s">
        <v>99</v>
      </c>
      <c r="C264">
        <v>5031125</v>
      </c>
      <c r="D264">
        <v>5027947</v>
      </c>
      <c r="E264" t="s">
        <v>417</v>
      </c>
      <c r="F264" t="s">
        <v>389</v>
      </c>
      <c r="G264">
        <v>0</v>
      </c>
      <c r="H264">
        <v>0</v>
      </c>
      <c r="I264">
        <v>0</v>
      </c>
      <c r="J264">
        <v>0</v>
      </c>
      <c r="K264">
        <v>0.93799999999999994</v>
      </c>
      <c r="L264">
        <v>0.97099999999999997</v>
      </c>
      <c r="M264">
        <f t="shared" si="20"/>
        <v>1</v>
      </c>
      <c r="N264">
        <v>0.9</v>
      </c>
      <c r="O264">
        <f t="shared" si="20"/>
        <v>1</v>
      </c>
      <c r="P264">
        <v>0.72699999999999998</v>
      </c>
      <c r="Q264">
        <f t="shared" si="21"/>
        <v>1</v>
      </c>
      <c r="R264">
        <v>0.999</v>
      </c>
    </row>
    <row r="265" spans="1:18">
      <c r="A265" t="s">
        <v>107</v>
      </c>
      <c r="B265" t="s">
        <v>92</v>
      </c>
      <c r="C265">
        <v>5031125</v>
      </c>
      <c r="D265">
        <v>5028013</v>
      </c>
      <c r="E265" t="s">
        <v>417</v>
      </c>
      <c r="F265" t="s">
        <v>415</v>
      </c>
      <c r="G265">
        <v>0</v>
      </c>
      <c r="H265">
        <v>0</v>
      </c>
      <c r="I265">
        <v>0</v>
      </c>
      <c r="J265">
        <v>0</v>
      </c>
      <c r="K265">
        <v>0.91</v>
      </c>
      <c r="L265">
        <v>0.97099999999999997</v>
      </c>
      <c r="M265">
        <f t="shared" si="20"/>
        <v>1</v>
      </c>
      <c r="N265">
        <v>0.72</v>
      </c>
      <c r="O265">
        <f t="shared" si="20"/>
        <v>1</v>
      </c>
      <c r="P265">
        <v>0.72099999999999997</v>
      </c>
      <c r="Q265">
        <f t="shared" si="21"/>
        <v>1</v>
      </c>
      <c r="R265">
        <v>0.999</v>
      </c>
    </row>
    <row r="266" spans="1:18">
      <c r="A266" t="s">
        <v>140</v>
      </c>
      <c r="B266" t="s">
        <v>137</v>
      </c>
      <c r="C266">
        <v>5020832</v>
      </c>
      <c r="D266">
        <v>5017199</v>
      </c>
      <c r="E266" t="s">
        <v>428</v>
      </c>
      <c r="F266" t="s">
        <v>393</v>
      </c>
      <c r="G266">
        <v>0</v>
      </c>
      <c r="H266">
        <v>0</v>
      </c>
      <c r="I266">
        <v>0.246</v>
      </c>
      <c r="J266">
        <v>0</v>
      </c>
      <c r="K266">
        <v>0.76200000000000001</v>
      </c>
      <c r="L266">
        <v>0.94299999999999995</v>
      </c>
      <c r="M266">
        <f t="shared" si="20"/>
        <v>1</v>
      </c>
      <c r="N266">
        <v>0.9</v>
      </c>
      <c r="O266">
        <f t="shared" si="20"/>
        <v>1</v>
      </c>
      <c r="P266">
        <v>0.56399999999999995</v>
      </c>
      <c r="Q266">
        <f t="shared" si="21"/>
        <v>1</v>
      </c>
      <c r="R266">
        <v>0.999</v>
      </c>
    </row>
    <row r="267" spans="1:18">
      <c r="A267" t="s">
        <v>93</v>
      </c>
      <c r="B267" t="s">
        <v>109</v>
      </c>
      <c r="C267">
        <v>5016094</v>
      </c>
      <c r="D267">
        <v>5015940</v>
      </c>
      <c r="E267" t="s">
        <v>414</v>
      </c>
      <c r="F267" t="s">
        <v>410</v>
      </c>
      <c r="G267">
        <v>0.13900000000000001</v>
      </c>
      <c r="H267">
        <v>0</v>
      </c>
      <c r="I267">
        <v>0</v>
      </c>
      <c r="J267">
        <v>0</v>
      </c>
      <c r="K267">
        <v>0.76800000000000002</v>
      </c>
      <c r="L267">
        <v>0.95</v>
      </c>
      <c r="M267">
        <f t="shared" si="20"/>
        <v>1</v>
      </c>
      <c r="N267">
        <v>0.9</v>
      </c>
      <c r="O267">
        <f t="shared" si="20"/>
        <v>1</v>
      </c>
      <c r="P267">
        <v>0.60799999999999998</v>
      </c>
      <c r="Q267">
        <f t="shared" si="21"/>
        <v>1</v>
      </c>
      <c r="R267">
        <v>0.999</v>
      </c>
    </row>
    <row r="268" spans="1:18">
      <c r="A268" t="s">
        <v>108</v>
      </c>
      <c r="B268" t="s">
        <v>83</v>
      </c>
      <c r="C268">
        <v>5031065</v>
      </c>
      <c r="D268">
        <v>5015714</v>
      </c>
      <c r="E268" t="s">
        <v>406</v>
      </c>
      <c r="F268" t="s">
        <v>399</v>
      </c>
      <c r="G268">
        <v>0</v>
      </c>
      <c r="H268">
        <v>0</v>
      </c>
      <c r="I268">
        <v>0</v>
      </c>
      <c r="J268">
        <v>0</v>
      </c>
      <c r="K268">
        <v>0.98599999999999999</v>
      </c>
      <c r="L268">
        <v>0.97099999999999997</v>
      </c>
      <c r="M268">
        <f t="shared" si="20"/>
        <v>1</v>
      </c>
      <c r="N268">
        <v>0.9</v>
      </c>
      <c r="O268">
        <f t="shared" si="20"/>
        <v>1</v>
      </c>
      <c r="P268">
        <v>0.71899999999999997</v>
      </c>
      <c r="Q268">
        <f t="shared" si="21"/>
        <v>1</v>
      </c>
      <c r="R268">
        <v>0.999</v>
      </c>
    </row>
    <row r="269" spans="1:18">
      <c r="A269" t="s">
        <v>95</v>
      </c>
      <c r="B269" t="s">
        <v>97</v>
      </c>
      <c r="C269">
        <v>5034139</v>
      </c>
      <c r="D269">
        <v>5024346</v>
      </c>
      <c r="E269" t="s">
        <v>429</v>
      </c>
      <c r="F269" t="s">
        <v>412</v>
      </c>
      <c r="G269">
        <v>0.16400000000000001</v>
      </c>
      <c r="H269">
        <v>0</v>
      </c>
      <c r="I269">
        <v>0</v>
      </c>
      <c r="J269">
        <v>0</v>
      </c>
      <c r="K269">
        <v>0.89100000000000001</v>
      </c>
      <c r="L269">
        <v>0.97199999999999998</v>
      </c>
      <c r="M269">
        <f t="shared" si="20"/>
        <v>1</v>
      </c>
      <c r="N269">
        <v>0.72</v>
      </c>
      <c r="O269">
        <f t="shared" si="20"/>
        <v>1</v>
      </c>
      <c r="P269">
        <v>0.66500000000000004</v>
      </c>
      <c r="Q269">
        <f t="shared" si="21"/>
        <v>1</v>
      </c>
      <c r="R269">
        <v>0.999</v>
      </c>
    </row>
    <row r="270" spans="1:18">
      <c r="A270" t="s">
        <v>67</v>
      </c>
      <c r="B270" t="s">
        <v>61</v>
      </c>
      <c r="C270">
        <v>5026969</v>
      </c>
      <c r="D270">
        <v>5015324</v>
      </c>
      <c r="E270" t="s">
        <v>409</v>
      </c>
      <c r="F270" t="s">
        <v>464</v>
      </c>
      <c r="G270">
        <v>0</v>
      </c>
      <c r="H270">
        <v>0</v>
      </c>
      <c r="I270">
        <v>0</v>
      </c>
      <c r="J270">
        <v>0</v>
      </c>
      <c r="K270">
        <v>0.94499999999999995</v>
      </c>
      <c r="L270">
        <v>0.80100000000000005</v>
      </c>
      <c r="M270">
        <f t="shared" si="20"/>
        <v>1</v>
      </c>
      <c r="N270">
        <v>0.9</v>
      </c>
      <c r="O270">
        <f t="shared" si="20"/>
        <v>1</v>
      </c>
      <c r="P270">
        <v>0.246</v>
      </c>
      <c r="Q270">
        <f t="shared" si="21"/>
        <v>1</v>
      </c>
      <c r="R270">
        <v>0.999</v>
      </c>
    </row>
    <row r="271" spans="1:18">
      <c r="A271" t="s">
        <v>99</v>
      </c>
      <c r="B271" t="s">
        <v>76</v>
      </c>
      <c r="C271">
        <v>5027947</v>
      </c>
      <c r="D271">
        <v>5025033</v>
      </c>
      <c r="E271" t="s">
        <v>389</v>
      </c>
      <c r="F271" t="s">
        <v>423</v>
      </c>
      <c r="G271">
        <v>0</v>
      </c>
      <c r="H271">
        <v>0</v>
      </c>
      <c r="I271">
        <v>0</v>
      </c>
      <c r="J271">
        <v>0</v>
      </c>
      <c r="K271">
        <v>0.999</v>
      </c>
      <c r="L271">
        <v>0.97</v>
      </c>
      <c r="M271">
        <f t="shared" si="20"/>
        <v>1</v>
      </c>
      <c r="N271">
        <v>0.9</v>
      </c>
      <c r="O271">
        <f t="shared" si="20"/>
        <v>1</v>
      </c>
      <c r="P271">
        <v>0.16500000000000001</v>
      </c>
      <c r="Q271">
        <f t="shared" si="21"/>
        <v>1</v>
      </c>
      <c r="R271">
        <v>0.999</v>
      </c>
    </row>
    <row r="272" spans="1:18">
      <c r="A272" t="s">
        <v>90</v>
      </c>
      <c r="B272" t="s">
        <v>89</v>
      </c>
      <c r="C272">
        <v>5034103</v>
      </c>
      <c r="D272">
        <v>5026344</v>
      </c>
      <c r="E272" t="s">
        <v>403</v>
      </c>
      <c r="F272" t="s">
        <v>445</v>
      </c>
      <c r="G272">
        <v>0.17199999999999999</v>
      </c>
      <c r="H272">
        <v>0</v>
      </c>
      <c r="I272">
        <v>0</v>
      </c>
      <c r="J272">
        <v>0</v>
      </c>
      <c r="K272">
        <v>0.82099999999999995</v>
      </c>
      <c r="L272">
        <v>0.95799999999999996</v>
      </c>
      <c r="M272">
        <f t="shared" si="20"/>
        <v>1</v>
      </c>
      <c r="N272">
        <v>0.72</v>
      </c>
      <c r="O272">
        <f t="shared" si="20"/>
        <v>1</v>
      </c>
      <c r="P272">
        <v>0.59199999999999997</v>
      </c>
      <c r="Q272">
        <f t="shared" si="21"/>
        <v>1</v>
      </c>
      <c r="R272">
        <v>0.999</v>
      </c>
    </row>
    <row r="273" spans="1:18">
      <c r="A273" t="s">
        <v>67</v>
      </c>
      <c r="B273" t="s">
        <v>103</v>
      </c>
      <c r="C273">
        <v>5026969</v>
      </c>
      <c r="D273">
        <v>5021660</v>
      </c>
      <c r="E273" t="s">
        <v>409</v>
      </c>
      <c r="F273" t="s">
        <v>432</v>
      </c>
      <c r="G273">
        <v>0.13900000000000001</v>
      </c>
      <c r="H273">
        <v>0</v>
      </c>
      <c r="I273">
        <v>0</v>
      </c>
      <c r="J273">
        <v>0</v>
      </c>
      <c r="K273">
        <v>0.91400000000000003</v>
      </c>
      <c r="L273">
        <v>0.97099999999999997</v>
      </c>
      <c r="M273">
        <f t="shared" si="20"/>
        <v>1</v>
      </c>
      <c r="N273">
        <v>0</v>
      </c>
      <c r="O273">
        <f t="shared" si="20"/>
        <v>0</v>
      </c>
      <c r="P273">
        <v>0.752</v>
      </c>
      <c r="Q273">
        <f t="shared" si="21"/>
        <v>1</v>
      </c>
      <c r="R273">
        <v>0.999</v>
      </c>
    </row>
    <row r="274" spans="1:18">
      <c r="A274" t="s">
        <v>135</v>
      </c>
      <c r="B274" t="s">
        <v>132</v>
      </c>
      <c r="C274">
        <v>5020992</v>
      </c>
      <c r="D274">
        <v>5020413</v>
      </c>
      <c r="E274" t="s">
        <v>450</v>
      </c>
      <c r="F274" t="s">
        <v>421</v>
      </c>
      <c r="G274">
        <v>0</v>
      </c>
      <c r="H274">
        <v>0</v>
      </c>
      <c r="I274">
        <v>0.215</v>
      </c>
      <c r="J274">
        <v>0.749</v>
      </c>
      <c r="K274">
        <v>0.91700000000000004</v>
      </c>
      <c r="L274">
        <v>0.97799999999999998</v>
      </c>
      <c r="M274">
        <f t="shared" si="20"/>
        <v>1</v>
      </c>
      <c r="N274">
        <v>0.9</v>
      </c>
      <c r="O274">
        <f t="shared" si="20"/>
        <v>1</v>
      </c>
      <c r="P274">
        <v>0.80100000000000005</v>
      </c>
      <c r="Q274">
        <f t="shared" si="21"/>
        <v>1</v>
      </c>
      <c r="R274">
        <v>0.999</v>
      </c>
    </row>
    <row r="275" spans="1:18">
      <c r="A275" t="s">
        <v>105</v>
      </c>
      <c r="B275" t="s">
        <v>109</v>
      </c>
      <c r="C275">
        <v>5019462</v>
      </c>
      <c r="D275">
        <v>5015940</v>
      </c>
      <c r="E275" t="s">
        <v>408</v>
      </c>
      <c r="F275" t="s">
        <v>410</v>
      </c>
      <c r="G275">
        <v>0</v>
      </c>
      <c r="H275">
        <v>0</v>
      </c>
      <c r="I275">
        <v>0</v>
      </c>
      <c r="J275">
        <v>0</v>
      </c>
      <c r="K275">
        <v>0.92900000000000005</v>
      </c>
      <c r="L275">
        <v>0.97099999999999997</v>
      </c>
      <c r="M275">
        <f t="shared" ref="M275:O290" si="22">IF(L275,1,0)</f>
        <v>1</v>
      </c>
      <c r="N275">
        <v>0.9</v>
      </c>
      <c r="O275">
        <f t="shared" si="22"/>
        <v>1</v>
      </c>
      <c r="P275">
        <v>0.63100000000000001</v>
      </c>
      <c r="Q275">
        <f t="shared" si="21"/>
        <v>1</v>
      </c>
      <c r="R275">
        <v>0.999</v>
      </c>
    </row>
    <row r="276" spans="1:18">
      <c r="A276" t="s">
        <v>94</v>
      </c>
      <c r="B276" t="s">
        <v>64</v>
      </c>
      <c r="C276">
        <v>5031943</v>
      </c>
      <c r="D276">
        <v>5016512</v>
      </c>
      <c r="E276" t="s">
        <v>404</v>
      </c>
      <c r="F276" t="s">
        <v>390</v>
      </c>
      <c r="G276">
        <v>0</v>
      </c>
      <c r="H276">
        <v>0</v>
      </c>
      <c r="I276">
        <v>0</v>
      </c>
      <c r="J276">
        <v>0</v>
      </c>
      <c r="K276">
        <v>0.94199999999999995</v>
      </c>
      <c r="L276">
        <v>0.89400000000000002</v>
      </c>
      <c r="M276">
        <f t="shared" si="22"/>
        <v>1</v>
      </c>
      <c r="N276">
        <v>0.9</v>
      </c>
      <c r="O276">
        <f t="shared" si="22"/>
        <v>1</v>
      </c>
      <c r="P276">
        <v>0.62</v>
      </c>
      <c r="Q276">
        <f t="shared" si="21"/>
        <v>1</v>
      </c>
      <c r="R276">
        <v>0.999</v>
      </c>
    </row>
    <row r="277" spans="1:18">
      <c r="A277" t="s">
        <v>76</v>
      </c>
      <c r="B277" t="s">
        <v>105</v>
      </c>
      <c r="C277">
        <v>5025033</v>
      </c>
      <c r="D277">
        <v>5019462</v>
      </c>
      <c r="E277" t="s">
        <v>423</v>
      </c>
      <c r="F277" t="s">
        <v>408</v>
      </c>
      <c r="G277">
        <v>0</v>
      </c>
      <c r="H277">
        <v>0</v>
      </c>
      <c r="I277">
        <v>0</v>
      </c>
      <c r="J277">
        <v>0</v>
      </c>
      <c r="K277">
        <v>0.93300000000000005</v>
      </c>
      <c r="L277">
        <v>0.97</v>
      </c>
      <c r="M277">
        <f t="shared" si="22"/>
        <v>1</v>
      </c>
      <c r="N277">
        <v>0.9</v>
      </c>
      <c r="O277">
        <f t="shared" si="22"/>
        <v>1</v>
      </c>
      <c r="P277">
        <v>0.308</v>
      </c>
      <c r="Q277">
        <f t="shared" si="21"/>
        <v>1</v>
      </c>
      <c r="R277">
        <v>0.999</v>
      </c>
    </row>
    <row r="278" spans="1:18">
      <c r="A278" t="s">
        <v>76</v>
      </c>
      <c r="B278" t="s">
        <v>86</v>
      </c>
      <c r="C278">
        <v>5025033</v>
      </c>
      <c r="D278">
        <v>5015656</v>
      </c>
      <c r="E278" t="s">
        <v>423</v>
      </c>
      <c r="F278" t="s">
        <v>387</v>
      </c>
      <c r="G278">
        <v>0</v>
      </c>
      <c r="H278">
        <v>0</v>
      </c>
      <c r="I278">
        <v>0</v>
      </c>
      <c r="J278">
        <v>0</v>
      </c>
      <c r="K278">
        <v>0.95299999999999996</v>
      </c>
      <c r="L278">
        <v>0.97</v>
      </c>
      <c r="M278">
        <f t="shared" si="22"/>
        <v>1</v>
      </c>
      <c r="N278">
        <v>0.9</v>
      </c>
      <c r="O278">
        <f t="shared" si="22"/>
        <v>1</v>
      </c>
      <c r="P278">
        <v>0.56999999999999995</v>
      </c>
      <c r="Q278">
        <f t="shared" si="21"/>
        <v>1</v>
      </c>
      <c r="R278">
        <v>0.999</v>
      </c>
    </row>
    <row r="279" spans="1:18">
      <c r="A279" t="s">
        <v>95</v>
      </c>
      <c r="B279" t="s">
        <v>109</v>
      </c>
      <c r="C279">
        <v>5034139</v>
      </c>
      <c r="D279">
        <v>5015940</v>
      </c>
      <c r="E279" t="s">
        <v>429</v>
      </c>
      <c r="F279" t="s">
        <v>410</v>
      </c>
      <c r="G279">
        <v>0.16400000000000001</v>
      </c>
      <c r="H279">
        <v>0</v>
      </c>
      <c r="I279">
        <v>0</v>
      </c>
      <c r="J279">
        <v>0</v>
      </c>
      <c r="K279">
        <v>0.88300000000000001</v>
      </c>
      <c r="L279">
        <v>0.97199999999999998</v>
      </c>
      <c r="M279">
        <f t="shared" si="22"/>
        <v>1</v>
      </c>
      <c r="N279">
        <v>0.72</v>
      </c>
      <c r="O279">
        <f t="shared" si="22"/>
        <v>1</v>
      </c>
      <c r="P279">
        <v>0.51100000000000001</v>
      </c>
      <c r="Q279">
        <f t="shared" si="21"/>
        <v>1</v>
      </c>
      <c r="R279">
        <v>0.999</v>
      </c>
    </row>
    <row r="280" spans="1:18">
      <c r="A280" t="s">
        <v>142</v>
      </c>
      <c r="B280" t="s">
        <v>141</v>
      </c>
      <c r="C280">
        <v>5030905</v>
      </c>
      <c r="D280">
        <v>5019726</v>
      </c>
      <c r="E280" t="s">
        <v>419</v>
      </c>
      <c r="F280" t="s">
        <v>437</v>
      </c>
      <c r="G280">
        <v>0</v>
      </c>
      <c r="H280">
        <v>0</v>
      </c>
      <c r="I280">
        <v>0</v>
      </c>
      <c r="J280">
        <v>0</v>
      </c>
      <c r="K280">
        <v>0.82799999999999996</v>
      </c>
      <c r="L280">
        <v>0.94399999999999995</v>
      </c>
      <c r="M280">
        <f t="shared" si="22"/>
        <v>1</v>
      </c>
      <c r="N280">
        <v>0.9</v>
      </c>
      <c r="O280">
        <f t="shared" si="22"/>
        <v>1</v>
      </c>
      <c r="P280">
        <v>0.82099999999999995</v>
      </c>
      <c r="Q280">
        <f t="shared" si="21"/>
        <v>1</v>
      </c>
      <c r="R280">
        <v>0.999</v>
      </c>
    </row>
    <row r="281" spans="1:18">
      <c r="A281" t="s">
        <v>147</v>
      </c>
      <c r="B281" t="s">
        <v>136</v>
      </c>
      <c r="C281">
        <v>5035932</v>
      </c>
      <c r="D281">
        <v>5028998</v>
      </c>
      <c r="E281" t="s">
        <v>460</v>
      </c>
      <c r="F281" t="s">
        <v>392</v>
      </c>
      <c r="G281">
        <v>0</v>
      </c>
      <c r="H281">
        <v>0</v>
      </c>
      <c r="I281">
        <v>0.215</v>
      </c>
      <c r="J281">
        <v>0</v>
      </c>
      <c r="K281">
        <v>0.65900000000000003</v>
      </c>
      <c r="L281">
        <v>0.93</v>
      </c>
      <c r="M281">
        <f t="shared" si="22"/>
        <v>1</v>
      </c>
      <c r="N281">
        <v>0.9</v>
      </c>
      <c r="O281">
        <f t="shared" si="22"/>
        <v>1</v>
      </c>
      <c r="P281">
        <v>0.58199999999999996</v>
      </c>
      <c r="Q281">
        <f t="shared" si="21"/>
        <v>1</v>
      </c>
      <c r="R281">
        <v>0.999</v>
      </c>
    </row>
    <row r="282" spans="1:18">
      <c r="A282" t="s">
        <v>98</v>
      </c>
      <c r="B282" t="s">
        <v>105</v>
      </c>
      <c r="C282">
        <v>5034648</v>
      </c>
      <c r="D282">
        <v>5019462</v>
      </c>
      <c r="E282" t="s">
        <v>396</v>
      </c>
      <c r="F282" t="s">
        <v>408</v>
      </c>
      <c r="G282">
        <v>5.7000000000000002E-2</v>
      </c>
      <c r="H282">
        <v>0</v>
      </c>
      <c r="I282">
        <v>0</v>
      </c>
      <c r="J282">
        <v>0</v>
      </c>
      <c r="K282">
        <v>0.999</v>
      </c>
      <c r="L282">
        <v>0.88900000000000001</v>
      </c>
      <c r="M282">
        <f t="shared" si="22"/>
        <v>1</v>
      </c>
      <c r="N282">
        <v>0.72</v>
      </c>
      <c r="O282">
        <f t="shared" si="22"/>
        <v>1</v>
      </c>
      <c r="P282">
        <v>0.69899999999999995</v>
      </c>
      <c r="Q282">
        <f t="shared" si="21"/>
        <v>1</v>
      </c>
      <c r="R282">
        <v>0.999</v>
      </c>
    </row>
    <row r="283" spans="1:18">
      <c r="A283" t="s">
        <v>98</v>
      </c>
      <c r="B283" t="s">
        <v>88</v>
      </c>
      <c r="C283">
        <v>5034648</v>
      </c>
      <c r="D283">
        <v>5018277</v>
      </c>
      <c r="E283" t="s">
        <v>396</v>
      </c>
      <c r="F283" t="s">
        <v>395</v>
      </c>
      <c r="G283">
        <v>0</v>
      </c>
      <c r="H283">
        <v>0</v>
      </c>
      <c r="I283">
        <v>0</v>
      </c>
      <c r="J283">
        <v>0</v>
      </c>
      <c r="K283">
        <v>0.92300000000000004</v>
      </c>
      <c r="L283">
        <v>0.97</v>
      </c>
      <c r="M283">
        <f t="shared" si="22"/>
        <v>1</v>
      </c>
      <c r="N283">
        <v>0.72</v>
      </c>
      <c r="O283">
        <f t="shared" si="22"/>
        <v>1</v>
      </c>
      <c r="P283">
        <v>0.88700000000000001</v>
      </c>
      <c r="Q283">
        <f t="shared" si="21"/>
        <v>1</v>
      </c>
      <c r="R283">
        <v>0.999</v>
      </c>
    </row>
    <row r="284" spans="1:18">
      <c r="A284" t="s">
        <v>221</v>
      </c>
      <c r="B284" t="s">
        <v>230</v>
      </c>
      <c r="C284">
        <v>5020906</v>
      </c>
      <c r="D284">
        <v>5017460</v>
      </c>
      <c r="E284" t="s">
        <v>465</v>
      </c>
      <c r="F284" t="s">
        <v>466</v>
      </c>
      <c r="G284">
        <v>0.11899999999999999</v>
      </c>
      <c r="H284">
        <v>0</v>
      </c>
      <c r="I284">
        <v>0.436</v>
      </c>
      <c r="J284">
        <v>0</v>
      </c>
      <c r="K284">
        <v>0.82699999999999996</v>
      </c>
      <c r="L284">
        <v>0.79100000000000004</v>
      </c>
      <c r="M284">
        <f t="shared" si="22"/>
        <v>1</v>
      </c>
      <c r="N284">
        <v>0.9</v>
      </c>
      <c r="O284">
        <f t="shared" si="22"/>
        <v>1</v>
      </c>
      <c r="P284">
        <v>0.878</v>
      </c>
      <c r="Q284">
        <f t="shared" si="21"/>
        <v>1</v>
      </c>
      <c r="R284">
        <v>0.999</v>
      </c>
    </row>
    <row r="285" spans="1:18">
      <c r="A285" t="s">
        <v>95</v>
      </c>
      <c r="B285" t="s">
        <v>88</v>
      </c>
      <c r="C285">
        <v>5034139</v>
      </c>
      <c r="D285">
        <v>5018277</v>
      </c>
      <c r="E285" t="s">
        <v>429</v>
      </c>
      <c r="F285" t="s">
        <v>395</v>
      </c>
      <c r="G285">
        <v>0.16400000000000001</v>
      </c>
      <c r="H285">
        <v>0</v>
      </c>
      <c r="I285">
        <v>0</v>
      </c>
      <c r="J285">
        <v>0</v>
      </c>
      <c r="K285">
        <v>0.91200000000000003</v>
      </c>
      <c r="L285">
        <v>0.97</v>
      </c>
      <c r="M285">
        <f t="shared" si="22"/>
        <v>1</v>
      </c>
      <c r="N285">
        <v>0.72</v>
      </c>
      <c r="O285">
        <f t="shared" si="22"/>
        <v>1</v>
      </c>
      <c r="P285">
        <v>0.84</v>
      </c>
      <c r="Q285">
        <f t="shared" si="21"/>
        <v>1</v>
      </c>
      <c r="R285">
        <v>0.999</v>
      </c>
    </row>
    <row r="286" spans="1:18">
      <c r="A286" t="s">
        <v>133</v>
      </c>
      <c r="B286" t="s">
        <v>137</v>
      </c>
      <c r="C286">
        <v>5035328</v>
      </c>
      <c r="D286">
        <v>5017199</v>
      </c>
      <c r="E286" t="s">
        <v>427</v>
      </c>
      <c r="F286" t="s">
        <v>393</v>
      </c>
      <c r="G286">
        <v>0</v>
      </c>
      <c r="H286">
        <v>0</v>
      </c>
      <c r="I286">
        <v>0.39</v>
      </c>
      <c r="J286">
        <v>0.84199999999999997</v>
      </c>
      <c r="K286">
        <v>0.91600000000000004</v>
      </c>
      <c r="L286">
        <v>0.97099999999999997</v>
      </c>
      <c r="M286">
        <f t="shared" si="22"/>
        <v>1</v>
      </c>
      <c r="N286">
        <v>0.9</v>
      </c>
      <c r="O286">
        <f t="shared" si="22"/>
        <v>1</v>
      </c>
      <c r="P286">
        <v>0.83399999999999996</v>
      </c>
      <c r="Q286">
        <f t="shared" si="21"/>
        <v>1</v>
      </c>
      <c r="R286">
        <v>0.999</v>
      </c>
    </row>
    <row r="287" spans="1:18">
      <c r="A287" t="s">
        <v>70</v>
      </c>
      <c r="B287" t="s">
        <v>71</v>
      </c>
      <c r="C287">
        <v>5036727</v>
      </c>
      <c r="D287">
        <v>5028158</v>
      </c>
      <c r="E287" t="s">
        <v>401</v>
      </c>
      <c r="F287" t="s">
        <v>386</v>
      </c>
      <c r="G287">
        <v>0</v>
      </c>
      <c r="H287">
        <v>0</v>
      </c>
      <c r="I287">
        <v>0</v>
      </c>
      <c r="J287">
        <v>0</v>
      </c>
      <c r="K287">
        <v>0.90900000000000003</v>
      </c>
      <c r="L287">
        <v>0.97</v>
      </c>
      <c r="M287">
        <f t="shared" si="22"/>
        <v>1</v>
      </c>
      <c r="N287">
        <v>0.72</v>
      </c>
      <c r="O287">
        <f t="shared" si="22"/>
        <v>1</v>
      </c>
      <c r="P287">
        <v>0.624</v>
      </c>
      <c r="Q287">
        <f t="shared" si="21"/>
        <v>1</v>
      </c>
      <c r="R287">
        <v>0.999</v>
      </c>
    </row>
    <row r="288" spans="1:18">
      <c r="A288" t="s">
        <v>467</v>
      </c>
      <c r="B288" t="s">
        <v>468</v>
      </c>
      <c r="C288">
        <v>5020872</v>
      </c>
      <c r="D288">
        <v>5020747</v>
      </c>
      <c r="E288" t="s">
        <v>469</v>
      </c>
      <c r="F288" t="s">
        <v>470</v>
      </c>
      <c r="G288">
        <v>0</v>
      </c>
      <c r="H288">
        <v>0</v>
      </c>
      <c r="I288">
        <v>0</v>
      </c>
      <c r="J288">
        <v>0</v>
      </c>
      <c r="K288">
        <v>0.252</v>
      </c>
      <c r="L288">
        <v>0.91</v>
      </c>
      <c r="M288">
        <f t="shared" si="22"/>
        <v>1</v>
      </c>
      <c r="N288">
        <v>0.9</v>
      </c>
      <c r="O288">
        <f t="shared" si="22"/>
        <v>1</v>
      </c>
      <c r="P288">
        <v>0.91</v>
      </c>
      <c r="Q288">
        <f t="shared" si="21"/>
        <v>1</v>
      </c>
      <c r="R288">
        <v>0.999</v>
      </c>
    </row>
    <row r="289" spans="1:18">
      <c r="A289" t="s">
        <v>102</v>
      </c>
      <c r="B289" t="s">
        <v>106</v>
      </c>
      <c r="C289">
        <v>5033019</v>
      </c>
      <c r="D289">
        <v>5015759</v>
      </c>
      <c r="E289" t="s">
        <v>405</v>
      </c>
      <c r="F289" t="s">
        <v>385</v>
      </c>
      <c r="G289">
        <v>0</v>
      </c>
      <c r="H289">
        <v>0</v>
      </c>
      <c r="I289">
        <v>0</v>
      </c>
      <c r="J289">
        <v>0</v>
      </c>
      <c r="K289">
        <v>0.91200000000000003</v>
      </c>
      <c r="L289">
        <v>0.95799999999999996</v>
      </c>
      <c r="M289">
        <f t="shared" si="22"/>
        <v>1</v>
      </c>
      <c r="N289">
        <v>0.9</v>
      </c>
      <c r="O289">
        <f t="shared" si="22"/>
        <v>1</v>
      </c>
      <c r="P289">
        <v>0.68500000000000005</v>
      </c>
      <c r="Q289">
        <f t="shared" si="21"/>
        <v>1</v>
      </c>
      <c r="R289">
        <v>0.999</v>
      </c>
    </row>
    <row r="290" spans="1:18">
      <c r="A290" t="s">
        <v>90</v>
      </c>
      <c r="B290" t="s">
        <v>86</v>
      </c>
      <c r="C290">
        <v>5034103</v>
      </c>
      <c r="D290">
        <v>5015656</v>
      </c>
      <c r="E290" t="s">
        <v>403</v>
      </c>
      <c r="F290" t="s">
        <v>387</v>
      </c>
      <c r="G290">
        <v>0.193</v>
      </c>
      <c r="H290">
        <v>0</v>
      </c>
      <c r="I290">
        <v>0.20300000000000001</v>
      </c>
      <c r="J290">
        <v>0</v>
      </c>
      <c r="K290">
        <v>0.999</v>
      </c>
      <c r="L290">
        <v>0.97199999999999998</v>
      </c>
      <c r="M290">
        <f t="shared" si="22"/>
        <v>1</v>
      </c>
      <c r="N290">
        <v>0.9</v>
      </c>
      <c r="O290">
        <f t="shared" si="22"/>
        <v>1</v>
      </c>
      <c r="P290">
        <v>0.73099999999999998</v>
      </c>
      <c r="Q290">
        <f t="shared" si="21"/>
        <v>1</v>
      </c>
      <c r="R290">
        <v>0.999</v>
      </c>
    </row>
    <row r="291" spans="1:18">
      <c r="A291" t="s">
        <v>62</v>
      </c>
      <c r="B291" t="s">
        <v>81</v>
      </c>
      <c r="C291">
        <v>5035620</v>
      </c>
      <c r="D291">
        <v>5020043</v>
      </c>
      <c r="E291" t="s">
        <v>422</v>
      </c>
      <c r="F291" t="s">
        <v>440</v>
      </c>
      <c r="G291">
        <v>0</v>
      </c>
      <c r="H291">
        <v>0</v>
      </c>
      <c r="I291">
        <v>0</v>
      </c>
      <c r="J291">
        <v>0</v>
      </c>
      <c r="K291">
        <v>0.82199999999999995</v>
      </c>
      <c r="L291">
        <v>0.78</v>
      </c>
      <c r="M291">
        <f t="shared" ref="M291:O306" si="23">IF(L291,1,0)</f>
        <v>1</v>
      </c>
      <c r="N291">
        <v>0.9</v>
      </c>
      <c r="O291">
        <f t="shared" si="23"/>
        <v>1</v>
      </c>
      <c r="P291">
        <v>0.78800000000000003</v>
      </c>
      <c r="Q291">
        <f t="shared" si="21"/>
        <v>1</v>
      </c>
      <c r="R291">
        <v>0.999</v>
      </c>
    </row>
    <row r="292" spans="1:18">
      <c r="A292" t="s">
        <v>97</v>
      </c>
      <c r="B292" t="s">
        <v>93</v>
      </c>
      <c r="C292">
        <v>5024346</v>
      </c>
      <c r="D292">
        <v>5016094</v>
      </c>
      <c r="E292" t="s">
        <v>412</v>
      </c>
      <c r="F292" t="s">
        <v>414</v>
      </c>
      <c r="G292">
        <v>0.13900000000000001</v>
      </c>
      <c r="H292">
        <v>0</v>
      </c>
      <c r="I292">
        <v>0</v>
      </c>
      <c r="J292">
        <v>0</v>
      </c>
      <c r="K292">
        <v>0.80500000000000005</v>
      </c>
      <c r="L292">
        <v>0.95</v>
      </c>
      <c r="M292">
        <f t="shared" si="23"/>
        <v>1</v>
      </c>
      <c r="N292">
        <v>0.9</v>
      </c>
      <c r="O292">
        <f t="shared" si="23"/>
        <v>1</v>
      </c>
      <c r="P292">
        <v>0.502</v>
      </c>
      <c r="Q292">
        <f t="shared" si="21"/>
        <v>1</v>
      </c>
      <c r="R292">
        <v>0.999</v>
      </c>
    </row>
    <row r="293" spans="1:18">
      <c r="A293" t="s">
        <v>77</v>
      </c>
      <c r="B293" t="s">
        <v>84</v>
      </c>
      <c r="C293">
        <v>5031605</v>
      </c>
      <c r="D293">
        <v>5028293</v>
      </c>
      <c r="E293" t="s">
        <v>425</v>
      </c>
      <c r="F293" t="s">
        <v>444</v>
      </c>
      <c r="G293">
        <v>0</v>
      </c>
      <c r="H293">
        <v>0</v>
      </c>
      <c r="I293">
        <v>0</v>
      </c>
      <c r="J293">
        <v>0</v>
      </c>
      <c r="K293">
        <v>0.93700000000000006</v>
      </c>
      <c r="L293">
        <v>0.85899999999999999</v>
      </c>
      <c r="M293">
        <f t="shared" si="23"/>
        <v>1</v>
      </c>
      <c r="N293">
        <v>0.9</v>
      </c>
      <c r="O293">
        <f t="shared" si="23"/>
        <v>1</v>
      </c>
      <c r="P293">
        <v>0.71</v>
      </c>
      <c r="Q293">
        <f t="shared" si="21"/>
        <v>1</v>
      </c>
      <c r="R293">
        <v>0.999</v>
      </c>
    </row>
    <row r="294" spans="1:18">
      <c r="A294" t="s">
        <v>63</v>
      </c>
      <c r="B294" t="s">
        <v>61</v>
      </c>
      <c r="C294">
        <v>5031793</v>
      </c>
      <c r="D294">
        <v>5015324</v>
      </c>
      <c r="E294" t="s">
        <v>402</v>
      </c>
      <c r="F294" t="s">
        <v>464</v>
      </c>
      <c r="G294">
        <v>0</v>
      </c>
      <c r="H294">
        <v>0</v>
      </c>
      <c r="I294">
        <v>0</v>
      </c>
      <c r="J294">
        <v>0</v>
      </c>
      <c r="K294">
        <v>0.91800000000000004</v>
      </c>
      <c r="L294">
        <v>0.78700000000000003</v>
      </c>
      <c r="M294">
        <f t="shared" si="23"/>
        <v>1</v>
      </c>
      <c r="N294">
        <v>0.9</v>
      </c>
      <c r="O294">
        <f t="shared" si="23"/>
        <v>1</v>
      </c>
      <c r="P294">
        <v>0.66100000000000003</v>
      </c>
      <c r="Q294">
        <f t="shared" si="21"/>
        <v>1</v>
      </c>
      <c r="R294">
        <v>0.999</v>
      </c>
    </row>
    <row r="295" spans="1:18">
      <c r="A295" t="s">
        <v>98</v>
      </c>
      <c r="B295" t="s">
        <v>76</v>
      </c>
      <c r="C295">
        <v>5034648</v>
      </c>
      <c r="D295">
        <v>5025033</v>
      </c>
      <c r="E295" t="s">
        <v>396</v>
      </c>
      <c r="F295" t="s">
        <v>423</v>
      </c>
      <c r="G295">
        <v>0</v>
      </c>
      <c r="H295">
        <v>0</v>
      </c>
      <c r="I295">
        <v>0</v>
      </c>
      <c r="J295">
        <v>0</v>
      </c>
      <c r="K295">
        <v>0.94199999999999995</v>
      </c>
      <c r="L295">
        <v>0.97</v>
      </c>
      <c r="M295">
        <f t="shared" si="23"/>
        <v>1</v>
      </c>
      <c r="N295">
        <v>0</v>
      </c>
      <c r="O295">
        <f t="shared" si="23"/>
        <v>0</v>
      </c>
      <c r="P295">
        <v>0.64700000000000002</v>
      </c>
      <c r="Q295">
        <f t="shared" si="21"/>
        <v>1</v>
      </c>
      <c r="R295">
        <v>0.999</v>
      </c>
    </row>
    <row r="296" spans="1:18">
      <c r="A296" t="s">
        <v>107</v>
      </c>
      <c r="B296" t="s">
        <v>71</v>
      </c>
      <c r="C296">
        <v>5031125</v>
      </c>
      <c r="D296">
        <v>5028158</v>
      </c>
      <c r="E296" t="s">
        <v>417</v>
      </c>
      <c r="F296" t="s">
        <v>386</v>
      </c>
      <c r="G296">
        <v>0</v>
      </c>
      <c r="H296">
        <v>0</v>
      </c>
      <c r="I296">
        <v>0</v>
      </c>
      <c r="J296">
        <v>0</v>
      </c>
      <c r="K296">
        <v>0.90900000000000003</v>
      </c>
      <c r="L296">
        <v>0.97099999999999997</v>
      </c>
      <c r="M296">
        <f t="shared" si="23"/>
        <v>1</v>
      </c>
      <c r="N296">
        <v>0.9</v>
      </c>
      <c r="O296">
        <f t="shared" si="23"/>
        <v>1</v>
      </c>
      <c r="P296">
        <v>0.59099999999999997</v>
      </c>
      <c r="Q296">
        <f t="shared" si="21"/>
        <v>1</v>
      </c>
      <c r="R296">
        <v>0.999</v>
      </c>
    </row>
    <row r="297" spans="1:18">
      <c r="A297" t="s">
        <v>73</v>
      </c>
      <c r="B297" t="s">
        <v>75</v>
      </c>
      <c r="C297">
        <v>5033146</v>
      </c>
      <c r="D297">
        <v>5023036</v>
      </c>
      <c r="E297" t="s">
        <v>383</v>
      </c>
      <c r="F297" t="s">
        <v>398</v>
      </c>
      <c r="G297">
        <v>0</v>
      </c>
      <c r="H297">
        <v>0</v>
      </c>
      <c r="I297">
        <v>0</v>
      </c>
      <c r="J297">
        <v>0</v>
      </c>
      <c r="K297">
        <v>0.86</v>
      </c>
      <c r="L297">
        <v>0.97099999999999997</v>
      </c>
      <c r="M297">
        <f t="shared" si="23"/>
        <v>1</v>
      </c>
      <c r="N297">
        <v>0.9</v>
      </c>
      <c r="O297">
        <f t="shared" si="23"/>
        <v>1</v>
      </c>
      <c r="P297">
        <v>0.54600000000000004</v>
      </c>
      <c r="Q297">
        <f t="shared" si="21"/>
        <v>1</v>
      </c>
      <c r="R297">
        <v>0.999</v>
      </c>
    </row>
    <row r="298" spans="1:18">
      <c r="A298" t="s">
        <v>80</v>
      </c>
      <c r="B298" t="s">
        <v>67</v>
      </c>
      <c r="C298">
        <v>5028222</v>
      </c>
      <c r="D298">
        <v>5026969</v>
      </c>
      <c r="E298" t="s">
        <v>394</v>
      </c>
      <c r="F298" t="s">
        <v>409</v>
      </c>
      <c r="G298">
        <v>0.17199999999999999</v>
      </c>
      <c r="H298">
        <v>0</v>
      </c>
      <c r="I298">
        <v>0.23499999999999999</v>
      </c>
      <c r="J298">
        <v>0</v>
      </c>
      <c r="K298">
        <v>0.999</v>
      </c>
      <c r="L298">
        <v>0.85799999999999998</v>
      </c>
      <c r="M298">
        <f t="shared" si="23"/>
        <v>1</v>
      </c>
      <c r="N298">
        <v>0.72</v>
      </c>
      <c r="O298">
        <f t="shared" si="23"/>
        <v>1</v>
      </c>
      <c r="P298">
        <v>0.89400000000000002</v>
      </c>
      <c r="Q298">
        <f t="shared" si="21"/>
        <v>1</v>
      </c>
      <c r="R298">
        <v>0.999</v>
      </c>
    </row>
    <row r="299" spans="1:18">
      <c r="A299" t="s">
        <v>87</v>
      </c>
      <c r="B299" t="s">
        <v>103</v>
      </c>
      <c r="C299">
        <v>5034698</v>
      </c>
      <c r="D299">
        <v>5021660</v>
      </c>
      <c r="E299" t="s">
        <v>391</v>
      </c>
      <c r="F299" t="s">
        <v>432</v>
      </c>
      <c r="G299">
        <v>0</v>
      </c>
      <c r="H299">
        <v>0</v>
      </c>
      <c r="I299">
        <v>0</v>
      </c>
      <c r="J299">
        <v>0</v>
      </c>
      <c r="K299">
        <v>0.80600000000000005</v>
      </c>
      <c r="L299">
        <v>0.97099999999999997</v>
      </c>
      <c r="M299">
        <f t="shared" si="23"/>
        <v>1</v>
      </c>
      <c r="N299">
        <v>0.72</v>
      </c>
      <c r="O299">
        <f t="shared" si="23"/>
        <v>1</v>
      </c>
      <c r="P299">
        <v>0.67</v>
      </c>
      <c r="Q299">
        <f t="shared" si="21"/>
        <v>1</v>
      </c>
      <c r="R299">
        <v>0.999</v>
      </c>
    </row>
    <row r="300" spans="1:18">
      <c r="A300" t="s">
        <v>102</v>
      </c>
      <c r="B300" t="s">
        <v>74</v>
      </c>
      <c r="C300">
        <v>5033019</v>
      </c>
      <c r="D300">
        <v>5027972</v>
      </c>
      <c r="E300" t="s">
        <v>405</v>
      </c>
      <c r="F300" t="s">
        <v>400</v>
      </c>
      <c r="G300">
        <v>0</v>
      </c>
      <c r="H300">
        <v>0</v>
      </c>
      <c r="I300">
        <v>0</v>
      </c>
      <c r="J300">
        <v>0</v>
      </c>
      <c r="K300">
        <v>0.89100000000000001</v>
      </c>
      <c r="L300">
        <v>0.93899999999999995</v>
      </c>
      <c r="M300">
        <f t="shared" si="23"/>
        <v>1</v>
      </c>
      <c r="N300">
        <v>0.9</v>
      </c>
      <c r="O300">
        <f t="shared" si="23"/>
        <v>1</v>
      </c>
      <c r="P300">
        <v>0.39</v>
      </c>
      <c r="Q300">
        <f t="shared" si="21"/>
        <v>1</v>
      </c>
      <c r="R300">
        <v>0.999</v>
      </c>
    </row>
    <row r="301" spans="1:18">
      <c r="A301" t="s">
        <v>95</v>
      </c>
      <c r="B301" t="s">
        <v>73</v>
      </c>
      <c r="C301">
        <v>5034139</v>
      </c>
      <c r="D301">
        <v>5033146</v>
      </c>
      <c r="E301" t="s">
        <v>429</v>
      </c>
      <c r="F301" t="s">
        <v>383</v>
      </c>
      <c r="G301">
        <v>0</v>
      </c>
      <c r="H301">
        <v>0</v>
      </c>
      <c r="I301">
        <v>0</v>
      </c>
      <c r="J301">
        <v>0</v>
      </c>
      <c r="K301">
        <v>0.999</v>
      </c>
      <c r="L301">
        <v>0.97</v>
      </c>
      <c r="M301">
        <f t="shared" si="23"/>
        <v>1</v>
      </c>
      <c r="N301">
        <v>0</v>
      </c>
      <c r="O301">
        <f t="shared" si="23"/>
        <v>0</v>
      </c>
      <c r="P301">
        <v>0.752</v>
      </c>
      <c r="Q301">
        <f t="shared" si="21"/>
        <v>1</v>
      </c>
      <c r="R301">
        <v>0.999</v>
      </c>
    </row>
    <row r="302" spans="1:18">
      <c r="A302" t="s">
        <v>98</v>
      </c>
      <c r="B302" t="s">
        <v>99</v>
      </c>
      <c r="C302">
        <v>5034648</v>
      </c>
      <c r="D302">
        <v>5027947</v>
      </c>
      <c r="E302" t="s">
        <v>396</v>
      </c>
      <c r="F302" t="s">
        <v>389</v>
      </c>
      <c r="G302">
        <v>0</v>
      </c>
      <c r="H302">
        <v>0</v>
      </c>
      <c r="I302">
        <v>0</v>
      </c>
      <c r="J302">
        <v>0</v>
      </c>
      <c r="K302">
        <v>0.999</v>
      </c>
      <c r="L302">
        <v>0.97</v>
      </c>
      <c r="M302">
        <f t="shared" si="23"/>
        <v>1</v>
      </c>
      <c r="N302">
        <v>0.72</v>
      </c>
      <c r="O302">
        <f t="shared" si="23"/>
        <v>1</v>
      </c>
      <c r="P302">
        <v>0.82</v>
      </c>
      <c r="Q302">
        <f t="shared" si="21"/>
        <v>1</v>
      </c>
      <c r="R302">
        <v>0.999</v>
      </c>
    </row>
    <row r="303" spans="1:18">
      <c r="A303" t="s">
        <v>441</v>
      </c>
      <c r="B303" t="s">
        <v>86</v>
      </c>
      <c r="C303">
        <v>5018537</v>
      </c>
      <c r="D303">
        <v>5015656</v>
      </c>
      <c r="E303" t="s">
        <v>442</v>
      </c>
      <c r="F303" t="s">
        <v>387</v>
      </c>
      <c r="G303">
        <v>0</v>
      </c>
      <c r="H303">
        <v>0</v>
      </c>
      <c r="I303">
        <v>0</v>
      </c>
      <c r="J303">
        <v>0</v>
      </c>
      <c r="K303">
        <v>0.94499999999999995</v>
      </c>
      <c r="L303">
        <v>0.95799999999999996</v>
      </c>
      <c r="M303">
        <f t="shared" si="23"/>
        <v>1</v>
      </c>
      <c r="N303">
        <v>0.72</v>
      </c>
      <c r="O303">
        <f t="shared" si="23"/>
        <v>1</v>
      </c>
      <c r="P303">
        <v>0.33</v>
      </c>
      <c r="Q303">
        <f t="shared" si="21"/>
        <v>1</v>
      </c>
      <c r="R303">
        <v>0.999</v>
      </c>
    </row>
    <row r="304" spans="1:18">
      <c r="A304" t="s">
        <v>73</v>
      </c>
      <c r="B304" t="s">
        <v>97</v>
      </c>
      <c r="C304">
        <v>5033146</v>
      </c>
      <c r="D304">
        <v>5024346</v>
      </c>
      <c r="E304" t="s">
        <v>383</v>
      </c>
      <c r="F304" t="s">
        <v>412</v>
      </c>
      <c r="G304">
        <v>0</v>
      </c>
      <c r="H304">
        <v>0</v>
      </c>
      <c r="I304">
        <v>0</v>
      </c>
      <c r="J304">
        <v>0</v>
      </c>
      <c r="K304">
        <v>0.88100000000000001</v>
      </c>
      <c r="L304">
        <v>0.97099999999999997</v>
      </c>
      <c r="M304">
        <f t="shared" si="23"/>
        <v>1</v>
      </c>
      <c r="N304">
        <v>0.9</v>
      </c>
      <c r="O304">
        <f t="shared" si="23"/>
        <v>1</v>
      </c>
      <c r="P304">
        <v>0.318</v>
      </c>
      <c r="Q304">
        <f t="shared" si="21"/>
        <v>1</v>
      </c>
      <c r="R304">
        <v>0.999</v>
      </c>
    </row>
    <row r="305" spans="1:18">
      <c r="A305" t="s">
        <v>94</v>
      </c>
      <c r="B305" t="s">
        <v>71</v>
      </c>
      <c r="C305">
        <v>5031943</v>
      </c>
      <c r="D305">
        <v>5028158</v>
      </c>
      <c r="E305" t="s">
        <v>404</v>
      </c>
      <c r="F305" t="s">
        <v>386</v>
      </c>
      <c r="G305">
        <v>0</v>
      </c>
      <c r="H305">
        <v>0</v>
      </c>
      <c r="I305">
        <v>0</v>
      </c>
      <c r="J305">
        <v>0</v>
      </c>
      <c r="K305">
        <v>0.91</v>
      </c>
      <c r="L305">
        <v>0.89600000000000002</v>
      </c>
      <c r="M305">
        <f t="shared" si="23"/>
        <v>1</v>
      </c>
      <c r="N305">
        <v>0.9</v>
      </c>
      <c r="O305">
        <f t="shared" si="23"/>
        <v>1</v>
      </c>
      <c r="P305">
        <v>0.39300000000000002</v>
      </c>
      <c r="Q305">
        <f t="shared" si="21"/>
        <v>1</v>
      </c>
      <c r="R305">
        <v>0.999</v>
      </c>
    </row>
    <row r="306" spans="1:18">
      <c r="A306" t="s">
        <v>98</v>
      </c>
      <c r="B306" t="s">
        <v>73</v>
      </c>
      <c r="C306">
        <v>5034648</v>
      </c>
      <c r="D306">
        <v>5033146</v>
      </c>
      <c r="E306" t="s">
        <v>396</v>
      </c>
      <c r="F306" t="s">
        <v>383</v>
      </c>
      <c r="G306">
        <v>0</v>
      </c>
      <c r="H306">
        <v>0</v>
      </c>
      <c r="I306">
        <v>0</v>
      </c>
      <c r="J306">
        <v>0</v>
      </c>
      <c r="K306">
        <v>0.90200000000000002</v>
      </c>
      <c r="L306">
        <v>0.97</v>
      </c>
      <c r="M306">
        <f t="shared" si="23"/>
        <v>1</v>
      </c>
      <c r="N306">
        <v>0</v>
      </c>
      <c r="O306">
        <f t="shared" si="23"/>
        <v>0</v>
      </c>
      <c r="P306">
        <v>0.93300000000000005</v>
      </c>
      <c r="Q306">
        <f t="shared" si="21"/>
        <v>1</v>
      </c>
      <c r="R306">
        <v>0.999</v>
      </c>
    </row>
    <row r="307" spans="1:18">
      <c r="A307" t="s">
        <v>107</v>
      </c>
      <c r="B307" t="s">
        <v>96</v>
      </c>
      <c r="C307">
        <v>5031125</v>
      </c>
      <c r="D307">
        <v>5024953</v>
      </c>
      <c r="E307" t="s">
        <v>417</v>
      </c>
      <c r="F307" t="s">
        <v>397</v>
      </c>
      <c r="G307">
        <v>0</v>
      </c>
      <c r="H307">
        <v>0</v>
      </c>
      <c r="I307">
        <v>0</v>
      </c>
      <c r="J307">
        <v>0</v>
      </c>
      <c r="K307">
        <v>0.90900000000000003</v>
      </c>
      <c r="L307">
        <v>0.88700000000000001</v>
      </c>
      <c r="M307">
        <f t="shared" ref="M307:O322" si="24">IF(L307,1,0)</f>
        <v>1</v>
      </c>
      <c r="N307">
        <v>0.9</v>
      </c>
      <c r="O307">
        <f t="shared" si="24"/>
        <v>1</v>
      </c>
      <c r="P307">
        <v>0.53500000000000003</v>
      </c>
      <c r="Q307">
        <f t="shared" si="21"/>
        <v>1</v>
      </c>
      <c r="R307">
        <v>0.999</v>
      </c>
    </row>
    <row r="308" spans="1:18">
      <c r="A308" t="s">
        <v>71</v>
      </c>
      <c r="B308" t="s">
        <v>76</v>
      </c>
      <c r="C308">
        <v>5028158</v>
      </c>
      <c r="D308">
        <v>5025033</v>
      </c>
      <c r="E308" t="s">
        <v>386</v>
      </c>
      <c r="F308" t="s">
        <v>423</v>
      </c>
      <c r="G308">
        <v>0</v>
      </c>
      <c r="H308">
        <v>0</v>
      </c>
      <c r="I308">
        <v>0</v>
      </c>
      <c r="J308">
        <v>0</v>
      </c>
      <c r="K308">
        <v>0.95899999999999996</v>
      </c>
      <c r="L308">
        <v>0.97</v>
      </c>
      <c r="M308">
        <f t="shared" si="24"/>
        <v>1</v>
      </c>
      <c r="N308">
        <v>0.9</v>
      </c>
      <c r="O308">
        <f t="shared" si="24"/>
        <v>1</v>
      </c>
      <c r="P308">
        <v>0.39800000000000002</v>
      </c>
      <c r="Q308">
        <f t="shared" si="21"/>
        <v>1</v>
      </c>
      <c r="R308">
        <v>0.999</v>
      </c>
    </row>
    <row r="309" spans="1:18">
      <c r="A309" t="s">
        <v>87</v>
      </c>
      <c r="B309" t="s">
        <v>88</v>
      </c>
      <c r="C309">
        <v>5034698</v>
      </c>
      <c r="D309">
        <v>5018277</v>
      </c>
      <c r="E309" t="s">
        <v>391</v>
      </c>
      <c r="F309" t="s">
        <v>395</v>
      </c>
      <c r="G309">
        <v>4.2000000000000003E-2</v>
      </c>
      <c r="H309">
        <v>0</v>
      </c>
      <c r="I309">
        <v>0.26800000000000002</v>
      </c>
      <c r="J309">
        <v>0</v>
      </c>
      <c r="K309">
        <v>0.91100000000000003</v>
      </c>
      <c r="L309">
        <v>0.97099999999999997</v>
      </c>
      <c r="M309">
        <f t="shared" si="24"/>
        <v>1</v>
      </c>
      <c r="N309">
        <v>0.9</v>
      </c>
      <c r="O309">
        <f t="shared" si="24"/>
        <v>1</v>
      </c>
      <c r="P309">
        <v>0.67300000000000004</v>
      </c>
      <c r="Q309">
        <f t="shared" si="21"/>
        <v>1</v>
      </c>
      <c r="R309">
        <v>0.999</v>
      </c>
    </row>
    <row r="310" spans="1:18">
      <c r="A310" t="s">
        <v>102</v>
      </c>
      <c r="B310" t="s">
        <v>441</v>
      </c>
      <c r="C310">
        <v>5033019</v>
      </c>
      <c r="D310">
        <v>5018537</v>
      </c>
      <c r="E310" t="s">
        <v>405</v>
      </c>
      <c r="F310" t="s">
        <v>442</v>
      </c>
      <c r="G310">
        <v>0</v>
      </c>
      <c r="H310">
        <v>0</v>
      </c>
      <c r="I310">
        <v>0</v>
      </c>
      <c r="J310">
        <v>0</v>
      </c>
      <c r="K310">
        <v>0.95499999999999996</v>
      </c>
      <c r="L310">
        <v>0.94499999999999995</v>
      </c>
      <c r="M310">
        <f t="shared" si="24"/>
        <v>1</v>
      </c>
      <c r="N310">
        <v>0.72</v>
      </c>
      <c r="O310">
        <f t="shared" si="24"/>
        <v>1</v>
      </c>
      <c r="P310">
        <v>0.65300000000000002</v>
      </c>
      <c r="Q310">
        <f t="shared" si="21"/>
        <v>1</v>
      </c>
      <c r="R310">
        <v>0.999</v>
      </c>
    </row>
    <row r="311" spans="1:18">
      <c r="A311" t="s">
        <v>107</v>
      </c>
      <c r="B311" t="s">
        <v>108</v>
      </c>
      <c r="C311">
        <v>5031125</v>
      </c>
      <c r="D311">
        <v>5031065</v>
      </c>
      <c r="E311" t="s">
        <v>417</v>
      </c>
      <c r="F311" t="s">
        <v>406</v>
      </c>
      <c r="G311">
        <v>0</v>
      </c>
      <c r="H311">
        <v>0</v>
      </c>
      <c r="I311">
        <v>0</v>
      </c>
      <c r="J311">
        <v>0</v>
      </c>
      <c r="K311">
        <v>0.95199999999999996</v>
      </c>
      <c r="L311">
        <v>0.97099999999999997</v>
      </c>
      <c r="M311">
        <f t="shared" si="24"/>
        <v>1</v>
      </c>
      <c r="N311">
        <v>0.9</v>
      </c>
      <c r="O311">
        <f t="shared" si="24"/>
        <v>1</v>
      </c>
      <c r="P311">
        <v>0.81599999999999995</v>
      </c>
      <c r="Q311">
        <f t="shared" si="21"/>
        <v>1</v>
      </c>
      <c r="R311">
        <v>0.999</v>
      </c>
    </row>
    <row r="312" spans="1:18">
      <c r="A312" t="s">
        <v>138</v>
      </c>
      <c r="B312" t="s">
        <v>144</v>
      </c>
      <c r="C312">
        <v>5019262</v>
      </c>
      <c r="D312">
        <v>5017622</v>
      </c>
      <c r="E312" t="s">
        <v>431</v>
      </c>
      <c r="F312" t="s">
        <v>459</v>
      </c>
      <c r="G312">
        <v>0</v>
      </c>
      <c r="H312">
        <v>0</v>
      </c>
      <c r="I312">
        <v>0</v>
      </c>
      <c r="J312">
        <v>0</v>
      </c>
      <c r="K312">
        <v>0.77200000000000002</v>
      </c>
      <c r="L312">
        <v>0.95199999999999996</v>
      </c>
      <c r="M312">
        <f t="shared" si="24"/>
        <v>1</v>
      </c>
      <c r="N312">
        <v>0.9</v>
      </c>
      <c r="O312">
        <f t="shared" si="24"/>
        <v>1</v>
      </c>
      <c r="P312">
        <v>0.69399999999999995</v>
      </c>
      <c r="Q312">
        <f t="shared" si="21"/>
        <v>1</v>
      </c>
      <c r="R312">
        <v>0.999</v>
      </c>
    </row>
    <row r="313" spans="1:18">
      <c r="A313" t="s">
        <v>103</v>
      </c>
      <c r="B313" t="s">
        <v>105</v>
      </c>
      <c r="C313">
        <v>5021660</v>
      </c>
      <c r="D313">
        <v>5019462</v>
      </c>
      <c r="E313" t="s">
        <v>432</v>
      </c>
      <c r="F313" t="s">
        <v>408</v>
      </c>
      <c r="G313">
        <v>0</v>
      </c>
      <c r="H313">
        <v>0</v>
      </c>
      <c r="I313">
        <v>0</v>
      </c>
      <c r="J313">
        <v>0</v>
      </c>
      <c r="K313">
        <v>0.83799999999999997</v>
      </c>
      <c r="L313">
        <v>0.96099999999999997</v>
      </c>
      <c r="M313">
        <f t="shared" si="24"/>
        <v>1</v>
      </c>
      <c r="N313">
        <v>0.72</v>
      </c>
      <c r="O313">
        <f t="shared" si="24"/>
        <v>1</v>
      </c>
      <c r="P313">
        <v>0.57399999999999995</v>
      </c>
      <c r="Q313">
        <f t="shared" si="21"/>
        <v>1</v>
      </c>
      <c r="R313">
        <v>0.999</v>
      </c>
    </row>
    <row r="314" spans="1:18">
      <c r="A314" t="s">
        <v>102</v>
      </c>
      <c r="B314" t="s">
        <v>66</v>
      </c>
      <c r="C314">
        <v>5033019</v>
      </c>
      <c r="D314">
        <v>5030904</v>
      </c>
      <c r="E314" t="s">
        <v>405</v>
      </c>
      <c r="F314" t="s">
        <v>426</v>
      </c>
      <c r="G314">
        <v>0</v>
      </c>
      <c r="H314">
        <v>0</v>
      </c>
      <c r="I314">
        <v>0</v>
      </c>
      <c r="J314">
        <v>0</v>
      </c>
      <c r="K314">
        <v>0.90700000000000003</v>
      </c>
      <c r="L314">
        <v>0.95799999999999996</v>
      </c>
      <c r="M314">
        <f t="shared" si="24"/>
        <v>1</v>
      </c>
      <c r="N314">
        <v>0.9</v>
      </c>
      <c r="O314">
        <f t="shared" si="24"/>
        <v>1</v>
      </c>
      <c r="P314">
        <v>0.14000000000000001</v>
      </c>
      <c r="Q314">
        <f t="shared" si="21"/>
        <v>1</v>
      </c>
      <c r="R314">
        <v>0.999</v>
      </c>
    </row>
    <row r="315" spans="1:18">
      <c r="A315" t="s">
        <v>68</v>
      </c>
      <c r="B315" t="s">
        <v>82</v>
      </c>
      <c r="C315">
        <v>5028126</v>
      </c>
      <c r="D315">
        <v>5026693</v>
      </c>
      <c r="E315" t="s">
        <v>424</v>
      </c>
      <c r="F315" t="s">
        <v>416</v>
      </c>
      <c r="G315">
        <v>9.8000000000000004E-2</v>
      </c>
      <c r="H315">
        <v>0</v>
      </c>
      <c r="I315">
        <v>0</v>
      </c>
      <c r="J315">
        <v>0</v>
      </c>
      <c r="K315">
        <v>0.999</v>
      </c>
      <c r="L315">
        <v>0.81799999999999995</v>
      </c>
      <c r="M315">
        <f t="shared" si="24"/>
        <v>1</v>
      </c>
      <c r="N315">
        <v>0.72</v>
      </c>
      <c r="O315">
        <f t="shared" si="24"/>
        <v>1</v>
      </c>
      <c r="P315">
        <v>0.74299999999999999</v>
      </c>
      <c r="Q315">
        <f t="shared" si="21"/>
        <v>1</v>
      </c>
      <c r="R315">
        <v>0.999</v>
      </c>
    </row>
    <row r="316" spans="1:18">
      <c r="A316" t="s">
        <v>66</v>
      </c>
      <c r="B316" t="s">
        <v>109</v>
      </c>
      <c r="C316">
        <v>5030904</v>
      </c>
      <c r="D316">
        <v>5015940</v>
      </c>
      <c r="E316" t="s">
        <v>426</v>
      </c>
      <c r="F316" t="s">
        <v>410</v>
      </c>
      <c r="G316">
        <v>0.17199999999999999</v>
      </c>
      <c r="H316">
        <v>0</v>
      </c>
      <c r="I316">
        <v>0</v>
      </c>
      <c r="J316">
        <v>0</v>
      </c>
      <c r="K316">
        <v>0.92100000000000004</v>
      </c>
      <c r="L316">
        <v>0.97099999999999997</v>
      </c>
      <c r="M316">
        <f t="shared" si="24"/>
        <v>1</v>
      </c>
      <c r="N316">
        <v>0.9</v>
      </c>
      <c r="O316">
        <f t="shared" si="24"/>
        <v>1</v>
      </c>
      <c r="P316">
        <v>0.74</v>
      </c>
      <c r="Q316">
        <f t="shared" si="21"/>
        <v>1</v>
      </c>
      <c r="R316">
        <v>0.999</v>
      </c>
    </row>
    <row r="317" spans="1:18">
      <c r="A317" t="s">
        <v>101</v>
      </c>
      <c r="B317" t="s">
        <v>105</v>
      </c>
      <c r="C317">
        <v>5031143</v>
      </c>
      <c r="D317">
        <v>5019462</v>
      </c>
      <c r="E317" t="s">
        <v>384</v>
      </c>
      <c r="F317" t="s">
        <v>408</v>
      </c>
      <c r="G317">
        <v>0</v>
      </c>
      <c r="H317">
        <v>0</v>
      </c>
      <c r="I317">
        <v>0</v>
      </c>
      <c r="J317">
        <v>0</v>
      </c>
      <c r="K317">
        <v>0.92800000000000005</v>
      </c>
      <c r="L317">
        <v>0.89400000000000002</v>
      </c>
      <c r="M317">
        <f t="shared" si="24"/>
        <v>1</v>
      </c>
      <c r="N317">
        <v>0.9</v>
      </c>
      <c r="O317">
        <f t="shared" si="24"/>
        <v>1</v>
      </c>
      <c r="P317">
        <v>0.115</v>
      </c>
      <c r="Q317">
        <f t="shared" si="21"/>
        <v>1</v>
      </c>
      <c r="R317">
        <v>0.999</v>
      </c>
    </row>
    <row r="318" spans="1:18">
      <c r="A318" t="s">
        <v>66</v>
      </c>
      <c r="B318" t="s">
        <v>60</v>
      </c>
      <c r="C318">
        <v>5030904</v>
      </c>
      <c r="D318">
        <v>5023403</v>
      </c>
      <c r="E318" t="s">
        <v>426</v>
      </c>
      <c r="F318" t="s">
        <v>382</v>
      </c>
      <c r="G318">
        <v>0.17199999999999999</v>
      </c>
      <c r="H318">
        <v>0</v>
      </c>
      <c r="I318">
        <v>0</v>
      </c>
      <c r="J318">
        <v>0</v>
      </c>
      <c r="K318">
        <v>0.999</v>
      </c>
      <c r="L318">
        <v>0.97099999999999997</v>
      </c>
      <c r="M318">
        <f t="shared" si="24"/>
        <v>1</v>
      </c>
      <c r="N318">
        <v>0.9</v>
      </c>
      <c r="O318">
        <f t="shared" si="24"/>
        <v>1</v>
      </c>
      <c r="P318">
        <v>0.32300000000000001</v>
      </c>
      <c r="Q318">
        <f t="shared" si="21"/>
        <v>1</v>
      </c>
      <c r="R318">
        <v>0.999</v>
      </c>
    </row>
    <row r="319" spans="1:18">
      <c r="A319" t="s">
        <v>69</v>
      </c>
      <c r="B319" t="s">
        <v>86</v>
      </c>
      <c r="C319">
        <v>5032315</v>
      </c>
      <c r="D319">
        <v>5015656</v>
      </c>
      <c r="E319" t="s">
        <v>381</v>
      </c>
      <c r="F319" t="s">
        <v>387</v>
      </c>
      <c r="G319">
        <v>0</v>
      </c>
      <c r="H319">
        <v>0</v>
      </c>
      <c r="I319">
        <v>0</v>
      </c>
      <c r="J319">
        <v>0</v>
      </c>
      <c r="K319">
        <v>0.93899999999999995</v>
      </c>
      <c r="L319">
        <v>0.97099999999999997</v>
      </c>
      <c r="M319">
        <f t="shared" si="24"/>
        <v>1</v>
      </c>
      <c r="N319">
        <v>0.9</v>
      </c>
      <c r="O319">
        <f t="shared" si="24"/>
        <v>1</v>
      </c>
      <c r="P319">
        <v>0.63</v>
      </c>
      <c r="Q319">
        <f t="shared" si="21"/>
        <v>1</v>
      </c>
      <c r="R319">
        <v>0.999</v>
      </c>
    </row>
    <row r="320" spans="1:18">
      <c r="A320" t="s">
        <v>96</v>
      </c>
      <c r="B320" t="s">
        <v>64</v>
      </c>
      <c r="C320">
        <v>5024953</v>
      </c>
      <c r="D320">
        <v>5016512</v>
      </c>
      <c r="E320" t="s">
        <v>397</v>
      </c>
      <c r="F320" t="s">
        <v>390</v>
      </c>
      <c r="G320">
        <v>0</v>
      </c>
      <c r="H320">
        <v>0</v>
      </c>
      <c r="I320">
        <v>0</v>
      </c>
      <c r="J320">
        <v>0</v>
      </c>
      <c r="K320">
        <v>0.94799999999999995</v>
      </c>
      <c r="L320">
        <v>0.89400000000000002</v>
      </c>
      <c r="M320">
        <f t="shared" si="24"/>
        <v>1</v>
      </c>
      <c r="N320">
        <v>0.9</v>
      </c>
      <c r="O320">
        <f t="shared" si="24"/>
        <v>1</v>
      </c>
      <c r="P320">
        <v>0.27200000000000002</v>
      </c>
      <c r="Q320">
        <f t="shared" si="21"/>
        <v>1</v>
      </c>
      <c r="R320">
        <v>0.999</v>
      </c>
    </row>
    <row r="321" spans="1:18">
      <c r="A321" t="s">
        <v>92</v>
      </c>
      <c r="B321" t="s">
        <v>441</v>
      </c>
      <c r="C321">
        <v>5028013</v>
      </c>
      <c r="D321">
        <v>5018537</v>
      </c>
      <c r="E321" t="s">
        <v>415</v>
      </c>
      <c r="F321" t="s">
        <v>442</v>
      </c>
      <c r="G321">
        <v>0</v>
      </c>
      <c r="H321">
        <v>0</v>
      </c>
      <c r="I321">
        <v>0</v>
      </c>
      <c r="J321">
        <v>0</v>
      </c>
      <c r="K321">
        <v>0.95099999999999996</v>
      </c>
      <c r="L321">
        <v>0.95799999999999996</v>
      </c>
      <c r="M321">
        <f t="shared" si="24"/>
        <v>1</v>
      </c>
      <c r="N321">
        <v>0.72</v>
      </c>
      <c r="O321">
        <f t="shared" si="24"/>
        <v>1</v>
      </c>
      <c r="P321">
        <v>0.84399999999999997</v>
      </c>
      <c r="Q321">
        <f t="shared" si="21"/>
        <v>1</v>
      </c>
      <c r="R321">
        <v>0.999</v>
      </c>
    </row>
    <row r="322" spans="1:18">
      <c r="A322" t="s">
        <v>73</v>
      </c>
      <c r="B322" t="s">
        <v>88</v>
      </c>
      <c r="C322">
        <v>5033146</v>
      </c>
      <c r="D322">
        <v>5018277</v>
      </c>
      <c r="E322" t="s">
        <v>383</v>
      </c>
      <c r="F322" t="s">
        <v>395</v>
      </c>
      <c r="G322">
        <v>0</v>
      </c>
      <c r="H322">
        <v>0</v>
      </c>
      <c r="I322">
        <v>0</v>
      </c>
      <c r="J322">
        <v>0</v>
      </c>
      <c r="K322">
        <v>0.93799999999999994</v>
      </c>
      <c r="L322">
        <v>0.97</v>
      </c>
      <c r="M322">
        <f t="shared" si="24"/>
        <v>1</v>
      </c>
      <c r="N322">
        <v>0.9</v>
      </c>
      <c r="O322">
        <f t="shared" si="24"/>
        <v>1</v>
      </c>
      <c r="P322">
        <v>0.85199999999999998</v>
      </c>
      <c r="Q322">
        <f t="shared" si="21"/>
        <v>1</v>
      </c>
      <c r="R322">
        <v>0.999</v>
      </c>
    </row>
    <row r="323" spans="1:18">
      <c r="A323" t="s">
        <v>68</v>
      </c>
      <c r="B323" t="s">
        <v>83</v>
      </c>
      <c r="C323">
        <v>5028126</v>
      </c>
      <c r="D323">
        <v>5015714</v>
      </c>
      <c r="E323" t="s">
        <v>424</v>
      </c>
      <c r="F323" t="s">
        <v>399</v>
      </c>
      <c r="G323">
        <v>0.13900000000000001</v>
      </c>
      <c r="H323">
        <v>0</v>
      </c>
      <c r="I323">
        <v>0</v>
      </c>
      <c r="J323">
        <v>0</v>
      </c>
      <c r="K323">
        <v>0.999</v>
      </c>
      <c r="L323">
        <v>0.87</v>
      </c>
      <c r="M323">
        <f t="shared" ref="M323:O338" si="25">IF(L323,1,0)</f>
        <v>1</v>
      </c>
      <c r="N323">
        <v>0.9</v>
      </c>
      <c r="O323">
        <f t="shared" si="25"/>
        <v>1</v>
      </c>
      <c r="P323">
        <v>0.76800000000000002</v>
      </c>
      <c r="Q323">
        <f t="shared" ref="Q323:Q386" si="26">IF(P323,1,0)</f>
        <v>1</v>
      </c>
      <c r="R323">
        <v>0.999</v>
      </c>
    </row>
    <row r="324" spans="1:18">
      <c r="A324" t="s">
        <v>95</v>
      </c>
      <c r="B324" t="s">
        <v>108</v>
      </c>
      <c r="C324">
        <v>5034139</v>
      </c>
      <c r="D324">
        <v>5031065</v>
      </c>
      <c r="E324" t="s">
        <v>429</v>
      </c>
      <c r="F324" t="s">
        <v>406</v>
      </c>
      <c r="G324">
        <v>0</v>
      </c>
      <c r="H324">
        <v>0</v>
      </c>
      <c r="I324">
        <v>0</v>
      </c>
      <c r="J324">
        <v>0</v>
      </c>
      <c r="K324">
        <v>0.999</v>
      </c>
      <c r="L324">
        <v>0.97</v>
      </c>
      <c r="M324">
        <f t="shared" si="25"/>
        <v>1</v>
      </c>
      <c r="N324">
        <v>0.72</v>
      </c>
      <c r="O324">
        <f t="shared" si="25"/>
        <v>1</v>
      </c>
      <c r="P324">
        <v>0.55200000000000005</v>
      </c>
      <c r="Q324">
        <f t="shared" si="26"/>
        <v>1</v>
      </c>
      <c r="R324">
        <v>0.999</v>
      </c>
    </row>
    <row r="325" spans="1:18">
      <c r="A325" t="s">
        <v>65</v>
      </c>
      <c r="B325" t="s">
        <v>102</v>
      </c>
      <c r="C325">
        <v>5034020</v>
      </c>
      <c r="D325">
        <v>5033019</v>
      </c>
      <c r="E325" t="s">
        <v>388</v>
      </c>
      <c r="F325" t="s">
        <v>405</v>
      </c>
      <c r="G325">
        <v>0</v>
      </c>
      <c r="H325">
        <v>0</v>
      </c>
      <c r="I325">
        <v>0</v>
      </c>
      <c r="J325">
        <v>0</v>
      </c>
      <c r="K325">
        <v>0.79900000000000004</v>
      </c>
      <c r="L325">
        <v>0.95799999999999996</v>
      </c>
      <c r="M325">
        <f t="shared" si="25"/>
        <v>1</v>
      </c>
      <c r="N325">
        <v>0.9</v>
      </c>
      <c r="O325">
        <f t="shared" si="25"/>
        <v>1</v>
      </c>
      <c r="P325">
        <v>0.48499999999999999</v>
      </c>
      <c r="Q325">
        <f t="shared" si="26"/>
        <v>1</v>
      </c>
      <c r="R325">
        <v>0.999</v>
      </c>
    </row>
    <row r="326" spans="1:18">
      <c r="A326" t="s">
        <v>68</v>
      </c>
      <c r="B326" t="s">
        <v>67</v>
      </c>
      <c r="C326">
        <v>5028126</v>
      </c>
      <c r="D326">
        <v>5026969</v>
      </c>
      <c r="E326" t="s">
        <v>424</v>
      </c>
      <c r="F326" t="s">
        <v>409</v>
      </c>
      <c r="G326">
        <v>0.13900000000000001</v>
      </c>
      <c r="H326">
        <v>0</v>
      </c>
      <c r="I326">
        <v>0.25</v>
      </c>
      <c r="J326">
        <v>0</v>
      </c>
      <c r="K326">
        <v>0.92500000000000004</v>
      </c>
      <c r="L326">
        <v>0.85599999999999998</v>
      </c>
      <c r="M326">
        <f t="shared" si="25"/>
        <v>1</v>
      </c>
      <c r="N326">
        <v>0.9</v>
      </c>
      <c r="O326">
        <f t="shared" si="25"/>
        <v>1</v>
      </c>
      <c r="P326">
        <v>0.755</v>
      </c>
      <c r="Q326">
        <f t="shared" si="26"/>
        <v>1</v>
      </c>
      <c r="R326">
        <v>0.999</v>
      </c>
    </row>
    <row r="327" spans="1:18">
      <c r="A327" t="s">
        <v>71</v>
      </c>
      <c r="B327" t="s">
        <v>96</v>
      </c>
      <c r="C327">
        <v>5028158</v>
      </c>
      <c r="D327">
        <v>5024953</v>
      </c>
      <c r="E327" t="s">
        <v>386</v>
      </c>
      <c r="F327" t="s">
        <v>397</v>
      </c>
      <c r="G327">
        <v>0</v>
      </c>
      <c r="H327">
        <v>0</v>
      </c>
      <c r="I327">
        <v>0</v>
      </c>
      <c r="J327">
        <v>0</v>
      </c>
      <c r="K327">
        <v>0.95399999999999996</v>
      </c>
      <c r="L327">
        <v>0.89600000000000002</v>
      </c>
      <c r="M327">
        <f t="shared" si="25"/>
        <v>1</v>
      </c>
      <c r="N327">
        <v>0.9</v>
      </c>
      <c r="O327">
        <f t="shared" si="25"/>
        <v>1</v>
      </c>
      <c r="P327">
        <v>0.112</v>
      </c>
      <c r="Q327">
        <f t="shared" si="26"/>
        <v>1</v>
      </c>
      <c r="R327">
        <v>0.999</v>
      </c>
    </row>
    <row r="328" spans="1:18">
      <c r="A328" t="s">
        <v>90</v>
      </c>
      <c r="B328" t="s">
        <v>76</v>
      </c>
      <c r="C328">
        <v>5034103</v>
      </c>
      <c r="D328">
        <v>5025033</v>
      </c>
      <c r="E328" t="s">
        <v>403</v>
      </c>
      <c r="F328" t="s">
        <v>423</v>
      </c>
      <c r="G328">
        <v>0</v>
      </c>
      <c r="H328">
        <v>0</v>
      </c>
      <c r="I328">
        <v>0</v>
      </c>
      <c r="J328">
        <v>0</v>
      </c>
      <c r="K328">
        <v>0.999</v>
      </c>
      <c r="L328">
        <v>0.97</v>
      </c>
      <c r="M328">
        <f t="shared" si="25"/>
        <v>1</v>
      </c>
      <c r="N328">
        <v>0.9</v>
      </c>
      <c r="O328">
        <f t="shared" si="25"/>
        <v>1</v>
      </c>
      <c r="P328">
        <v>0.123</v>
      </c>
      <c r="Q328">
        <f t="shared" si="26"/>
        <v>1</v>
      </c>
      <c r="R328">
        <v>0.999</v>
      </c>
    </row>
    <row r="329" spans="1:18">
      <c r="A329" t="s">
        <v>145</v>
      </c>
      <c r="B329" t="s">
        <v>143</v>
      </c>
      <c r="C329">
        <v>5016580</v>
      </c>
      <c r="D329">
        <v>5015885</v>
      </c>
      <c r="E329" t="s">
        <v>449</v>
      </c>
      <c r="F329" t="s">
        <v>418</v>
      </c>
      <c r="G329">
        <v>0</v>
      </c>
      <c r="H329">
        <v>0</v>
      </c>
      <c r="I329">
        <v>0</v>
      </c>
      <c r="J329">
        <v>0</v>
      </c>
      <c r="K329">
        <v>0.86699999999999999</v>
      </c>
      <c r="L329">
        <v>0.96099999999999997</v>
      </c>
      <c r="M329">
        <f t="shared" si="25"/>
        <v>1</v>
      </c>
      <c r="N329">
        <v>0.9</v>
      </c>
      <c r="O329">
        <f t="shared" si="25"/>
        <v>1</v>
      </c>
      <c r="P329">
        <v>0.76400000000000001</v>
      </c>
      <c r="Q329">
        <f t="shared" si="26"/>
        <v>1</v>
      </c>
      <c r="R329">
        <v>0.999</v>
      </c>
    </row>
    <row r="330" spans="1:18">
      <c r="A330" t="s">
        <v>63</v>
      </c>
      <c r="B330" t="s">
        <v>93</v>
      </c>
      <c r="C330">
        <v>5031793</v>
      </c>
      <c r="D330">
        <v>5016094</v>
      </c>
      <c r="E330" t="s">
        <v>402</v>
      </c>
      <c r="F330" t="s">
        <v>414</v>
      </c>
      <c r="G330">
        <v>0.17</v>
      </c>
      <c r="H330">
        <v>0</v>
      </c>
      <c r="I330">
        <v>0</v>
      </c>
      <c r="J330">
        <v>0</v>
      </c>
      <c r="K330">
        <v>0.82499999999999996</v>
      </c>
      <c r="L330">
        <v>0.95</v>
      </c>
      <c r="M330">
        <f t="shared" si="25"/>
        <v>1</v>
      </c>
      <c r="N330">
        <v>0.9</v>
      </c>
      <c r="O330">
        <f t="shared" si="25"/>
        <v>1</v>
      </c>
      <c r="P330">
        <v>0.46899999999999997</v>
      </c>
      <c r="Q330">
        <f t="shared" si="26"/>
        <v>1</v>
      </c>
      <c r="R330">
        <v>0.999</v>
      </c>
    </row>
    <row r="331" spans="1:18">
      <c r="A331" t="s">
        <v>134</v>
      </c>
      <c r="B331" t="s">
        <v>139</v>
      </c>
      <c r="C331">
        <v>5034579</v>
      </c>
      <c r="D331">
        <v>5016329</v>
      </c>
      <c r="E331" t="s">
        <v>446</v>
      </c>
      <c r="F331" t="s">
        <v>448</v>
      </c>
      <c r="G331">
        <v>0</v>
      </c>
      <c r="H331">
        <v>0</v>
      </c>
      <c r="I331">
        <v>0.308</v>
      </c>
      <c r="J331">
        <v>0</v>
      </c>
      <c r="K331">
        <v>0.83799999999999997</v>
      </c>
      <c r="L331">
        <v>0.96</v>
      </c>
      <c r="M331">
        <f t="shared" si="25"/>
        <v>1</v>
      </c>
      <c r="N331">
        <v>0.9</v>
      </c>
      <c r="O331">
        <f t="shared" si="25"/>
        <v>1</v>
      </c>
      <c r="P331">
        <v>0.74399999999999999</v>
      </c>
      <c r="Q331">
        <f t="shared" si="26"/>
        <v>1</v>
      </c>
      <c r="R331">
        <v>0.999</v>
      </c>
    </row>
    <row r="332" spans="1:18">
      <c r="A332" t="s">
        <v>93</v>
      </c>
      <c r="B332" t="s">
        <v>83</v>
      </c>
      <c r="C332">
        <v>5016094</v>
      </c>
      <c r="D332">
        <v>5015714</v>
      </c>
      <c r="E332" t="s">
        <v>414</v>
      </c>
      <c r="F332" t="s">
        <v>399</v>
      </c>
      <c r="G332">
        <v>0.13900000000000001</v>
      </c>
      <c r="H332">
        <v>0</v>
      </c>
      <c r="I332">
        <v>0</v>
      </c>
      <c r="J332">
        <v>0</v>
      </c>
      <c r="K332">
        <v>0.85599999999999998</v>
      </c>
      <c r="L332">
        <v>0.95</v>
      </c>
      <c r="M332">
        <f t="shared" si="25"/>
        <v>1</v>
      </c>
      <c r="N332">
        <v>0.9</v>
      </c>
      <c r="O332">
        <f t="shared" si="25"/>
        <v>1</v>
      </c>
      <c r="P332">
        <v>0.58399999999999996</v>
      </c>
      <c r="Q332">
        <f t="shared" si="26"/>
        <v>1</v>
      </c>
      <c r="R332">
        <v>0.999</v>
      </c>
    </row>
    <row r="333" spans="1:18">
      <c r="A333" t="s">
        <v>230</v>
      </c>
      <c r="B333" t="s">
        <v>231</v>
      </c>
      <c r="C333">
        <v>5017460</v>
      </c>
      <c r="D333">
        <v>5016207</v>
      </c>
      <c r="E333" t="s">
        <v>466</v>
      </c>
      <c r="F333" t="s">
        <v>471</v>
      </c>
      <c r="G333">
        <v>0.11899999999999999</v>
      </c>
      <c r="H333">
        <v>2E-3</v>
      </c>
      <c r="I333">
        <v>0.435</v>
      </c>
      <c r="J333">
        <v>0</v>
      </c>
      <c r="K333">
        <v>0.72499999999999998</v>
      </c>
      <c r="L333">
        <v>0.74099999999999999</v>
      </c>
      <c r="M333">
        <f t="shared" si="25"/>
        <v>1</v>
      </c>
      <c r="N333">
        <v>0.9</v>
      </c>
      <c r="O333">
        <f t="shared" si="25"/>
        <v>1</v>
      </c>
      <c r="P333">
        <v>0.79300000000000004</v>
      </c>
      <c r="Q333">
        <f t="shared" si="26"/>
        <v>1</v>
      </c>
      <c r="R333">
        <v>0.999</v>
      </c>
    </row>
    <row r="334" spans="1:18">
      <c r="A334" t="s">
        <v>78</v>
      </c>
      <c r="B334" t="s">
        <v>63</v>
      </c>
      <c r="C334">
        <v>5033187</v>
      </c>
      <c r="D334">
        <v>5031793</v>
      </c>
      <c r="E334" t="s">
        <v>443</v>
      </c>
      <c r="F334" t="s">
        <v>402</v>
      </c>
      <c r="G334">
        <v>8.8999999999999996E-2</v>
      </c>
      <c r="H334">
        <v>0</v>
      </c>
      <c r="I334">
        <v>0</v>
      </c>
      <c r="J334">
        <v>0</v>
      </c>
      <c r="K334">
        <v>0.85399999999999998</v>
      </c>
      <c r="L334">
        <v>0.96199999999999997</v>
      </c>
      <c r="M334">
        <f t="shared" si="25"/>
        <v>1</v>
      </c>
      <c r="N334">
        <v>0.72</v>
      </c>
      <c r="O334">
        <f t="shared" si="25"/>
        <v>1</v>
      </c>
      <c r="P334">
        <v>0.48899999999999999</v>
      </c>
      <c r="Q334">
        <f t="shared" si="26"/>
        <v>1</v>
      </c>
      <c r="R334">
        <v>0.999</v>
      </c>
    </row>
    <row r="335" spans="1:18">
      <c r="A335" t="s">
        <v>102</v>
      </c>
      <c r="B335" t="s">
        <v>99</v>
      </c>
      <c r="C335">
        <v>5033019</v>
      </c>
      <c r="D335">
        <v>5027947</v>
      </c>
      <c r="E335" t="s">
        <v>405</v>
      </c>
      <c r="F335" t="s">
        <v>389</v>
      </c>
      <c r="G335">
        <v>0</v>
      </c>
      <c r="H335">
        <v>0</v>
      </c>
      <c r="I335">
        <v>0</v>
      </c>
      <c r="J335">
        <v>0</v>
      </c>
      <c r="K335">
        <v>0.86799999999999999</v>
      </c>
      <c r="L335">
        <v>0.95799999999999996</v>
      </c>
      <c r="M335">
        <f t="shared" si="25"/>
        <v>1</v>
      </c>
      <c r="N335">
        <v>0.9</v>
      </c>
      <c r="O335">
        <f t="shared" si="25"/>
        <v>1</v>
      </c>
      <c r="P335">
        <v>0.625</v>
      </c>
      <c r="Q335">
        <f t="shared" si="26"/>
        <v>1</v>
      </c>
      <c r="R335">
        <v>0.999</v>
      </c>
    </row>
    <row r="336" spans="1:18">
      <c r="A336" t="s">
        <v>95</v>
      </c>
      <c r="B336" t="s">
        <v>69</v>
      </c>
      <c r="C336">
        <v>5034139</v>
      </c>
      <c r="D336">
        <v>5032315</v>
      </c>
      <c r="E336" t="s">
        <v>429</v>
      </c>
      <c r="F336" t="s">
        <v>381</v>
      </c>
      <c r="G336">
        <v>0.17100000000000001</v>
      </c>
      <c r="H336">
        <v>0</v>
      </c>
      <c r="I336">
        <v>0</v>
      </c>
      <c r="J336">
        <v>0</v>
      </c>
      <c r="K336">
        <v>0.93100000000000005</v>
      </c>
      <c r="L336">
        <v>0.97099999999999997</v>
      </c>
      <c r="M336">
        <f t="shared" si="25"/>
        <v>1</v>
      </c>
      <c r="N336">
        <v>0</v>
      </c>
      <c r="O336">
        <f t="shared" si="25"/>
        <v>0</v>
      </c>
      <c r="P336">
        <v>0.77900000000000003</v>
      </c>
      <c r="Q336">
        <f t="shared" si="26"/>
        <v>1</v>
      </c>
      <c r="R336">
        <v>0.999</v>
      </c>
    </row>
    <row r="337" spans="1:18">
      <c r="A337" t="s">
        <v>107</v>
      </c>
      <c r="B337" t="s">
        <v>83</v>
      </c>
      <c r="C337">
        <v>5031125</v>
      </c>
      <c r="D337">
        <v>5015714</v>
      </c>
      <c r="E337" t="s">
        <v>417</v>
      </c>
      <c r="F337" t="s">
        <v>399</v>
      </c>
      <c r="G337">
        <v>0</v>
      </c>
      <c r="H337">
        <v>0</v>
      </c>
      <c r="I337">
        <v>0</v>
      </c>
      <c r="J337">
        <v>0</v>
      </c>
      <c r="K337">
        <v>0.96</v>
      </c>
      <c r="L337">
        <v>0.97099999999999997</v>
      </c>
      <c r="M337">
        <f t="shared" si="25"/>
        <v>1</v>
      </c>
      <c r="N337">
        <v>0.9</v>
      </c>
      <c r="O337">
        <f t="shared" si="25"/>
        <v>1</v>
      </c>
      <c r="P337">
        <v>0.42799999999999999</v>
      </c>
      <c r="Q337">
        <f t="shared" si="26"/>
        <v>1</v>
      </c>
      <c r="R337">
        <v>0.999</v>
      </c>
    </row>
    <row r="338" spans="1:18">
      <c r="A338" t="s">
        <v>95</v>
      </c>
      <c r="B338" t="s">
        <v>85</v>
      </c>
      <c r="C338">
        <v>5034139</v>
      </c>
      <c r="D338">
        <v>5033114</v>
      </c>
      <c r="E338" t="s">
        <v>429</v>
      </c>
      <c r="F338" t="s">
        <v>451</v>
      </c>
      <c r="G338">
        <v>0</v>
      </c>
      <c r="H338">
        <v>0</v>
      </c>
      <c r="I338">
        <v>0</v>
      </c>
      <c r="J338">
        <v>0</v>
      </c>
      <c r="K338">
        <v>0.80400000000000005</v>
      </c>
      <c r="L338">
        <v>0.95799999999999996</v>
      </c>
      <c r="M338">
        <f t="shared" si="25"/>
        <v>1</v>
      </c>
      <c r="N338">
        <v>0.72</v>
      </c>
      <c r="O338">
        <f t="shared" si="25"/>
        <v>1</v>
      </c>
      <c r="P338">
        <v>0.66300000000000003</v>
      </c>
      <c r="Q338">
        <f t="shared" si="26"/>
        <v>1</v>
      </c>
      <c r="R338">
        <v>0.999</v>
      </c>
    </row>
    <row r="339" spans="1:18">
      <c r="A339" t="s">
        <v>150</v>
      </c>
      <c r="B339" t="s">
        <v>148</v>
      </c>
      <c r="C339">
        <v>5023901</v>
      </c>
      <c r="D339">
        <v>5019763</v>
      </c>
      <c r="E339" t="s">
        <v>452</v>
      </c>
      <c r="F339" t="s">
        <v>447</v>
      </c>
      <c r="G339">
        <v>0</v>
      </c>
      <c r="H339">
        <v>0</v>
      </c>
      <c r="I339">
        <v>0</v>
      </c>
      <c r="J339">
        <v>0</v>
      </c>
      <c r="K339">
        <v>0.71799999999999997</v>
      </c>
      <c r="L339">
        <v>0.88200000000000001</v>
      </c>
      <c r="M339">
        <f t="shared" ref="M339:O354" si="27">IF(L339,1,0)</f>
        <v>1</v>
      </c>
      <c r="N339">
        <v>0.9</v>
      </c>
      <c r="O339">
        <f t="shared" si="27"/>
        <v>1</v>
      </c>
      <c r="P339">
        <v>0.78900000000000003</v>
      </c>
      <c r="Q339">
        <f t="shared" si="26"/>
        <v>1</v>
      </c>
      <c r="R339">
        <v>0.999</v>
      </c>
    </row>
    <row r="340" spans="1:18">
      <c r="A340" t="s">
        <v>102</v>
      </c>
      <c r="B340" t="s">
        <v>69</v>
      </c>
      <c r="C340">
        <v>5033019</v>
      </c>
      <c r="D340">
        <v>5032315</v>
      </c>
      <c r="E340" t="s">
        <v>405</v>
      </c>
      <c r="F340" t="s">
        <v>381</v>
      </c>
      <c r="G340">
        <v>0</v>
      </c>
      <c r="H340">
        <v>0</v>
      </c>
      <c r="I340">
        <v>0</v>
      </c>
      <c r="J340">
        <v>0</v>
      </c>
      <c r="K340">
        <v>0.83499999999999996</v>
      </c>
      <c r="L340">
        <v>0.95799999999999996</v>
      </c>
      <c r="M340">
        <f t="shared" si="27"/>
        <v>1</v>
      </c>
      <c r="N340">
        <v>0.9</v>
      </c>
      <c r="O340">
        <f t="shared" si="27"/>
        <v>1</v>
      </c>
      <c r="P340">
        <v>0.627</v>
      </c>
      <c r="Q340">
        <f t="shared" si="26"/>
        <v>1</v>
      </c>
      <c r="R340">
        <v>0.999</v>
      </c>
    </row>
    <row r="341" spans="1:18">
      <c r="A341" t="s">
        <v>71</v>
      </c>
      <c r="B341" t="s">
        <v>75</v>
      </c>
      <c r="C341">
        <v>5028158</v>
      </c>
      <c r="D341">
        <v>5023036</v>
      </c>
      <c r="E341" t="s">
        <v>386</v>
      </c>
      <c r="F341" t="s">
        <v>398</v>
      </c>
      <c r="G341">
        <v>0</v>
      </c>
      <c r="H341">
        <v>0</v>
      </c>
      <c r="I341">
        <v>0</v>
      </c>
      <c r="J341">
        <v>0</v>
      </c>
      <c r="K341">
        <v>0.86099999999999999</v>
      </c>
      <c r="L341">
        <v>0.97099999999999997</v>
      </c>
      <c r="M341">
        <f t="shared" si="27"/>
        <v>1</v>
      </c>
      <c r="N341">
        <v>0.9</v>
      </c>
      <c r="O341">
        <f t="shared" si="27"/>
        <v>1</v>
      </c>
      <c r="P341">
        <v>0.44500000000000001</v>
      </c>
      <c r="Q341">
        <f t="shared" si="26"/>
        <v>1</v>
      </c>
      <c r="R341">
        <v>0.999</v>
      </c>
    </row>
    <row r="342" spans="1:18">
      <c r="A342" t="s">
        <v>98</v>
      </c>
      <c r="B342" t="s">
        <v>100</v>
      </c>
      <c r="C342">
        <v>5034648</v>
      </c>
      <c r="D342">
        <v>5027499</v>
      </c>
      <c r="E342" t="s">
        <v>396</v>
      </c>
      <c r="F342" t="s">
        <v>411</v>
      </c>
      <c r="G342">
        <v>0</v>
      </c>
      <c r="H342">
        <v>0</v>
      </c>
      <c r="I342">
        <v>0</v>
      </c>
      <c r="J342">
        <v>0</v>
      </c>
      <c r="K342">
        <v>0.77500000000000002</v>
      </c>
      <c r="L342">
        <v>0.95799999999999996</v>
      </c>
      <c r="M342">
        <f t="shared" si="27"/>
        <v>1</v>
      </c>
      <c r="N342">
        <v>0.72</v>
      </c>
      <c r="O342">
        <f t="shared" si="27"/>
        <v>1</v>
      </c>
      <c r="P342">
        <v>0.877</v>
      </c>
      <c r="Q342">
        <f t="shared" si="26"/>
        <v>1</v>
      </c>
      <c r="R342">
        <v>0.999</v>
      </c>
    </row>
    <row r="343" spans="1:18">
      <c r="A343" t="s">
        <v>90</v>
      </c>
      <c r="B343" t="s">
        <v>63</v>
      </c>
      <c r="C343">
        <v>5034103</v>
      </c>
      <c r="D343">
        <v>5031793</v>
      </c>
      <c r="E343" t="s">
        <v>403</v>
      </c>
      <c r="F343" t="s">
        <v>402</v>
      </c>
      <c r="G343">
        <v>0</v>
      </c>
      <c r="H343">
        <v>0</v>
      </c>
      <c r="I343">
        <v>0</v>
      </c>
      <c r="J343">
        <v>0</v>
      </c>
      <c r="K343">
        <v>0.90300000000000002</v>
      </c>
      <c r="L343">
        <v>0.97</v>
      </c>
      <c r="M343">
        <f t="shared" si="27"/>
        <v>1</v>
      </c>
      <c r="N343">
        <v>0.9</v>
      </c>
      <c r="O343">
        <f t="shared" si="27"/>
        <v>1</v>
      </c>
      <c r="P343">
        <v>0.59299999999999997</v>
      </c>
      <c r="Q343">
        <f t="shared" si="26"/>
        <v>1</v>
      </c>
      <c r="R343">
        <v>0.999</v>
      </c>
    </row>
    <row r="344" spans="1:18">
      <c r="A344" t="s">
        <v>107</v>
      </c>
      <c r="B344" t="s">
        <v>64</v>
      </c>
      <c r="C344">
        <v>5031125</v>
      </c>
      <c r="D344">
        <v>5016512</v>
      </c>
      <c r="E344" t="s">
        <v>417</v>
      </c>
      <c r="F344" t="s">
        <v>390</v>
      </c>
      <c r="G344">
        <v>0</v>
      </c>
      <c r="H344">
        <v>0</v>
      </c>
      <c r="I344">
        <v>0</v>
      </c>
      <c r="J344">
        <v>0</v>
      </c>
      <c r="K344">
        <v>0.94099999999999995</v>
      </c>
      <c r="L344">
        <v>0.97099999999999997</v>
      </c>
      <c r="M344">
        <f t="shared" si="27"/>
        <v>1</v>
      </c>
      <c r="N344">
        <v>0.9</v>
      </c>
      <c r="O344">
        <f t="shared" si="27"/>
        <v>1</v>
      </c>
      <c r="P344">
        <v>0.69099999999999995</v>
      </c>
      <c r="Q344">
        <f t="shared" si="26"/>
        <v>1</v>
      </c>
      <c r="R344">
        <v>0.999</v>
      </c>
    </row>
    <row r="345" spans="1:18">
      <c r="A345" t="s">
        <v>187</v>
      </c>
      <c r="B345" t="s">
        <v>188</v>
      </c>
      <c r="C345">
        <v>5027699</v>
      </c>
      <c r="D345">
        <v>5024138</v>
      </c>
      <c r="E345" t="s">
        <v>472</v>
      </c>
      <c r="F345" t="s">
        <v>473</v>
      </c>
      <c r="G345">
        <v>0</v>
      </c>
      <c r="H345">
        <v>0</v>
      </c>
      <c r="I345">
        <v>0</v>
      </c>
      <c r="J345">
        <v>0</v>
      </c>
      <c r="K345">
        <v>0.86499999999999999</v>
      </c>
      <c r="L345">
        <v>0.81499999999999995</v>
      </c>
      <c r="M345">
        <f t="shared" si="27"/>
        <v>1</v>
      </c>
      <c r="N345">
        <v>0.9</v>
      </c>
      <c r="O345">
        <f t="shared" si="27"/>
        <v>1</v>
      </c>
      <c r="P345">
        <v>0.86699999999999999</v>
      </c>
      <c r="Q345">
        <f t="shared" si="26"/>
        <v>1</v>
      </c>
      <c r="R345">
        <v>0.999</v>
      </c>
    </row>
    <row r="346" spans="1:18">
      <c r="A346" t="s">
        <v>77</v>
      </c>
      <c r="B346" t="s">
        <v>96</v>
      </c>
      <c r="C346">
        <v>5031605</v>
      </c>
      <c r="D346">
        <v>5024953</v>
      </c>
      <c r="E346" t="s">
        <v>425</v>
      </c>
      <c r="F346" t="s">
        <v>397</v>
      </c>
      <c r="G346">
        <v>0</v>
      </c>
      <c r="H346">
        <v>0</v>
      </c>
      <c r="I346">
        <v>0</v>
      </c>
      <c r="J346">
        <v>0</v>
      </c>
      <c r="K346">
        <v>0.95399999999999996</v>
      </c>
      <c r="L346">
        <v>0.88900000000000001</v>
      </c>
      <c r="M346">
        <f t="shared" si="27"/>
        <v>1</v>
      </c>
      <c r="N346">
        <v>0.9</v>
      </c>
      <c r="O346">
        <f t="shared" si="27"/>
        <v>1</v>
      </c>
      <c r="P346">
        <v>0.69399999999999995</v>
      </c>
      <c r="Q346">
        <f t="shared" si="26"/>
        <v>1</v>
      </c>
      <c r="R346">
        <v>0.999</v>
      </c>
    </row>
    <row r="347" spans="1:18">
      <c r="A347" t="s">
        <v>69</v>
      </c>
      <c r="B347" t="s">
        <v>109</v>
      </c>
      <c r="C347">
        <v>5032315</v>
      </c>
      <c r="D347">
        <v>5015940</v>
      </c>
      <c r="E347" t="s">
        <v>381</v>
      </c>
      <c r="F347" t="s">
        <v>410</v>
      </c>
      <c r="G347">
        <v>0</v>
      </c>
      <c r="H347">
        <v>0</v>
      </c>
      <c r="I347">
        <v>0</v>
      </c>
      <c r="J347">
        <v>0</v>
      </c>
      <c r="K347">
        <v>0.92100000000000004</v>
      </c>
      <c r="L347">
        <v>0.97099999999999997</v>
      </c>
      <c r="M347">
        <f t="shared" si="27"/>
        <v>1</v>
      </c>
      <c r="N347">
        <v>0.9</v>
      </c>
      <c r="O347">
        <f t="shared" si="27"/>
        <v>1</v>
      </c>
      <c r="P347">
        <v>0.72299999999999998</v>
      </c>
      <c r="Q347">
        <f t="shared" si="26"/>
        <v>1</v>
      </c>
      <c r="R347">
        <v>0.999</v>
      </c>
    </row>
    <row r="348" spans="1:18">
      <c r="A348" t="s">
        <v>106</v>
      </c>
      <c r="B348" t="s">
        <v>61</v>
      </c>
      <c r="C348">
        <v>5015759</v>
      </c>
      <c r="D348">
        <v>5015324</v>
      </c>
      <c r="E348" t="s">
        <v>385</v>
      </c>
      <c r="F348" t="s">
        <v>464</v>
      </c>
      <c r="G348">
        <v>0</v>
      </c>
      <c r="H348">
        <v>0</v>
      </c>
      <c r="I348">
        <v>0</v>
      </c>
      <c r="J348">
        <v>0</v>
      </c>
      <c r="K348">
        <v>0.94699999999999995</v>
      </c>
      <c r="L348">
        <v>0.8</v>
      </c>
      <c r="M348">
        <f t="shared" si="27"/>
        <v>1</v>
      </c>
      <c r="N348">
        <v>0.9</v>
      </c>
      <c r="O348">
        <f t="shared" si="27"/>
        <v>1</v>
      </c>
      <c r="P348">
        <v>0.45200000000000001</v>
      </c>
      <c r="Q348">
        <f t="shared" si="26"/>
        <v>1</v>
      </c>
      <c r="R348">
        <v>0.999</v>
      </c>
    </row>
    <row r="349" spans="1:18">
      <c r="A349" t="s">
        <v>133</v>
      </c>
      <c r="B349" t="s">
        <v>141</v>
      </c>
      <c r="C349">
        <v>5035328</v>
      </c>
      <c r="D349">
        <v>5019726</v>
      </c>
      <c r="E349" t="s">
        <v>427</v>
      </c>
      <c r="F349" t="s">
        <v>437</v>
      </c>
      <c r="G349">
        <v>0</v>
      </c>
      <c r="H349">
        <v>0</v>
      </c>
      <c r="I349">
        <v>0.216</v>
      </c>
      <c r="J349">
        <v>0</v>
      </c>
      <c r="K349">
        <v>0.91400000000000003</v>
      </c>
      <c r="L349">
        <v>0.96899999999999997</v>
      </c>
      <c r="M349">
        <f t="shared" si="27"/>
        <v>1</v>
      </c>
      <c r="N349">
        <v>0.9</v>
      </c>
      <c r="O349">
        <f t="shared" si="27"/>
        <v>1</v>
      </c>
      <c r="P349">
        <v>0.76800000000000002</v>
      </c>
      <c r="Q349">
        <f t="shared" si="26"/>
        <v>1</v>
      </c>
      <c r="R349">
        <v>0.999</v>
      </c>
    </row>
    <row r="350" spans="1:18">
      <c r="A350" t="s">
        <v>252</v>
      </c>
      <c r="B350" t="s">
        <v>251</v>
      </c>
      <c r="C350">
        <v>5029101</v>
      </c>
      <c r="D350">
        <v>5015843</v>
      </c>
      <c r="E350" t="s">
        <v>474</v>
      </c>
      <c r="F350" t="s">
        <v>475</v>
      </c>
      <c r="G350">
        <v>0</v>
      </c>
      <c r="H350">
        <v>0</v>
      </c>
      <c r="I350">
        <v>0</v>
      </c>
      <c r="J350">
        <v>0</v>
      </c>
      <c r="K350">
        <v>0.13800000000000001</v>
      </c>
      <c r="L350">
        <v>0.9</v>
      </c>
      <c r="M350">
        <f t="shared" si="27"/>
        <v>1</v>
      </c>
      <c r="N350">
        <v>0.9</v>
      </c>
      <c r="O350">
        <f t="shared" si="27"/>
        <v>1</v>
      </c>
      <c r="P350">
        <v>0.91500000000000004</v>
      </c>
      <c r="Q350">
        <f t="shared" si="26"/>
        <v>1</v>
      </c>
      <c r="R350">
        <v>0.999</v>
      </c>
    </row>
    <row r="351" spans="1:18">
      <c r="A351" t="s">
        <v>65</v>
      </c>
      <c r="B351" t="s">
        <v>104</v>
      </c>
      <c r="C351">
        <v>5034020</v>
      </c>
      <c r="D351">
        <v>5020408</v>
      </c>
      <c r="E351" t="s">
        <v>388</v>
      </c>
      <c r="F351" t="s">
        <v>430</v>
      </c>
      <c r="G351">
        <v>0</v>
      </c>
      <c r="H351">
        <v>0</v>
      </c>
      <c r="I351">
        <v>0</v>
      </c>
      <c r="J351">
        <v>0</v>
      </c>
      <c r="K351">
        <v>0.83199999999999996</v>
      </c>
      <c r="L351">
        <v>0.97099999999999997</v>
      </c>
      <c r="M351">
        <f t="shared" si="27"/>
        <v>1</v>
      </c>
      <c r="N351">
        <v>0.9</v>
      </c>
      <c r="O351">
        <f t="shared" si="27"/>
        <v>1</v>
      </c>
      <c r="P351">
        <v>0.58799999999999997</v>
      </c>
      <c r="Q351">
        <f t="shared" si="26"/>
        <v>1</v>
      </c>
      <c r="R351">
        <v>0.999</v>
      </c>
    </row>
    <row r="352" spans="1:18">
      <c r="A352" t="s">
        <v>69</v>
      </c>
      <c r="B352" t="s">
        <v>66</v>
      </c>
      <c r="C352">
        <v>5032315</v>
      </c>
      <c r="D352">
        <v>5030904</v>
      </c>
      <c r="E352" t="s">
        <v>381</v>
      </c>
      <c r="F352" t="s">
        <v>426</v>
      </c>
      <c r="G352">
        <v>0</v>
      </c>
      <c r="H352">
        <v>0</v>
      </c>
      <c r="I352">
        <v>0</v>
      </c>
      <c r="J352">
        <v>0</v>
      </c>
      <c r="K352">
        <v>0.93799999999999994</v>
      </c>
      <c r="L352">
        <v>0.97099999999999997</v>
      </c>
      <c r="M352">
        <f t="shared" si="27"/>
        <v>1</v>
      </c>
      <c r="N352">
        <v>0.9</v>
      </c>
      <c r="O352">
        <f t="shared" si="27"/>
        <v>1</v>
      </c>
      <c r="P352">
        <v>0.36199999999999999</v>
      </c>
      <c r="Q352">
        <f t="shared" si="26"/>
        <v>1</v>
      </c>
      <c r="R352">
        <v>0.999</v>
      </c>
    </row>
    <row r="353" spans="1:18">
      <c r="A353" t="s">
        <v>99</v>
      </c>
      <c r="B353" t="s">
        <v>67</v>
      </c>
      <c r="C353">
        <v>5027947</v>
      </c>
      <c r="D353">
        <v>5026969</v>
      </c>
      <c r="E353" t="s">
        <v>389</v>
      </c>
      <c r="F353" t="s">
        <v>409</v>
      </c>
      <c r="G353">
        <v>0</v>
      </c>
      <c r="H353">
        <v>0</v>
      </c>
      <c r="I353">
        <v>0</v>
      </c>
      <c r="J353">
        <v>0</v>
      </c>
      <c r="K353">
        <v>0.96399999999999997</v>
      </c>
      <c r="L353">
        <v>0.97099999999999997</v>
      </c>
      <c r="M353">
        <f t="shared" si="27"/>
        <v>1</v>
      </c>
      <c r="N353">
        <v>0.9</v>
      </c>
      <c r="O353">
        <f t="shared" si="27"/>
        <v>1</v>
      </c>
      <c r="P353">
        <v>0.80600000000000005</v>
      </c>
      <c r="Q353">
        <f t="shared" si="26"/>
        <v>1</v>
      </c>
      <c r="R353">
        <v>0.999</v>
      </c>
    </row>
    <row r="354" spans="1:18">
      <c r="A354" t="s">
        <v>94</v>
      </c>
      <c r="B354" t="s">
        <v>101</v>
      </c>
      <c r="C354">
        <v>5031943</v>
      </c>
      <c r="D354">
        <v>5031143</v>
      </c>
      <c r="E354" t="s">
        <v>404</v>
      </c>
      <c r="F354" t="s">
        <v>384</v>
      </c>
      <c r="G354">
        <v>0</v>
      </c>
      <c r="H354">
        <v>0</v>
      </c>
      <c r="I354">
        <v>0</v>
      </c>
      <c r="J354">
        <v>0</v>
      </c>
      <c r="K354">
        <v>0.88</v>
      </c>
      <c r="L354">
        <v>0.89600000000000002</v>
      </c>
      <c r="M354">
        <f t="shared" si="27"/>
        <v>1</v>
      </c>
      <c r="N354">
        <v>0.9</v>
      </c>
      <c r="O354">
        <f t="shared" si="27"/>
        <v>1</v>
      </c>
      <c r="P354">
        <v>0.40699999999999997</v>
      </c>
      <c r="Q354">
        <f t="shared" si="26"/>
        <v>1</v>
      </c>
      <c r="R354">
        <v>0.999</v>
      </c>
    </row>
    <row r="355" spans="1:18">
      <c r="A355" t="s">
        <v>73</v>
      </c>
      <c r="B355" t="s">
        <v>86</v>
      </c>
      <c r="C355">
        <v>5033146</v>
      </c>
      <c r="D355">
        <v>5015656</v>
      </c>
      <c r="E355" t="s">
        <v>383</v>
      </c>
      <c r="F355" t="s">
        <v>387</v>
      </c>
      <c r="G355">
        <v>0</v>
      </c>
      <c r="H355">
        <v>0</v>
      </c>
      <c r="I355">
        <v>0</v>
      </c>
      <c r="J355">
        <v>0</v>
      </c>
      <c r="K355">
        <v>0.999</v>
      </c>
      <c r="L355">
        <v>0.97099999999999997</v>
      </c>
      <c r="M355">
        <f t="shared" ref="M355:O370" si="28">IF(L355,1,0)</f>
        <v>1</v>
      </c>
      <c r="N355">
        <v>0.9</v>
      </c>
      <c r="O355">
        <f t="shared" si="28"/>
        <v>1</v>
      </c>
      <c r="P355">
        <v>0.61899999999999999</v>
      </c>
      <c r="Q355">
        <f t="shared" si="26"/>
        <v>1</v>
      </c>
      <c r="R355">
        <v>0.999</v>
      </c>
    </row>
    <row r="356" spans="1:18">
      <c r="A356" t="s">
        <v>101</v>
      </c>
      <c r="B356" t="s">
        <v>92</v>
      </c>
      <c r="C356">
        <v>5031143</v>
      </c>
      <c r="D356">
        <v>5028013</v>
      </c>
      <c r="E356" t="s">
        <v>384</v>
      </c>
      <c r="F356" t="s">
        <v>415</v>
      </c>
      <c r="G356">
        <v>0</v>
      </c>
      <c r="H356">
        <v>0</v>
      </c>
      <c r="I356">
        <v>0</v>
      </c>
      <c r="J356">
        <v>0</v>
      </c>
      <c r="K356">
        <v>0.95199999999999996</v>
      </c>
      <c r="L356">
        <v>0.89600000000000002</v>
      </c>
      <c r="M356">
        <f t="shared" si="28"/>
        <v>1</v>
      </c>
      <c r="N356">
        <v>0.72</v>
      </c>
      <c r="O356">
        <f t="shared" si="28"/>
        <v>1</v>
      </c>
      <c r="P356">
        <v>0.498</v>
      </c>
      <c r="Q356">
        <f t="shared" si="26"/>
        <v>1</v>
      </c>
      <c r="R356">
        <v>0.999</v>
      </c>
    </row>
    <row r="357" spans="1:18">
      <c r="A357" t="s">
        <v>135</v>
      </c>
      <c r="B357" t="s">
        <v>145</v>
      </c>
      <c r="C357">
        <v>5020992</v>
      </c>
      <c r="D357">
        <v>5016580</v>
      </c>
      <c r="E357" t="s">
        <v>450</v>
      </c>
      <c r="F357" t="s">
        <v>449</v>
      </c>
      <c r="G357">
        <v>0</v>
      </c>
      <c r="H357">
        <v>0</v>
      </c>
      <c r="I357">
        <v>0</v>
      </c>
      <c r="J357">
        <v>0</v>
      </c>
      <c r="K357">
        <v>0.81200000000000006</v>
      </c>
      <c r="L357">
        <v>0.95199999999999996</v>
      </c>
      <c r="M357">
        <f t="shared" si="28"/>
        <v>1</v>
      </c>
      <c r="N357">
        <v>0.9</v>
      </c>
      <c r="O357">
        <f t="shared" si="28"/>
        <v>1</v>
      </c>
      <c r="P357">
        <v>0.747</v>
      </c>
      <c r="Q357">
        <f t="shared" si="26"/>
        <v>1</v>
      </c>
      <c r="R357">
        <v>0.999</v>
      </c>
    </row>
    <row r="358" spans="1:18">
      <c r="A358" t="s">
        <v>90</v>
      </c>
      <c r="B358" t="s">
        <v>103</v>
      </c>
      <c r="C358">
        <v>5034103</v>
      </c>
      <c r="D358">
        <v>5021660</v>
      </c>
      <c r="E358" t="s">
        <v>403</v>
      </c>
      <c r="F358" t="s">
        <v>432</v>
      </c>
      <c r="G358">
        <v>0.17</v>
      </c>
      <c r="H358">
        <v>0</v>
      </c>
      <c r="I358">
        <v>0</v>
      </c>
      <c r="J358">
        <v>0</v>
      </c>
      <c r="K358">
        <v>0.83199999999999996</v>
      </c>
      <c r="L358">
        <v>0.97099999999999997</v>
      </c>
      <c r="M358">
        <f t="shared" si="28"/>
        <v>1</v>
      </c>
      <c r="N358">
        <v>0.72</v>
      </c>
      <c r="O358">
        <f t="shared" si="28"/>
        <v>1</v>
      </c>
      <c r="P358">
        <v>0.65200000000000002</v>
      </c>
      <c r="Q358">
        <f t="shared" si="26"/>
        <v>1</v>
      </c>
      <c r="R358">
        <v>0.999</v>
      </c>
    </row>
    <row r="359" spans="1:18">
      <c r="A359" t="s">
        <v>105</v>
      </c>
      <c r="B359" t="s">
        <v>64</v>
      </c>
      <c r="C359">
        <v>5019462</v>
      </c>
      <c r="D359">
        <v>5016512</v>
      </c>
      <c r="E359" t="s">
        <v>408</v>
      </c>
      <c r="F359" t="s">
        <v>390</v>
      </c>
      <c r="G359">
        <v>0</v>
      </c>
      <c r="H359">
        <v>0</v>
      </c>
      <c r="I359">
        <v>0.33600000000000002</v>
      </c>
      <c r="J359">
        <v>0</v>
      </c>
      <c r="K359">
        <v>0.94</v>
      </c>
      <c r="L359">
        <v>0.88900000000000001</v>
      </c>
      <c r="M359">
        <f t="shared" si="28"/>
        <v>1</v>
      </c>
      <c r="N359">
        <v>0.9</v>
      </c>
      <c r="O359">
        <f t="shared" si="28"/>
        <v>1</v>
      </c>
      <c r="P359">
        <v>0.67400000000000004</v>
      </c>
      <c r="Q359">
        <f t="shared" si="26"/>
        <v>1</v>
      </c>
      <c r="R359">
        <v>0.999</v>
      </c>
    </row>
    <row r="360" spans="1:18">
      <c r="A360" t="s">
        <v>72</v>
      </c>
      <c r="B360" t="s">
        <v>106</v>
      </c>
      <c r="C360">
        <v>5028844</v>
      </c>
      <c r="D360">
        <v>5015759</v>
      </c>
      <c r="E360" t="s">
        <v>433</v>
      </c>
      <c r="F360" t="s">
        <v>385</v>
      </c>
      <c r="G360">
        <v>0</v>
      </c>
      <c r="H360">
        <v>0</v>
      </c>
      <c r="I360">
        <v>0</v>
      </c>
      <c r="J360">
        <v>0</v>
      </c>
      <c r="K360">
        <v>0.92400000000000004</v>
      </c>
      <c r="L360">
        <v>0.80100000000000005</v>
      </c>
      <c r="M360">
        <f t="shared" si="28"/>
        <v>1</v>
      </c>
      <c r="N360">
        <v>0.9</v>
      </c>
      <c r="O360">
        <f t="shared" si="28"/>
        <v>1</v>
      </c>
      <c r="P360">
        <v>0.44400000000000001</v>
      </c>
      <c r="Q360">
        <f t="shared" si="26"/>
        <v>1</v>
      </c>
      <c r="R360">
        <v>0.999</v>
      </c>
    </row>
    <row r="361" spans="1:18">
      <c r="A361" t="s">
        <v>62</v>
      </c>
      <c r="B361" t="s">
        <v>66</v>
      </c>
      <c r="C361">
        <v>5035620</v>
      </c>
      <c r="D361">
        <v>5030904</v>
      </c>
      <c r="E361" t="s">
        <v>422</v>
      </c>
      <c r="F361" t="s">
        <v>426</v>
      </c>
      <c r="G361">
        <v>0.153</v>
      </c>
      <c r="H361">
        <v>0</v>
      </c>
      <c r="I361">
        <v>0</v>
      </c>
      <c r="J361">
        <v>0</v>
      </c>
      <c r="K361">
        <v>0.91600000000000004</v>
      </c>
      <c r="L361">
        <v>0.86899999999999999</v>
      </c>
      <c r="M361">
        <f t="shared" si="28"/>
        <v>1</v>
      </c>
      <c r="N361">
        <v>0.9</v>
      </c>
      <c r="O361">
        <f t="shared" si="28"/>
        <v>1</v>
      </c>
      <c r="P361">
        <v>0.185</v>
      </c>
      <c r="Q361">
        <f t="shared" si="26"/>
        <v>1</v>
      </c>
      <c r="R361">
        <v>0.999</v>
      </c>
    </row>
    <row r="362" spans="1:18">
      <c r="A362" t="s">
        <v>108</v>
      </c>
      <c r="B362" t="s">
        <v>86</v>
      </c>
      <c r="C362">
        <v>5031065</v>
      </c>
      <c r="D362">
        <v>5015656</v>
      </c>
      <c r="E362" t="s">
        <v>406</v>
      </c>
      <c r="F362" t="s">
        <v>387</v>
      </c>
      <c r="G362">
        <v>0</v>
      </c>
      <c r="H362">
        <v>0</v>
      </c>
      <c r="I362">
        <v>0</v>
      </c>
      <c r="J362">
        <v>0</v>
      </c>
      <c r="K362">
        <v>0.995</v>
      </c>
      <c r="L362">
        <v>0.97099999999999997</v>
      </c>
      <c r="M362">
        <f t="shared" si="28"/>
        <v>1</v>
      </c>
      <c r="N362">
        <v>0.9</v>
      </c>
      <c r="O362">
        <f t="shared" si="28"/>
        <v>1</v>
      </c>
      <c r="P362">
        <v>0.79300000000000004</v>
      </c>
      <c r="Q362">
        <f t="shared" si="26"/>
        <v>1</v>
      </c>
      <c r="R362">
        <v>0.999</v>
      </c>
    </row>
    <row r="363" spans="1:18">
      <c r="A363" t="s">
        <v>67</v>
      </c>
      <c r="B363" t="s">
        <v>97</v>
      </c>
      <c r="C363">
        <v>5026969</v>
      </c>
      <c r="D363">
        <v>5024346</v>
      </c>
      <c r="E363" t="s">
        <v>409</v>
      </c>
      <c r="F363" t="s">
        <v>412</v>
      </c>
      <c r="G363">
        <v>0.16400000000000001</v>
      </c>
      <c r="H363">
        <v>0</v>
      </c>
      <c r="I363">
        <v>0</v>
      </c>
      <c r="J363">
        <v>0</v>
      </c>
      <c r="K363">
        <v>0.92200000000000004</v>
      </c>
      <c r="L363">
        <v>0.97099999999999997</v>
      </c>
      <c r="M363">
        <f t="shared" si="28"/>
        <v>1</v>
      </c>
      <c r="N363">
        <v>0.9</v>
      </c>
      <c r="O363">
        <f t="shared" si="28"/>
        <v>1</v>
      </c>
      <c r="P363">
        <v>0.76500000000000001</v>
      </c>
      <c r="Q363">
        <f t="shared" si="26"/>
        <v>1</v>
      </c>
      <c r="R363">
        <v>0.999</v>
      </c>
    </row>
    <row r="364" spans="1:18">
      <c r="A364" t="s">
        <v>78</v>
      </c>
      <c r="B364" t="s">
        <v>97</v>
      </c>
      <c r="C364">
        <v>5033187</v>
      </c>
      <c r="D364">
        <v>5024346</v>
      </c>
      <c r="E364" t="s">
        <v>443</v>
      </c>
      <c r="F364" t="s">
        <v>412</v>
      </c>
      <c r="G364">
        <v>4.3999999999999997E-2</v>
      </c>
      <c r="H364">
        <v>0</v>
      </c>
      <c r="I364">
        <v>0</v>
      </c>
      <c r="J364">
        <v>0</v>
      </c>
      <c r="K364">
        <v>0.86099999999999999</v>
      </c>
      <c r="L364">
        <v>0.97099999999999997</v>
      </c>
      <c r="M364">
        <f t="shared" si="28"/>
        <v>1</v>
      </c>
      <c r="N364">
        <v>0.72</v>
      </c>
      <c r="O364">
        <f t="shared" si="28"/>
        <v>1</v>
      </c>
      <c r="P364">
        <v>0.48099999999999998</v>
      </c>
      <c r="Q364">
        <f t="shared" si="26"/>
        <v>1</v>
      </c>
      <c r="R364">
        <v>0.999</v>
      </c>
    </row>
    <row r="365" spans="1:18">
      <c r="A365" t="s">
        <v>142</v>
      </c>
      <c r="B365" t="s">
        <v>140</v>
      </c>
      <c r="C365">
        <v>5030905</v>
      </c>
      <c r="D365">
        <v>5020832</v>
      </c>
      <c r="E365" t="s">
        <v>419</v>
      </c>
      <c r="F365" t="s">
        <v>428</v>
      </c>
      <c r="G365">
        <v>0</v>
      </c>
      <c r="H365">
        <v>0</v>
      </c>
      <c r="I365">
        <v>0</v>
      </c>
      <c r="J365">
        <v>0</v>
      </c>
      <c r="K365">
        <v>0.65200000000000002</v>
      </c>
      <c r="L365">
        <v>0.94399999999999995</v>
      </c>
      <c r="M365">
        <f t="shared" si="28"/>
        <v>1</v>
      </c>
      <c r="N365">
        <v>0.9</v>
      </c>
      <c r="O365">
        <f t="shared" si="28"/>
        <v>1</v>
      </c>
      <c r="P365">
        <v>0.55200000000000005</v>
      </c>
      <c r="Q365">
        <f t="shared" si="26"/>
        <v>1</v>
      </c>
      <c r="R365">
        <v>0.999</v>
      </c>
    </row>
    <row r="366" spans="1:18">
      <c r="A366" t="s">
        <v>98</v>
      </c>
      <c r="B366" t="s">
        <v>92</v>
      </c>
      <c r="C366">
        <v>5034648</v>
      </c>
      <c r="D366">
        <v>5028013</v>
      </c>
      <c r="E366" t="s">
        <v>396</v>
      </c>
      <c r="F366" t="s">
        <v>415</v>
      </c>
      <c r="G366">
        <v>0.13</v>
      </c>
      <c r="H366">
        <v>0</v>
      </c>
      <c r="I366">
        <v>0.2</v>
      </c>
      <c r="J366">
        <v>0</v>
      </c>
      <c r="K366">
        <v>0.90900000000000003</v>
      </c>
      <c r="L366">
        <v>0.97</v>
      </c>
      <c r="M366">
        <f t="shared" si="28"/>
        <v>1</v>
      </c>
      <c r="N366">
        <v>0.72</v>
      </c>
      <c r="O366">
        <f t="shared" si="28"/>
        <v>1</v>
      </c>
      <c r="P366">
        <v>0.93600000000000005</v>
      </c>
      <c r="Q366">
        <f t="shared" si="26"/>
        <v>1</v>
      </c>
      <c r="R366">
        <v>0.999</v>
      </c>
    </row>
    <row r="367" spans="1:18">
      <c r="A367" t="s">
        <v>79</v>
      </c>
      <c r="B367" t="s">
        <v>81</v>
      </c>
      <c r="C367">
        <v>5021039</v>
      </c>
      <c r="D367">
        <v>5020043</v>
      </c>
      <c r="E367" t="s">
        <v>407</v>
      </c>
      <c r="F367" t="s">
        <v>440</v>
      </c>
      <c r="G367">
        <v>8.7999999999999995E-2</v>
      </c>
      <c r="H367">
        <v>0</v>
      </c>
      <c r="I367">
        <v>0</v>
      </c>
      <c r="J367">
        <v>0</v>
      </c>
      <c r="K367">
        <v>0.871</v>
      </c>
      <c r="L367">
        <v>0.79100000000000004</v>
      </c>
      <c r="M367">
        <f t="shared" si="28"/>
        <v>1</v>
      </c>
      <c r="N367">
        <v>0.9</v>
      </c>
      <c r="O367">
        <f t="shared" si="28"/>
        <v>1</v>
      </c>
      <c r="P367">
        <v>0.71499999999999997</v>
      </c>
      <c r="Q367">
        <f t="shared" si="26"/>
        <v>1</v>
      </c>
      <c r="R367">
        <v>0.999</v>
      </c>
    </row>
    <row r="368" spans="1:18">
      <c r="A368" t="s">
        <v>85</v>
      </c>
      <c r="B368" t="s">
        <v>108</v>
      </c>
      <c r="C368">
        <v>5033114</v>
      </c>
      <c r="D368">
        <v>5031065</v>
      </c>
      <c r="E368" t="s">
        <v>451</v>
      </c>
      <c r="F368" t="s">
        <v>406</v>
      </c>
      <c r="G368">
        <v>0</v>
      </c>
      <c r="H368">
        <v>0</v>
      </c>
      <c r="I368">
        <v>0</v>
      </c>
      <c r="J368">
        <v>0</v>
      </c>
      <c r="K368">
        <v>0.89300000000000002</v>
      </c>
      <c r="L368">
        <v>0.95799999999999996</v>
      </c>
      <c r="M368">
        <f t="shared" si="28"/>
        <v>1</v>
      </c>
      <c r="N368">
        <v>0.72</v>
      </c>
      <c r="O368">
        <f t="shared" si="28"/>
        <v>1</v>
      </c>
      <c r="P368">
        <v>0.70499999999999996</v>
      </c>
      <c r="Q368">
        <f t="shared" si="26"/>
        <v>1</v>
      </c>
      <c r="R368">
        <v>0.999</v>
      </c>
    </row>
    <row r="369" spans="1:18">
      <c r="A369" t="s">
        <v>62</v>
      </c>
      <c r="B369" t="s">
        <v>86</v>
      </c>
      <c r="C369">
        <v>5035620</v>
      </c>
      <c r="D369">
        <v>5015656</v>
      </c>
      <c r="E369" t="s">
        <v>422</v>
      </c>
      <c r="F369" t="s">
        <v>387</v>
      </c>
      <c r="G369">
        <v>0.153</v>
      </c>
      <c r="H369">
        <v>0</v>
      </c>
      <c r="I369">
        <v>0</v>
      </c>
      <c r="J369">
        <v>0</v>
      </c>
      <c r="K369">
        <v>0.91800000000000004</v>
      </c>
      <c r="L369">
        <v>0.85899999999999999</v>
      </c>
      <c r="M369">
        <f t="shared" si="28"/>
        <v>1</v>
      </c>
      <c r="N369">
        <v>0.9</v>
      </c>
      <c r="O369">
        <f t="shared" si="28"/>
        <v>1</v>
      </c>
      <c r="P369">
        <v>0.69299999999999995</v>
      </c>
      <c r="Q369">
        <f t="shared" si="26"/>
        <v>1</v>
      </c>
      <c r="R369">
        <v>0.999</v>
      </c>
    </row>
    <row r="370" spans="1:18">
      <c r="A370" t="s">
        <v>71</v>
      </c>
      <c r="B370" t="s">
        <v>82</v>
      </c>
      <c r="C370">
        <v>5028158</v>
      </c>
      <c r="D370">
        <v>5026693</v>
      </c>
      <c r="E370" t="s">
        <v>386</v>
      </c>
      <c r="F370" t="s">
        <v>416</v>
      </c>
      <c r="G370">
        <v>0.11899999999999999</v>
      </c>
      <c r="H370">
        <v>0</v>
      </c>
      <c r="I370">
        <v>0</v>
      </c>
      <c r="J370">
        <v>0</v>
      </c>
      <c r="K370">
        <v>0.91100000000000003</v>
      </c>
      <c r="L370">
        <v>0.95799999999999996</v>
      </c>
      <c r="M370">
        <f t="shared" si="28"/>
        <v>1</v>
      </c>
      <c r="N370">
        <v>0.9</v>
      </c>
      <c r="O370">
        <f t="shared" si="28"/>
        <v>1</v>
      </c>
      <c r="P370">
        <v>0.34499999999999997</v>
      </c>
      <c r="Q370">
        <f t="shared" si="26"/>
        <v>1</v>
      </c>
      <c r="R370">
        <v>0.999</v>
      </c>
    </row>
    <row r="371" spans="1:18">
      <c r="A371" t="s">
        <v>80</v>
      </c>
      <c r="B371" t="s">
        <v>106</v>
      </c>
      <c r="C371">
        <v>5028222</v>
      </c>
      <c r="D371">
        <v>5015759</v>
      </c>
      <c r="E371" t="s">
        <v>394</v>
      </c>
      <c r="F371" t="s">
        <v>385</v>
      </c>
      <c r="G371">
        <v>0.17199999999999999</v>
      </c>
      <c r="H371">
        <v>0</v>
      </c>
      <c r="I371">
        <v>0</v>
      </c>
      <c r="J371">
        <v>0</v>
      </c>
      <c r="K371">
        <v>0.999</v>
      </c>
      <c r="L371">
        <v>0.86099999999999999</v>
      </c>
      <c r="M371">
        <f t="shared" ref="M371:O386" si="29">IF(L371,1,0)</f>
        <v>1</v>
      </c>
      <c r="N371">
        <v>0</v>
      </c>
      <c r="O371">
        <f t="shared" si="29"/>
        <v>0</v>
      </c>
      <c r="P371">
        <v>0.78800000000000003</v>
      </c>
      <c r="Q371">
        <f t="shared" si="26"/>
        <v>1</v>
      </c>
      <c r="R371">
        <v>0.999</v>
      </c>
    </row>
    <row r="372" spans="1:18">
      <c r="A372" t="s">
        <v>140</v>
      </c>
      <c r="B372" t="s">
        <v>143</v>
      </c>
      <c r="C372">
        <v>5020832</v>
      </c>
      <c r="D372">
        <v>5015885</v>
      </c>
      <c r="E372" t="s">
        <v>428</v>
      </c>
      <c r="F372" t="s">
        <v>418</v>
      </c>
      <c r="G372">
        <v>0</v>
      </c>
      <c r="H372">
        <v>0</v>
      </c>
      <c r="I372">
        <v>0</v>
      </c>
      <c r="J372">
        <v>0</v>
      </c>
      <c r="K372">
        <v>0.754</v>
      </c>
      <c r="L372">
        <v>0.95899999999999996</v>
      </c>
      <c r="M372">
        <f t="shared" si="29"/>
        <v>1</v>
      </c>
      <c r="N372">
        <v>0.9</v>
      </c>
      <c r="O372">
        <f t="shared" si="29"/>
        <v>1</v>
      </c>
      <c r="P372">
        <v>0.66500000000000004</v>
      </c>
      <c r="Q372">
        <f t="shared" si="26"/>
        <v>1</v>
      </c>
      <c r="R372">
        <v>0.999</v>
      </c>
    </row>
    <row r="373" spans="1:18">
      <c r="A373" t="s">
        <v>85</v>
      </c>
      <c r="B373" t="s">
        <v>103</v>
      </c>
      <c r="C373">
        <v>5033114</v>
      </c>
      <c r="D373">
        <v>5021660</v>
      </c>
      <c r="E373" t="s">
        <v>451</v>
      </c>
      <c r="F373" t="s">
        <v>432</v>
      </c>
      <c r="G373">
        <v>0</v>
      </c>
      <c r="H373">
        <v>0</v>
      </c>
      <c r="I373">
        <v>0</v>
      </c>
      <c r="J373">
        <v>0</v>
      </c>
      <c r="K373">
        <v>0.79200000000000004</v>
      </c>
      <c r="L373">
        <v>0.95799999999999996</v>
      </c>
      <c r="M373">
        <f t="shared" si="29"/>
        <v>1</v>
      </c>
      <c r="N373">
        <v>0.72</v>
      </c>
      <c r="O373">
        <f t="shared" si="29"/>
        <v>1</v>
      </c>
      <c r="P373">
        <v>0.72499999999999998</v>
      </c>
      <c r="Q373">
        <f t="shared" si="26"/>
        <v>1</v>
      </c>
      <c r="R373">
        <v>0.999</v>
      </c>
    </row>
    <row r="374" spans="1:18">
      <c r="A374" t="s">
        <v>65</v>
      </c>
      <c r="B374" t="s">
        <v>63</v>
      </c>
      <c r="C374">
        <v>5034020</v>
      </c>
      <c r="D374">
        <v>5031793</v>
      </c>
      <c r="E374" t="s">
        <v>388</v>
      </c>
      <c r="F374" t="s">
        <v>402</v>
      </c>
      <c r="G374">
        <v>0</v>
      </c>
      <c r="H374">
        <v>0</v>
      </c>
      <c r="I374">
        <v>0</v>
      </c>
      <c r="J374">
        <v>0</v>
      </c>
      <c r="K374">
        <v>0.84299999999999997</v>
      </c>
      <c r="L374">
        <v>0.85599999999999998</v>
      </c>
      <c r="M374">
        <f t="shared" si="29"/>
        <v>1</v>
      </c>
      <c r="N374">
        <v>0.9</v>
      </c>
      <c r="O374">
        <f t="shared" si="29"/>
        <v>1</v>
      </c>
      <c r="P374">
        <v>0.71299999999999997</v>
      </c>
      <c r="Q374">
        <f t="shared" si="26"/>
        <v>1</v>
      </c>
      <c r="R374">
        <v>0.999</v>
      </c>
    </row>
    <row r="375" spans="1:18">
      <c r="A375" t="s">
        <v>98</v>
      </c>
      <c r="B375" t="s">
        <v>90</v>
      </c>
      <c r="C375">
        <v>5034648</v>
      </c>
      <c r="D375">
        <v>5034103</v>
      </c>
      <c r="E375" t="s">
        <v>396</v>
      </c>
      <c r="F375" t="s">
        <v>403</v>
      </c>
      <c r="G375">
        <v>0</v>
      </c>
      <c r="H375">
        <v>0</v>
      </c>
      <c r="I375">
        <v>0</v>
      </c>
      <c r="J375">
        <v>0</v>
      </c>
      <c r="K375">
        <v>0.999</v>
      </c>
      <c r="L375">
        <v>0.97</v>
      </c>
      <c r="M375">
        <f t="shared" si="29"/>
        <v>1</v>
      </c>
      <c r="N375">
        <v>0.72</v>
      </c>
      <c r="O375">
        <f t="shared" si="29"/>
        <v>1</v>
      </c>
      <c r="P375">
        <v>0.625</v>
      </c>
      <c r="Q375">
        <f t="shared" si="26"/>
        <v>1</v>
      </c>
      <c r="R375">
        <v>0.999</v>
      </c>
    </row>
    <row r="376" spans="1:18">
      <c r="A376" t="s">
        <v>65</v>
      </c>
      <c r="B376" t="s">
        <v>66</v>
      </c>
      <c r="C376">
        <v>5034020</v>
      </c>
      <c r="D376">
        <v>5030904</v>
      </c>
      <c r="E376" t="s">
        <v>388</v>
      </c>
      <c r="F376" t="s">
        <v>426</v>
      </c>
      <c r="G376">
        <v>0</v>
      </c>
      <c r="H376">
        <v>0</v>
      </c>
      <c r="I376">
        <v>0</v>
      </c>
      <c r="J376">
        <v>0</v>
      </c>
      <c r="K376">
        <v>0.93500000000000005</v>
      </c>
      <c r="L376">
        <v>0.97099999999999997</v>
      </c>
      <c r="M376">
        <f t="shared" si="29"/>
        <v>1</v>
      </c>
      <c r="N376">
        <v>0.9</v>
      </c>
      <c r="O376">
        <f t="shared" si="29"/>
        <v>1</v>
      </c>
      <c r="P376">
        <v>0.253</v>
      </c>
      <c r="Q376">
        <f t="shared" si="26"/>
        <v>1</v>
      </c>
      <c r="R376">
        <v>0.999</v>
      </c>
    </row>
    <row r="377" spans="1:18">
      <c r="A377" t="s">
        <v>85</v>
      </c>
      <c r="B377" t="s">
        <v>109</v>
      </c>
      <c r="C377">
        <v>5033114</v>
      </c>
      <c r="D377">
        <v>5015940</v>
      </c>
      <c r="E377" t="s">
        <v>451</v>
      </c>
      <c r="F377" t="s">
        <v>410</v>
      </c>
      <c r="G377">
        <v>0</v>
      </c>
      <c r="H377">
        <v>0</v>
      </c>
      <c r="I377">
        <v>0</v>
      </c>
      <c r="J377">
        <v>0</v>
      </c>
      <c r="K377">
        <v>0.85499999999999998</v>
      </c>
      <c r="L377">
        <v>0.95799999999999996</v>
      </c>
      <c r="M377">
        <f t="shared" si="29"/>
        <v>1</v>
      </c>
      <c r="N377">
        <v>0.72</v>
      </c>
      <c r="O377">
        <f t="shared" si="29"/>
        <v>1</v>
      </c>
      <c r="P377">
        <v>0.59399999999999997</v>
      </c>
      <c r="Q377">
        <f t="shared" si="26"/>
        <v>1</v>
      </c>
      <c r="R377">
        <v>0.999</v>
      </c>
    </row>
    <row r="378" spans="1:18">
      <c r="A378" t="s">
        <v>133</v>
      </c>
      <c r="B378" t="s">
        <v>139</v>
      </c>
      <c r="C378">
        <v>5035328</v>
      </c>
      <c r="D378">
        <v>5016329</v>
      </c>
      <c r="E378" t="s">
        <v>427</v>
      </c>
      <c r="F378" t="s">
        <v>448</v>
      </c>
      <c r="G378">
        <v>0</v>
      </c>
      <c r="H378">
        <v>0</v>
      </c>
      <c r="I378">
        <v>0.254</v>
      </c>
      <c r="J378">
        <v>0</v>
      </c>
      <c r="K378">
        <v>0.92500000000000004</v>
      </c>
      <c r="L378">
        <v>0.96</v>
      </c>
      <c r="M378">
        <f t="shared" si="29"/>
        <v>1</v>
      </c>
      <c r="N378">
        <v>0.9</v>
      </c>
      <c r="O378">
        <f t="shared" si="29"/>
        <v>1</v>
      </c>
      <c r="P378">
        <v>0.81699999999999995</v>
      </c>
      <c r="Q378">
        <f t="shared" si="26"/>
        <v>1</v>
      </c>
      <c r="R378">
        <v>0.999</v>
      </c>
    </row>
    <row r="379" spans="1:18">
      <c r="A379" t="s">
        <v>81</v>
      </c>
      <c r="B379" t="s">
        <v>105</v>
      </c>
      <c r="C379">
        <v>5020043</v>
      </c>
      <c r="D379">
        <v>5019462</v>
      </c>
      <c r="E379" t="s">
        <v>440</v>
      </c>
      <c r="F379" t="s">
        <v>408</v>
      </c>
      <c r="G379">
        <v>0</v>
      </c>
      <c r="H379">
        <v>0</v>
      </c>
      <c r="I379">
        <v>0</v>
      </c>
      <c r="J379">
        <v>0</v>
      </c>
      <c r="K379">
        <v>0.873</v>
      </c>
      <c r="L379">
        <v>0.79700000000000004</v>
      </c>
      <c r="M379">
        <f t="shared" si="29"/>
        <v>1</v>
      </c>
      <c r="N379">
        <v>0.9</v>
      </c>
      <c r="O379">
        <f t="shared" si="29"/>
        <v>1</v>
      </c>
      <c r="P379">
        <v>0.72299999999999998</v>
      </c>
      <c r="Q379">
        <f t="shared" si="26"/>
        <v>1</v>
      </c>
      <c r="R379">
        <v>0.999</v>
      </c>
    </row>
    <row r="380" spans="1:18">
      <c r="A380" t="s">
        <v>92</v>
      </c>
      <c r="B380" t="s">
        <v>67</v>
      </c>
      <c r="C380">
        <v>5028013</v>
      </c>
      <c r="D380">
        <v>5026969</v>
      </c>
      <c r="E380" t="s">
        <v>415</v>
      </c>
      <c r="F380" t="s">
        <v>409</v>
      </c>
      <c r="G380">
        <v>0</v>
      </c>
      <c r="H380">
        <v>0</v>
      </c>
      <c r="I380">
        <v>0</v>
      </c>
      <c r="J380">
        <v>0</v>
      </c>
      <c r="K380">
        <v>0.96199999999999997</v>
      </c>
      <c r="L380">
        <v>0.97099999999999997</v>
      </c>
      <c r="M380">
        <f t="shared" si="29"/>
        <v>1</v>
      </c>
      <c r="N380">
        <v>0</v>
      </c>
      <c r="O380">
        <f t="shared" si="29"/>
        <v>0</v>
      </c>
      <c r="P380">
        <v>0.877</v>
      </c>
      <c r="Q380">
        <f t="shared" si="26"/>
        <v>1</v>
      </c>
      <c r="R380">
        <v>0.999</v>
      </c>
    </row>
    <row r="381" spans="1:18">
      <c r="A381" t="s">
        <v>104</v>
      </c>
      <c r="B381" t="s">
        <v>106</v>
      </c>
      <c r="C381">
        <v>5020408</v>
      </c>
      <c r="D381">
        <v>5015759</v>
      </c>
      <c r="E381" t="s">
        <v>430</v>
      </c>
      <c r="F381" t="s">
        <v>385</v>
      </c>
      <c r="G381">
        <v>0.17199999999999999</v>
      </c>
      <c r="H381">
        <v>0</v>
      </c>
      <c r="I381">
        <v>0</v>
      </c>
      <c r="J381">
        <v>0</v>
      </c>
      <c r="K381">
        <v>0.999</v>
      </c>
      <c r="L381">
        <v>0.97199999999999998</v>
      </c>
      <c r="M381">
        <f t="shared" si="29"/>
        <v>1</v>
      </c>
      <c r="N381">
        <v>0.9</v>
      </c>
      <c r="O381">
        <f t="shared" si="29"/>
        <v>1</v>
      </c>
      <c r="P381">
        <v>0.76100000000000001</v>
      </c>
      <c r="Q381">
        <f t="shared" si="26"/>
        <v>1</v>
      </c>
      <c r="R381">
        <v>0.999</v>
      </c>
    </row>
    <row r="382" spans="1:18">
      <c r="A382" t="s">
        <v>64</v>
      </c>
      <c r="B382" t="s">
        <v>86</v>
      </c>
      <c r="C382">
        <v>5016512</v>
      </c>
      <c r="D382">
        <v>5015656</v>
      </c>
      <c r="E382" t="s">
        <v>390</v>
      </c>
      <c r="F382" t="s">
        <v>387</v>
      </c>
      <c r="G382">
        <v>0.193</v>
      </c>
      <c r="H382">
        <v>0</v>
      </c>
      <c r="I382">
        <v>0</v>
      </c>
      <c r="J382">
        <v>0</v>
      </c>
      <c r="K382">
        <v>0.97199999999999998</v>
      </c>
      <c r="L382">
        <v>0.97199999999999998</v>
      </c>
      <c r="M382">
        <f t="shared" si="29"/>
        <v>1</v>
      </c>
      <c r="N382">
        <v>0.9</v>
      </c>
      <c r="O382">
        <f t="shared" si="29"/>
        <v>1</v>
      </c>
      <c r="P382">
        <v>0.73499999999999999</v>
      </c>
      <c r="Q382">
        <f t="shared" si="26"/>
        <v>1</v>
      </c>
      <c r="R382">
        <v>0.999</v>
      </c>
    </row>
    <row r="383" spans="1:18">
      <c r="A383" t="s">
        <v>89</v>
      </c>
      <c r="B383" t="s">
        <v>103</v>
      </c>
      <c r="C383">
        <v>5026344</v>
      </c>
      <c r="D383">
        <v>5021660</v>
      </c>
      <c r="E383" t="s">
        <v>445</v>
      </c>
      <c r="F383" t="s">
        <v>432</v>
      </c>
      <c r="G383">
        <v>0.13900000000000001</v>
      </c>
      <c r="H383">
        <v>0</v>
      </c>
      <c r="I383">
        <v>0</v>
      </c>
      <c r="J383">
        <v>0</v>
      </c>
      <c r="K383">
        <v>0.82899999999999996</v>
      </c>
      <c r="L383">
        <v>0.95799999999999996</v>
      </c>
      <c r="M383">
        <f t="shared" si="29"/>
        <v>1</v>
      </c>
      <c r="N383">
        <v>0.72</v>
      </c>
      <c r="O383">
        <f t="shared" si="29"/>
        <v>1</v>
      </c>
      <c r="P383">
        <v>0.66800000000000004</v>
      </c>
      <c r="Q383">
        <f t="shared" si="26"/>
        <v>1</v>
      </c>
      <c r="R383">
        <v>0.999</v>
      </c>
    </row>
    <row r="384" spans="1:18">
      <c r="A384" t="s">
        <v>87</v>
      </c>
      <c r="B384" t="s">
        <v>60</v>
      </c>
      <c r="C384">
        <v>5034698</v>
      </c>
      <c r="D384">
        <v>5023403</v>
      </c>
      <c r="E384" t="s">
        <v>391</v>
      </c>
      <c r="F384" t="s">
        <v>382</v>
      </c>
      <c r="G384">
        <v>4.2000000000000003E-2</v>
      </c>
      <c r="H384">
        <v>0</v>
      </c>
      <c r="I384">
        <v>0</v>
      </c>
      <c r="J384">
        <v>0</v>
      </c>
      <c r="K384">
        <v>0.98099999999999998</v>
      </c>
      <c r="L384">
        <v>0.97099999999999997</v>
      </c>
      <c r="M384">
        <f t="shared" si="29"/>
        <v>1</v>
      </c>
      <c r="N384">
        <v>0.9</v>
      </c>
      <c r="O384">
        <f t="shared" si="29"/>
        <v>1</v>
      </c>
      <c r="P384">
        <v>0.53100000000000003</v>
      </c>
      <c r="Q384">
        <f t="shared" si="26"/>
        <v>1</v>
      </c>
      <c r="R384">
        <v>0.999</v>
      </c>
    </row>
    <row r="385" spans="1:18">
      <c r="A385" t="s">
        <v>132</v>
      </c>
      <c r="B385" t="s">
        <v>137</v>
      </c>
      <c r="C385">
        <v>5020413</v>
      </c>
      <c r="D385">
        <v>5017199</v>
      </c>
      <c r="E385" t="s">
        <v>421</v>
      </c>
      <c r="F385" t="s">
        <v>393</v>
      </c>
      <c r="G385">
        <v>0</v>
      </c>
      <c r="H385">
        <v>0</v>
      </c>
      <c r="I385">
        <v>0.29199999999999998</v>
      </c>
      <c r="J385">
        <v>0.75700000000000001</v>
      </c>
      <c r="K385">
        <v>0.91400000000000003</v>
      </c>
      <c r="L385">
        <v>0.97799999999999998</v>
      </c>
      <c r="M385">
        <f t="shared" si="29"/>
        <v>1</v>
      </c>
      <c r="N385">
        <v>0.9</v>
      </c>
      <c r="O385">
        <f t="shared" si="29"/>
        <v>1</v>
      </c>
      <c r="P385">
        <v>0.75700000000000001</v>
      </c>
      <c r="Q385">
        <f t="shared" si="26"/>
        <v>1</v>
      </c>
      <c r="R385">
        <v>0.999</v>
      </c>
    </row>
    <row r="386" spans="1:18">
      <c r="A386" t="s">
        <v>66</v>
      </c>
      <c r="B386" t="s">
        <v>67</v>
      </c>
      <c r="C386">
        <v>5030904</v>
      </c>
      <c r="D386">
        <v>5026969</v>
      </c>
      <c r="E386" t="s">
        <v>426</v>
      </c>
      <c r="F386" t="s">
        <v>409</v>
      </c>
      <c r="G386">
        <v>0.17199999999999999</v>
      </c>
      <c r="H386">
        <v>0</v>
      </c>
      <c r="I386">
        <v>0.22900000000000001</v>
      </c>
      <c r="J386">
        <v>0</v>
      </c>
      <c r="K386">
        <v>0.95699999999999996</v>
      </c>
      <c r="L386">
        <v>0.97099999999999997</v>
      </c>
      <c r="M386">
        <f t="shared" si="29"/>
        <v>1</v>
      </c>
      <c r="N386">
        <v>0.9</v>
      </c>
      <c r="O386">
        <f t="shared" si="29"/>
        <v>1</v>
      </c>
      <c r="P386">
        <v>0.54500000000000004</v>
      </c>
      <c r="Q386">
        <f t="shared" si="26"/>
        <v>1</v>
      </c>
      <c r="R386">
        <v>0.999</v>
      </c>
    </row>
    <row r="387" spans="1:18">
      <c r="A387" t="s">
        <v>60</v>
      </c>
      <c r="B387" t="s">
        <v>109</v>
      </c>
      <c r="C387">
        <v>5023403</v>
      </c>
      <c r="D387">
        <v>5015940</v>
      </c>
      <c r="E387" t="s">
        <v>382</v>
      </c>
      <c r="F387" t="s">
        <v>410</v>
      </c>
      <c r="G387">
        <v>0.16400000000000001</v>
      </c>
      <c r="H387">
        <v>0</v>
      </c>
      <c r="I387">
        <v>0</v>
      </c>
      <c r="J387">
        <v>0</v>
      </c>
      <c r="K387">
        <v>0.84</v>
      </c>
      <c r="L387">
        <v>0.97099999999999997</v>
      </c>
      <c r="M387">
        <f t="shared" ref="M387:O402" si="30">IF(L387,1,0)</f>
        <v>1</v>
      </c>
      <c r="N387">
        <v>0.9</v>
      </c>
      <c r="O387">
        <f t="shared" si="30"/>
        <v>1</v>
      </c>
      <c r="P387">
        <v>0.30499999999999999</v>
      </c>
      <c r="Q387">
        <f t="shared" ref="Q387:Q450" si="31">IF(P387,1,0)</f>
        <v>1</v>
      </c>
      <c r="R387">
        <v>0.999</v>
      </c>
    </row>
    <row r="388" spans="1:18">
      <c r="A388" t="s">
        <v>94</v>
      </c>
      <c r="B388" t="s">
        <v>92</v>
      </c>
      <c r="C388">
        <v>5031943</v>
      </c>
      <c r="D388">
        <v>5028013</v>
      </c>
      <c r="E388" t="s">
        <v>404</v>
      </c>
      <c r="F388" t="s">
        <v>415</v>
      </c>
      <c r="G388">
        <v>0</v>
      </c>
      <c r="H388">
        <v>0</v>
      </c>
      <c r="I388">
        <v>0</v>
      </c>
      <c r="J388">
        <v>0</v>
      </c>
      <c r="K388">
        <v>0.89200000000000002</v>
      </c>
      <c r="L388">
        <v>0.89300000000000002</v>
      </c>
      <c r="M388">
        <f t="shared" si="30"/>
        <v>1</v>
      </c>
      <c r="N388">
        <v>0.54</v>
      </c>
      <c r="O388">
        <f t="shared" si="30"/>
        <v>1</v>
      </c>
      <c r="P388">
        <v>0.93300000000000005</v>
      </c>
      <c r="Q388">
        <f t="shared" si="31"/>
        <v>1</v>
      </c>
      <c r="R388">
        <v>0.999</v>
      </c>
    </row>
    <row r="389" spans="1:18">
      <c r="A389" t="s">
        <v>68</v>
      </c>
      <c r="B389" t="s">
        <v>96</v>
      </c>
      <c r="C389">
        <v>5028126</v>
      </c>
      <c r="D389">
        <v>5024953</v>
      </c>
      <c r="E389" t="s">
        <v>424</v>
      </c>
      <c r="F389" t="s">
        <v>397</v>
      </c>
      <c r="G389">
        <v>0</v>
      </c>
      <c r="H389">
        <v>0</v>
      </c>
      <c r="I389">
        <v>0</v>
      </c>
      <c r="J389">
        <v>0</v>
      </c>
      <c r="K389">
        <v>0.91200000000000003</v>
      </c>
      <c r="L389">
        <v>0.81100000000000005</v>
      </c>
      <c r="M389">
        <f t="shared" si="30"/>
        <v>1</v>
      </c>
      <c r="N389">
        <v>0.9</v>
      </c>
      <c r="O389">
        <f t="shared" si="30"/>
        <v>1</v>
      </c>
      <c r="P389">
        <v>0.499</v>
      </c>
      <c r="Q389">
        <f t="shared" si="31"/>
        <v>1</v>
      </c>
      <c r="R389">
        <v>0.999</v>
      </c>
    </row>
    <row r="390" spans="1:18">
      <c r="A390" t="s">
        <v>71</v>
      </c>
      <c r="B390" t="s">
        <v>109</v>
      </c>
      <c r="C390">
        <v>5028158</v>
      </c>
      <c r="D390">
        <v>5015940</v>
      </c>
      <c r="E390" t="s">
        <v>386</v>
      </c>
      <c r="F390" t="s">
        <v>410</v>
      </c>
      <c r="G390">
        <v>0</v>
      </c>
      <c r="H390">
        <v>0</v>
      </c>
      <c r="I390">
        <v>0</v>
      </c>
      <c r="J390">
        <v>0</v>
      </c>
      <c r="K390">
        <v>0.89400000000000002</v>
      </c>
      <c r="L390">
        <v>0.97099999999999997</v>
      </c>
      <c r="M390">
        <f t="shared" si="30"/>
        <v>1</v>
      </c>
      <c r="N390">
        <v>0.9</v>
      </c>
      <c r="O390">
        <f t="shared" si="30"/>
        <v>1</v>
      </c>
      <c r="P390">
        <v>0.193</v>
      </c>
      <c r="Q390">
        <f t="shared" si="31"/>
        <v>1</v>
      </c>
      <c r="R390">
        <v>0.999</v>
      </c>
    </row>
    <row r="391" spans="1:18">
      <c r="A391" t="s">
        <v>102</v>
      </c>
      <c r="B391" t="s">
        <v>84</v>
      </c>
      <c r="C391">
        <v>5033019</v>
      </c>
      <c r="D391">
        <v>5028293</v>
      </c>
      <c r="E391" t="s">
        <v>405</v>
      </c>
      <c r="F391" t="s">
        <v>444</v>
      </c>
      <c r="G391">
        <v>0</v>
      </c>
      <c r="H391">
        <v>0</v>
      </c>
      <c r="I391">
        <v>0</v>
      </c>
      <c r="J391">
        <v>0</v>
      </c>
      <c r="K391">
        <v>0.92900000000000005</v>
      </c>
      <c r="L391">
        <v>0.79900000000000004</v>
      </c>
      <c r="M391">
        <f t="shared" si="30"/>
        <v>1</v>
      </c>
      <c r="N391">
        <v>0.9</v>
      </c>
      <c r="O391">
        <f t="shared" si="30"/>
        <v>1</v>
      </c>
      <c r="P391">
        <v>0.60699999999999998</v>
      </c>
      <c r="Q391">
        <f t="shared" si="31"/>
        <v>1</v>
      </c>
      <c r="R391">
        <v>0.999</v>
      </c>
    </row>
    <row r="392" spans="1:18">
      <c r="A392" t="s">
        <v>62</v>
      </c>
      <c r="B392" t="s">
        <v>63</v>
      </c>
      <c r="C392">
        <v>5035620</v>
      </c>
      <c r="D392">
        <v>5031793</v>
      </c>
      <c r="E392" t="s">
        <v>422</v>
      </c>
      <c r="F392" t="s">
        <v>402</v>
      </c>
      <c r="G392">
        <v>0</v>
      </c>
      <c r="H392">
        <v>0</v>
      </c>
      <c r="I392">
        <v>0</v>
      </c>
      <c r="J392">
        <v>0</v>
      </c>
      <c r="K392">
        <v>0.90100000000000002</v>
      </c>
      <c r="L392">
        <v>0.82499999999999996</v>
      </c>
      <c r="M392">
        <f t="shared" si="30"/>
        <v>1</v>
      </c>
      <c r="N392">
        <v>0.9</v>
      </c>
      <c r="O392">
        <f t="shared" si="30"/>
        <v>1</v>
      </c>
      <c r="P392">
        <v>0.66200000000000003</v>
      </c>
      <c r="Q392">
        <f t="shared" si="31"/>
        <v>1</v>
      </c>
      <c r="R392">
        <v>0.999</v>
      </c>
    </row>
    <row r="393" spans="1:18">
      <c r="A393" t="s">
        <v>146</v>
      </c>
      <c r="B393" t="s">
        <v>144</v>
      </c>
      <c r="C393">
        <v>5018980</v>
      </c>
      <c r="D393">
        <v>5017622</v>
      </c>
      <c r="E393" t="s">
        <v>420</v>
      </c>
      <c r="F393" t="s">
        <v>459</v>
      </c>
      <c r="G393">
        <v>0</v>
      </c>
      <c r="H393">
        <v>0</v>
      </c>
      <c r="I393">
        <v>0</v>
      </c>
      <c r="J393">
        <v>0.67800000000000005</v>
      </c>
      <c r="K393">
        <v>0.72799999999999998</v>
      </c>
      <c r="L393">
        <v>0.95899999999999996</v>
      </c>
      <c r="M393">
        <f t="shared" si="30"/>
        <v>1</v>
      </c>
      <c r="N393">
        <v>0.9</v>
      </c>
      <c r="O393">
        <f t="shared" si="30"/>
        <v>1</v>
      </c>
      <c r="P393">
        <v>0.89400000000000002</v>
      </c>
      <c r="Q393">
        <f t="shared" si="31"/>
        <v>1</v>
      </c>
      <c r="R393">
        <v>0.999</v>
      </c>
    </row>
    <row r="394" spans="1:18">
      <c r="A394" t="s">
        <v>147</v>
      </c>
      <c r="B394" t="s">
        <v>132</v>
      </c>
      <c r="C394">
        <v>5035932</v>
      </c>
      <c r="D394">
        <v>5020413</v>
      </c>
      <c r="E394" t="s">
        <v>460</v>
      </c>
      <c r="F394" t="s">
        <v>421</v>
      </c>
      <c r="G394">
        <v>0</v>
      </c>
      <c r="H394">
        <v>0</v>
      </c>
      <c r="I394">
        <v>0</v>
      </c>
      <c r="J394">
        <v>0</v>
      </c>
      <c r="K394">
        <v>0.76900000000000002</v>
      </c>
      <c r="L394">
        <v>0.95899999999999996</v>
      </c>
      <c r="M394">
        <f t="shared" si="30"/>
        <v>1</v>
      </c>
      <c r="N394">
        <v>0.9</v>
      </c>
      <c r="O394">
        <f t="shared" si="30"/>
        <v>1</v>
      </c>
      <c r="P394">
        <v>0.53800000000000003</v>
      </c>
      <c r="Q394">
        <f t="shared" si="31"/>
        <v>1</v>
      </c>
      <c r="R394">
        <v>0.999</v>
      </c>
    </row>
    <row r="395" spans="1:18">
      <c r="A395" t="s">
        <v>87</v>
      </c>
      <c r="B395" t="s">
        <v>80</v>
      </c>
      <c r="C395">
        <v>5034698</v>
      </c>
      <c r="D395">
        <v>5028222</v>
      </c>
      <c r="E395" t="s">
        <v>391</v>
      </c>
      <c r="F395" t="s">
        <v>394</v>
      </c>
      <c r="G395">
        <v>0</v>
      </c>
      <c r="H395">
        <v>0</v>
      </c>
      <c r="I395">
        <v>0</v>
      </c>
      <c r="J395">
        <v>0</v>
      </c>
      <c r="K395">
        <v>0.999</v>
      </c>
      <c r="L395">
        <v>0.85099999999999998</v>
      </c>
      <c r="M395">
        <f t="shared" si="30"/>
        <v>1</v>
      </c>
      <c r="N395">
        <v>0</v>
      </c>
      <c r="O395">
        <f t="shared" si="30"/>
        <v>0</v>
      </c>
      <c r="P395">
        <v>0.81200000000000006</v>
      </c>
      <c r="Q395">
        <f t="shared" si="31"/>
        <v>1</v>
      </c>
      <c r="R395">
        <v>0.999</v>
      </c>
    </row>
    <row r="396" spans="1:18">
      <c r="A396" t="s">
        <v>75</v>
      </c>
      <c r="B396" t="s">
        <v>106</v>
      </c>
      <c r="C396">
        <v>5023036</v>
      </c>
      <c r="D396">
        <v>5015759</v>
      </c>
      <c r="E396" t="s">
        <v>398</v>
      </c>
      <c r="F396" t="s">
        <v>385</v>
      </c>
      <c r="G396">
        <v>0</v>
      </c>
      <c r="H396">
        <v>0</v>
      </c>
      <c r="I396">
        <v>0</v>
      </c>
      <c r="J396">
        <v>0</v>
      </c>
      <c r="K396">
        <v>0.82299999999999995</v>
      </c>
      <c r="L396">
        <v>0.97199999999999998</v>
      </c>
      <c r="M396">
        <f t="shared" si="30"/>
        <v>1</v>
      </c>
      <c r="N396">
        <v>0.9</v>
      </c>
      <c r="O396">
        <f t="shared" si="30"/>
        <v>1</v>
      </c>
      <c r="P396">
        <v>0.40100000000000002</v>
      </c>
      <c r="Q396">
        <f t="shared" si="31"/>
        <v>1</v>
      </c>
      <c r="R396">
        <v>0.999</v>
      </c>
    </row>
    <row r="397" spans="1:18">
      <c r="A397" t="s">
        <v>99</v>
      </c>
      <c r="B397" t="s">
        <v>75</v>
      </c>
      <c r="C397">
        <v>5027947</v>
      </c>
      <c r="D397">
        <v>5023036</v>
      </c>
      <c r="E397" t="s">
        <v>389</v>
      </c>
      <c r="F397" t="s">
        <v>398</v>
      </c>
      <c r="G397">
        <v>0</v>
      </c>
      <c r="H397">
        <v>0</v>
      </c>
      <c r="I397">
        <v>0</v>
      </c>
      <c r="J397">
        <v>0</v>
      </c>
      <c r="K397">
        <v>0.85</v>
      </c>
      <c r="L397">
        <v>0.97199999999999998</v>
      </c>
      <c r="M397">
        <f t="shared" si="30"/>
        <v>1</v>
      </c>
      <c r="N397">
        <v>0.9</v>
      </c>
      <c r="O397">
        <f t="shared" si="30"/>
        <v>1</v>
      </c>
      <c r="P397">
        <v>0.6</v>
      </c>
      <c r="Q397">
        <f t="shared" si="31"/>
        <v>1</v>
      </c>
      <c r="R397">
        <v>0.999</v>
      </c>
    </row>
    <row r="398" spans="1:18">
      <c r="A398" t="s">
        <v>66</v>
      </c>
      <c r="B398" t="s">
        <v>104</v>
      </c>
      <c r="C398">
        <v>5030904</v>
      </c>
      <c r="D398">
        <v>5020408</v>
      </c>
      <c r="E398" t="s">
        <v>426</v>
      </c>
      <c r="F398" t="s">
        <v>430</v>
      </c>
      <c r="G398">
        <v>0.193</v>
      </c>
      <c r="H398">
        <v>0</v>
      </c>
      <c r="I398">
        <v>0</v>
      </c>
      <c r="J398">
        <v>0</v>
      </c>
      <c r="K398">
        <v>0.999</v>
      </c>
      <c r="L398">
        <v>0.97099999999999997</v>
      </c>
      <c r="M398">
        <f t="shared" si="30"/>
        <v>1</v>
      </c>
      <c r="N398">
        <v>0.9</v>
      </c>
      <c r="O398">
        <f t="shared" si="30"/>
        <v>1</v>
      </c>
      <c r="P398">
        <v>0.52400000000000002</v>
      </c>
      <c r="Q398">
        <f t="shared" si="31"/>
        <v>1</v>
      </c>
      <c r="R398">
        <v>0.999</v>
      </c>
    </row>
    <row r="399" spans="1:18">
      <c r="A399" t="s">
        <v>69</v>
      </c>
      <c r="B399" t="s">
        <v>64</v>
      </c>
      <c r="C399">
        <v>5032315</v>
      </c>
      <c r="D399">
        <v>5016512</v>
      </c>
      <c r="E399" t="s">
        <v>381</v>
      </c>
      <c r="F399" t="s">
        <v>390</v>
      </c>
      <c r="G399">
        <v>0</v>
      </c>
      <c r="H399">
        <v>0</v>
      </c>
      <c r="I399">
        <v>0</v>
      </c>
      <c r="J399">
        <v>0</v>
      </c>
      <c r="K399">
        <v>0.92500000000000004</v>
      </c>
      <c r="L399">
        <v>0.97099999999999997</v>
      </c>
      <c r="M399">
        <f t="shared" si="30"/>
        <v>1</v>
      </c>
      <c r="N399">
        <v>0.9</v>
      </c>
      <c r="O399">
        <f t="shared" si="30"/>
        <v>1</v>
      </c>
      <c r="P399">
        <v>0.69599999999999995</v>
      </c>
      <c r="Q399">
        <f t="shared" si="31"/>
        <v>1</v>
      </c>
      <c r="R399">
        <v>0.999</v>
      </c>
    </row>
    <row r="400" spans="1:18">
      <c r="A400" t="s">
        <v>95</v>
      </c>
      <c r="B400" t="s">
        <v>92</v>
      </c>
      <c r="C400">
        <v>5034139</v>
      </c>
      <c r="D400">
        <v>5028013</v>
      </c>
      <c r="E400" t="s">
        <v>429</v>
      </c>
      <c r="F400" t="s">
        <v>415</v>
      </c>
      <c r="G400">
        <v>0</v>
      </c>
      <c r="H400">
        <v>0</v>
      </c>
      <c r="I400">
        <v>0</v>
      </c>
      <c r="J400">
        <v>0</v>
      </c>
      <c r="K400">
        <v>0.91</v>
      </c>
      <c r="L400">
        <v>0.97199999999999998</v>
      </c>
      <c r="M400">
        <f t="shared" si="30"/>
        <v>1</v>
      </c>
      <c r="N400">
        <v>0.72</v>
      </c>
      <c r="O400">
        <f t="shared" si="30"/>
        <v>1</v>
      </c>
      <c r="P400">
        <v>0.78500000000000003</v>
      </c>
      <c r="Q400">
        <f t="shared" si="31"/>
        <v>1</v>
      </c>
      <c r="R400">
        <v>0.999</v>
      </c>
    </row>
    <row r="401" spans="1:18">
      <c r="A401" t="s">
        <v>62</v>
      </c>
      <c r="B401" t="s">
        <v>96</v>
      </c>
      <c r="C401">
        <v>5035620</v>
      </c>
      <c r="D401">
        <v>5024953</v>
      </c>
      <c r="E401" t="s">
        <v>422</v>
      </c>
      <c r="F401" t="s">
        <v>397</v>
      </c>
      <c r="G401">
        <v>0</v>
      </c>
      <c r="H401">
        <v>0</v>
      </c>
      <c r="I401">
        <v>0</v>
      </c>
      <c r="J401">
        <v>0</v>
      </c>
      <c r="K401">
        <v>0.88200000000000001</v>
      </c>
      <c r="L401">
        <v>0.81799999999999995</v>
      </c>
      <c r="M401">
        <f t="shared" si="30"/>
        <v>1</v>
      </c>
      <c r="N401">
        <v>0.9</v>
      </c>
      <c r="O401">
        <f t="shared" si="30"/>
        <v>1</v>
      </c>
      <c r="P401">
        <v>0.622</v>
      </c>
      <c r="Q401">
        <f t="shared" si="31"/>
        <v>1</v>
      </c>
      <c r="R401">
        <v>0.999</v>
      </c>
    </row>
    <row r="402" spans="1:18">
      <c r="A402" t="s">
        <v>71</v>
      </c>
      <c r="B402" t="s">
        <v>106</v>
      </c>
      <c r="C402">
        <v>5028158</v>
      </c>
      <c r="D402">
        <v>5015759</v>
      </c>
      <c r="E402" t="s">
        <v>386</v>
      </c>
      <c r="F402" t="s">
        <v>385</v>
      </c>
      <c r="G402">
        <v>0</v>
      </c>
      <c r="H402">
        <v>0</v>
      </c>
      <c r="I402">
        <v>0</v>
      </c>
      <c r="J402">
        <v>0</v>
      </c>
      <c r="K402">
        <v>0.94299999999999995</v>
      </c>
      <c r="L402">
        <v>0.97099999999999997</v>
      </c>
      <c r="M402">
        <f t="shared" si="30"/>
        <v>1</v>
      </c>
      <c r="N402">
        <v>0.9</v>
      </c>
      <c r="O402">
        <f t="shared" si="30"/>
        <v>1</v>
      </c>
      <c r="P402">
        <v>0.53800000000000003</v>
      </c>
      <c r="Q402">
        <f t="shared" si="31"/>
        <v>1</v>
      </c>
      <c r="R402">
        <v>0.999</v>
      </c>
    </row>
    <row r="403" spans="1:18">
      <c r="A403" t="s">
        <v>80</v>
      </c>
      <c r="B403" t="s">
        <v>79</v>
      </c>
      <c r="C403">
        <v>5028222</v>
      </c>
      <c r="D403">
        <v>5021039</v>
      </c>
      <c r="E403" t="s">
        <v>394</v>
      </c>
      <c r="F403" t="s">
        <v>407</v>
      </c>
      <c r="G403">
        <v>0.17</v>
      </c>
      <c r="H403">
        <v>0</v>
      </c>
      <c r="I403">
        <v>0</v>
      </c>
      <c r="J403">
        <v>0</v>
      </c>
      <c r="K403">
        <v>0.92200000000000004</v>
      </c>
      <c r="L403">
        <v>0.81699999999999995</v>
      </c>
      <c r="M403">
        <f t="shared" ref="M403:O418" si="32">IF(L403,1,0)</f>
        <v>1</v>
      </c>
      <c r="N403">
        <v>0.72</v>
      </c>
      <c r="O403">
        <f t="shared" si="32"/>
        <v>1</v>
      </c>
      <c r="P403">
        <v>0.77400000000000002</v>
      </c>
      <c r="Q403">
        <f t="shared" si="31"/>
        <v>1</v>
      </c>
      <c r="R403">
        <v>0.999</v>
      </c>
    </row>
    <row r="404" spans="1:18">
      <c r="A404" t="s">
        <v>76</v>
      </c>
      <c r="B404" t="s">
        <v>88</v>
      </c>
      <c r="C404">
        <v>5025033</v>
      </c>
      <c r="D404">
        <v>5018277</v>
      </c>
      <c r="E404" t="s">
        <v>423</v>
      </c>
      <c r="F404" t="s">
        <v>395</v>
      </c>
      <c r="G404">
        <v>0</v>
      </c>
      <c r="H404">
        <v>0</v>
      </c>
      <c r="I404">
        <v>0.218</v>
      </c>
      <c r="J404">
        <v>0</v>
      </c>
      <c r="K404">
        <v>0.95699999999999996</v>
      </c>
      <c r="L404">
        <v>0.97</v>
      </c>
      <c r="M404">
        <f t="shared" si="32"/>
        <v>1</v>
      </c>
      <c r="N404">
        <v>0.9</v>
      </c>
      <c r="O404">
        <f t="shared" si="32"/>
        <v>1</v>
      </c>
      <c r="P404">
        <v>0.54500000000000004</v>
      </c>
      <c r="Q404">
        <f t="shared" si="31"/>
        <v>1</v>
      </c>
      <c r="R404">
        <v>0.999</v>
      </c>
    </row>
    <row r="405" spans="1:18">
      <c r="A405" t="s">
        <v>63</v>
      </c>
      <c r="B405" t="s">
        <v>75</v>
      </c>
      <c r="C405">
        <v>5031793</v>
      </c>
      <c r="D405">
        <v>5023036</v>
      </c>
      <c r="E405" t="s">
        <v>402</v>
      </c>
      <c r="F405" t="s">
        <v>398</v>
      </c>
      <c r="G405">
        <v>0</v>
      </c>
      <c r="H405">
        <v>0</v>
      </c>
      <c r="I405">
        <v>0</v>
      </c>
      <c r="J405">
        <v>0</v>
      </c>
      <c r="K405">
        <v>0.82599999999999996</v>
      </c>
      <c r="L405">
        <v>0.97</v>
      </c>
      <c r="M405">
        <f t="shared" si="32"/>
        <v>1</v>
      </c>
      <c r="N405">
        <v>0.9</v>
      </c>
      <c r="O405">
        <f t="shared" si="32"/>
        <v>1</v>
      </c>
      <c r="P405">
        <v>0.35899999999999999</v>
      </c>
      <c r="Q405">
        <f t="shared" si="31"/>
        <v>1</v>
      </c>
      <c r="R405">
        <v>0.999</v>
      </c>
    </row>
    <row r="406" spans="1:18">
      <c r="A406" t="s">
        <v>90</v>
      </c>
      <c r="B406" t="s">
        <v>92</v>
      </c>
      <c r="C406">
        <v>5034103</v>
      </c>
      <c r="D406">
        <v>5028013</v>
      </c>
      <c r="E406" t="s">
        <v>403</v>
      </c>
      <c r="F406" t="s">
        <v>415</v>
      </c>
      <c r="G406">
        <v>0</v>
      </c>
      <c r="H406">
        <v>0</v>
      </c>
      <c r="I406">
        <v>0</v>
      </c>
      <c r="J406">
        <v>0</v>
      </c>
      <c r="K406">
        <v>0.88700000000000001</v>
      </c>
      <c r="L406">
        <v>0.97199999999999998</v>
      </c>
      <c r="M406">
        <f t="shared" si="32"/>
        <v>1</v>
      </c>
      <c r="N406">
        <v>0.72</v>
      </c>
      <c r="O406">
        <f t="shared" si="32"/>
        <v>1</v>
      </c>
      <c r="P406">
        <v>0.46</v>
      </c>
      <c r="Q406">
        <f t="shared" si="31"/>
        <v>1</v>
      </c>
      <c r="R406">
        <v>0.999</v>
      </c>
    </row>
    <row r="407" spans="1:18">
      <c r="A407" t="s">
        <v>68</v>
      </c>
      <c r="B407" t="s">
        <v>106</v>
      </c>
      <c r="C407">
        <v>5028126</v>
      </c>
      <c r="D407">
        <v>5015759</v>
      </c>
      <c r="E407" t="s">
        <v>424</v>
      </c>
      <c r="F407" t="s">
        <v>385</v>
      </c>
      <c r="G407">
        <v>0.13900000000000001</v>
      </c>
      <c r="H407">
        <v>0</v>
      </c>
      <c r="I407">
        <v>0</v>
      </c>
      <c r="J407">
        <v>0</v>
      </c>
      <c r="K407">
        <v>0.999</v>
      </c>
      <c r="L407">
        <v>0.84699999999999998</v>
      </c>
      <c r="M407">
        <f t="shared" si="32"/>
        <v>1</v>
      </c>
      <c r="N407">
        <v>0.9</v>
      </c>
      <c r="O407">
        <f t="shared" si="32"/>
        <v>1</v>
      </c>
      <c r="P407">
        <v>0.68100000000000005</v>
      </c>
      <c r="Q407">
        <f t="shared" si="31"/>
        <v>1</v>
      </c>
      <c r="R407">
        <v>0.999</v>
      </c>
    </row>
    <row r="408" spans="1:18">
      <c r="A408" t="s">
        <v>80</v>
      </c>
      <c r="B408" t="s">
        <v>82</v>
      </c>
      <c r="C408">
        <v>5028222</v>
      </c>
      <c r="D408">
        <v>5026693</v>
      </c>
      <c r="E408" t="s">
        <v>394</v>
      </c>
      <c r="F408" t="s">
        <v>416</v>
      </c>
      <c r="G408">
        <v>0.16400000000000001</v>
      </c>
      <c r="H408">
        <v>0</v>
      </c>
      <c r="I408">
        <v>0</v>
      </c>
      <c r="J408">
        <v>0</v>
      </c>
      <c r="K408">
        <v>0.999</v>
      </c>
      <c r="L408">
        <v>0.82099999999999995</v>
      </c>
      <c r="M408">
        <f t="shared" si="32"/>
        <v>1</v>
      </c>
      <c r="N408">
        <v>0.72</v>
      </c>
      <c r="O408">
        <f t="shared" si="32"/>
        <v>1</v>
      </c>
      <c r="P408">
        <v>0.79300000000000004</v>
      </c>
      <c r="Q408">
        <f t="shared" si="31"/>
        <v>1</v>
      </c>
      <c r="R408">
        <v>0.999</v>
      </c>
    </row>
    <row r="409" spans="1:18">
      <c r="A409" t="s">
        <v>184</v>
      </c>
      <c r="B409" t="s">
        <v>188</v>
      </c>
      <c r="C409">
        <v>5024399</v>
      </c>
      <c r="D409">
        <v>5024138</v>
      </c>
      <c r="E409" t="s">
        <v>457</v>
      </c>
      <c r="F409" t="s">
        <v>473</v>
      </c>
      <c r="G409">
        <v>0</v>
      </c>
      <c r="H409">
        <v>0</v>
      </c>
      <c r="I409">
        <v>0</v>
      </c>
      <c r="J409">
        <v>0</v>
      </c>
      <c r="K409">
        <v>0.83299999999999996</v>
      </c>
      <c r="L409">
        <v>0.81100000000000005</v>
      </c>
      <c r="M409">
        <f t="shared" si="32"/>
        <v>1</v>
      </c>
      <c r="N409">
        <v>0.9</v>
      </c>
      <c r="O409">
        <f t="shared" si="32"/>
        <v>1</v>
      </c>
      <c r="P409">
        <v>0.86199999999999999</v>
      </c>
      <c r="Q409">
        <f t="shared" si="31"/>
        <v>1</v>
      </c>
      <c r="R409">
        <v>0.999</v>
      </c>
    </row>
    <row r="410" spans="1:18">
      <c r="A410" t="s">
        <v>63</v>
      </c>
      <c r="B410" t="s">
        <v>97</v>
      </c>
      <c r="C410">
        <v>5031793</v>
      </c>
      <c r="D410">
        <v>5024346</v>
      </c>
      <c r="E410" t="s">
        <v>402</v>
      </c>
      <c r="F410" t="s">
        <v>412</v>
      </c>
      <c r="G410">
        <v>0.17199999999999999</v>
      </c>
      <c r="H410">
        <v>0</v>
      </c>
      <c r="I410">
        <v>0</v>
      </c>
      <c r="J410">
        <v>0</v>
      </c>
      <c r="K410">
        <v>0.92400000000000004</v>
      </c>
      <c r="L410">
        <v>0.97</v>
      </c>
      <c r="M410">
        <f t="shared" si="32"/>
        <v>1</v>
      </c>
      <c r="N410">
        <v>0.9</v>
      </c>
      <c r="O410">
        <f t="shared" si="32"/>
        <v>1</v>
      </c>
      <c r="P410">
        <v>0.312</v>
      </c>
      <c r="Q410">
        <f t="shared" si="31"/>
        <v>1</v>
      </c>
      <c r="R410">
        <v>0.999</v>
      </c>
    </row>
    <row r="411" spans="1:18">
      <c r="A411" t="s">
        <v>147</v>
      </c>
      <c r="B411" t="s">
        <v>143</v>
      </c>
      <c r="C411">
        <v>5035932</v>
      </c>
      <c r="D411">
        <v>5015885</v>
      </c>
      <c r="E411" t="s">
        <v>460</v>
      </c>
      <c r="F411" t="s">
        <v>418</v>
      </c>
      <c r="G411">
        <v>0</v>
      </c>
      <c r="H411">
        <v>0</v>
      </c>
      <c r="I411">
        <v>0</v>
      </c>
      <c r="J411">
        <v>0</v>
      </c>
      <c r="K411">
        <v>0.77300000000000002</v>
      </c>
      <c r="L411">
        <v>0.95899999999999996</v>
      </c>
      <c r="M411">
        <f t="shared" si="32"/>
        <v>1</v>
      </c>
      <c r="N411">
        <v>0.9</v>
      </c>
      <c r="O411">
        <f t="shared" si="32"/>
        <v>1</v>
      </c>
      <c r="P411">
        <v>0.755</v>
      </c>
      <c r="Q411">
        <f t="shared" si="31"/>
        <v>1</v>
      </c>
      <c r="R411">
        <v>0.999</v>
      </c>
    </row>
    <row r="412" spans="1:18">
      <c r="A412" t="s">
        <v>64</v>
      </c>
      <c r="B412" t="s">
        <v>83</v>
      </c>
      <c r="C412">
        <v>5016512</v>
      </c>
      <c r="D412">
        <v>5015714</v>
      </c>
      <c r="E412" t="s">
        <v>390</v>
      </c>
      <c r="F412" t="s">
        <v>399</v>
      </c>
      <c r="G412">
        <v>0.17199999999999999</v>
      </c>
      <c r="H412">
        <v>0</v>
      </c>
      <c r="I412">
        <v>0.32600000000000001</v>
      </c>
      <c r="J412">
        <v>0</v>
      </c>
      <c r="K412">
        <v>0.98199999999999998</v>
      </c>
      <c r="L412">
        <v>0.97199999999999998</v>
      </c>
      <c r="M412">
        <f t="shared" si="32"/>
        <v>1</v>
      </c>
      <c r="N412">
        <v>0.9</v>
      </c>
      <c r="O412">
        <f t="shared" si="32"/>
        <v>1</v>
      </c>
      <c r="P412">
        <v>0.54100000000000004</v>
      </c>
      <c r="Q412">
        <f t="shared" si="31"/>
        <v>1</v>
      </c>
      <c r="R412">
        <v>0.999</v>
      </c>
    </row>
    <row r="413" spans="1:18">
      <c r="A413" t="s">
        <v>85</v>
      </c>
      <c r="B413" t="s">
        <v>92</v>
      </c>
      <c r="C413">
        <v>5033114</v>
      </c>
      <c r="D413">
        <v>5028013</v>
      </c>
      <c r="E413" t="s">
        <v>451</v>
      </c>
      <c r="F413" t="s">
        <v>415</v>
      </c>
      <c r="G413">
        <v>0</v>
      </c>
      <c r="H413">
        <v>0</v>
      </c>
      <c r="I413">
        <v>0</v>
      </c>
      <c r="J413">
        <v>0</v>
      </c>
      <c r="K413">
        <v>0.86099999999999999</v>
      </c>
      <c r="L413">
        <v>0.95799999999999996</v>
      </c>
      <c r="M413">
        <f t="shared" si="32"/>
        <v>1</v>
      </c>
      <c r="N413">
        <v>0.72</v>
      </c>
      <c r="O413">
        <f t="shared" si="32"/>
        <v>1</v>
      </c>
      <c r="P413">
        <v>0.88800000000000001</v>
      </c>
      <c r="Q413">
        <f t="shared" si="31"/>
        <v>1</v>
      </c>
      <c r="R413">
        <v>0.999</v>
      </c>
    </row>
    <row r="414" spans="1:18">
      <c r="A414" t="s">
        <v>63</v>
      </c>
      <c r="B414" t="s">
        <v>99</v>
      </c>
      <c r="C414">
        <v>5031793</v>
      </c>
      <c r="D414">
        <v>5027947</v>
      </c>
      <c r="E414" t="s">
        <v>402</v>
      </c>
      <c r="F414" t="s">
        <v>389</v>
      </c>
      <c r="G414">
        <v>0</v>
      </c>
      <c r="H414">
        <v>0</v>
      </c>
      <c r="I414">
        <v>0</v>
      </c>
      <c r="J414">
        <v>0</v>
      </c>
      <c r="K414">
        <v>0.91</v>
      </c>
      <c r="L414">
        <v>0.88400000000000001</v>
      </c>
      <c r="M414">
        <f t="shared" si="32"/>
        <v>1</v>
      </c>
      <c r="N414">
        <v>0.9</v>
      </c>
      <c r="O414">
        <f t="shared" si="32"/>
        <v>1</v>
      </c>
      <c r="P414">
        <v>0.56499999999999995</v>
      </c>
      <c r="Q414">
        <f t="shared" si="31"/>
        <v>1</v>
      </c>
      <c r="R414">
        <v>0.999</v>
      </c>
    </row>
    <row r="415" spans="1:18">
      <c r="A415" t="s">
        <v>87</v>
      </c>
      <c r="B415" t="s">
        <v>109</v>
      </c>
      <c r="C415">
        <v>5034698</v>
      </c>
      <c r="D415">
        <v>5015940</v>
      </c>
      <c r="E415" t="s">
        <v>391</v>
      </c>
      <c r="F415" t="s">
        <v>410</v>
      </c>
      <c r="G415">
        <v>5.7000000000000002E-2</v>
      </c>
      <c r="H415">
        <v>0</v>
      </c>
      <c r="I415">
        <v>0</v>
      </c>
      <c r="J415">
        <v>0</v>
      </c>
      <c r="K415">
        <v>0.876</v>
      </c>
      <c r="L415">
        <v>0.97199999999999998</v>
      </c>
      <c r="M415">
        <f t="shared" si="32"/>
        <v>1</v>
      </c>
      <c r="N415">
        <v>0.9</v>
      </c>
      <c r="O415">
        <f t="shared" si="32"/>
        <v>1</v>
      </c>
      <c r="P415">
        <v>0.74299999999999999</v>
      </c>
      <c r="Q415">
        <f t="shared" si="31"/>
        <v>1</v>
      </c>
      <c r="R415">
        <v>0.999</v>
      </c>
    </row>
    <row r="416" spans="1:18">
      <c r="A416" t="s">
        <v>133</v>
      </c>
      <c r="B416" t="s">
        <v>134</v>
      </c>
      <c r="C416">
        <v>5035328</v>
      </c>
      <c r="D416">
        <v>5034579</v>
      </c>
      <c r="E416" t="s">
        <v>427</v>
      </c>
      <c r="F416" t="s">
        <v>446</v>
      </c>
      <c r="G416">
        <v>0</v>
      </c>
      <c r="H416">
        <v>0</v>
      </c>
      <c r="I416">
        <v>0.35899999999999999</v>
      </c>
      <c r="J416">
        <v>0.79</v>
      </c>
      <c r="K416">
        <v>0.92</v>
      </c>
      <c r="L416">
        <v>0.97</v>
      </c>
      <c r="M416">
        <f t="shared" si="32"/>
        <v>1</v>
      </c>
      <c r="N416">
        <v>0.9</v>
      </c>
      <c r="O416">
        <f t="shared" si="32"/>
        <v>1</v>
      </c>
      <c r="P416">
        <v>0.84099999999999997</v>
      </c>
      <c r="Q416">
        <f t="shared" si="31"/>
        <v>1</v>
      </c>
      <c r="R416">
        <v>0.999</v>
      </c>
    </row>
    <row r="417" spans="1:18">
      <c r="A417" t="s">
        <v>90</v>
      </c>
      <c r="B417" t="s">
        <v>60</v>
      </c>
      <c r="C417">
        <v>5034103</v>
      </c>
      <c r="D417">
        <v>5023403</v>
      </c>
      <c r="E417" t="s">
        <v>403</v>
      </c>
      <c r="F417" t="s">
        <v>382</v>
      </c>
      <c r="G417">
        <v>0.17199999999999999</v>
      </c>
      <c r="H417">
        <v>0</v>
      </c>
      <c r="I417">
        <v>0</v>
      </c>
      <c r="J417">
        <v>0</v>
      </c>
      <c r="K417">
        <v>0.999</v>
      </c>
      <c r="L417">
        <v>0.97099999999999997</v>
      </c>
      <c r="M417">
        <f t="shared" si="32"/>
        <v>1</v>
      </c>
      <c r="N417">
        <v>0.9</v>
      </c>
      <c r="O417">
        <f t="shared" si="32"/>
        <v>1</v>
      </c>
      <c r="P417">
        <v>0.64900000000000002</v>
      </c>
      <c r="Q417">
        <f t="shared" si="31"/>
        <v>1</v>
      </c>
      <c r="R417">
        <v>0.999</v>
      </c>
    </row>
    <row r="418" spans="1:18">
      <c r="A418" t="s">
        <v>95</v>
      </c>
      <c r="B418" t="s">
        <v>102</v>
      </c>
      <c r="C418">
        <v>5034139</v>
      </c>
      <c r="D418">
        <v>5033019</v>
      </c>
      <c r="E418" t="s">
        <v>429</v>
      </c>
      <c r="F418" t="s">
        <v>405</v>
      </c>
      <c r="G418">
        <v>0</v>
      </c>
      <c r="H418">
        <v>0</v>
      </c>
      <c r="I418">
        <v>0</v>
      </c>
      <c r="J418">
        <v>0</v>
      </c>
      <c r="K418">
        <v>0.90900000000000003</v>
      </c>
      <c r="L418">
        <v>0.95799999999999996</v>
      </c>
      <c r="M418">
        <f t="shared" si="32"/>
        <v>1</v>
      </c>
      <c r="N418">
        <v>0.72</v>
      </c>
      <c r="O418">
        <f t="shared" si="32"/>
        <v>1</v>
      </c>
      <c r="P418">
        <v>0.59399999999999997</v>
      </c>
      <c r="Q418">
        <f t="shared" si="31"/>
        <v>1</v>
      </c>
      <c r="R418">
        <v>0.999</v>
      </c>
    </row>
    <row r="419" spans="1:18">
      <c r="A419" t="s">
        <v>177</v>
      </c>
      <c r="B419" t="s">
        <v>174</v>
      </c>
      <c r="C419">
        <v>5017883</v>
      </c>
      <c r="D419">
        <v>5017869</v>
      </c>
      <c r="E419" t="s">
        <v>439</v>
      </c>
      <c r="F419" t="s">
        <v>476</v>
      </c>
      <c r="G419">
        <v>0</v>
      </c>
      <c r="H419">
        <v>0</v>
      </c>
      <c r="I419">
        <v>0</v>
      </c>
      <c r="J419">
        <v>0</v>
      </c>
      <c r="K419">
        <v>0.92200000000000004</v>
      </c>
      <c r="L419">
        <v>0.80500000000000005</v>
      </c>
      <c r="M419">
        <f t="shared" ref="M419:O434" si="33">IF(L419,1,0)</f>
        <v>1</v>
      </c>
      <c r="N419">
        <v>0.9</v>
      </c>
      <c r="O419">
        <f t="shared" si="33"/>
        <v>1</v>
      </c>
      <c r="P419">
        <v>0.70199999999999996</v>
      </c>
      <c r="Q419">
        <f t="shared" si="31"/>
        <v>1</v>
      </c>
      <c r="R419">
        <v>0.999</v>
      </c>
    </row>
    <row r="420" spans="1:18">
      <c r="A420" t="s">
        <v>102</v>
      </c>
      <c r="B420" t="s">
        <v>60</v>
      </c>
      <c r="C420">
        <v>5033019</v>
      </c>
      <c r="D420">
        <v>5023403</v>
      </c>
      <c r="E420" t="s">
        <v>405</v>
      </c>
      <c r="F420" t="s">
        <v>382</v>
      </c>
      <c r="G420">
        <v>0</v>
      </c>
      <c r="H420">
        <v>0</v>
      </c>
      <c r="I420">
        <v>0</v>
      </c>
      <c r="J420">
        <v>0</v>
      </c>
      <c r="K420">
        <v>0.85799999999999998</v>
      </c>
      <c r="L420">
        <v>0.95799999999999996</v>
      </c>
      <c r="M420">
        <f t="shared" si="33"/>
        <v>1</v>
      </c>
      <c r="N420">
        <v>0.9</v>
      </c>
      <c r="O420">
        <f t="shared" si="33"/>
        <v>1</v>
      </c>
      <c r="P420">
        <v>0.56299999999999994</v>
      </c>
      <c r="Q420">
        <f t="shared" si="31"/>
        <v>1</v>
      </c>
      <c r="R420">
        <v>0.999</v>
      </c>
    </row>
    <row r="421" spans="1:18">
      <c r="A421" t="s">
        <v>67</v>
      </c>
      <c r="B421" t="s">
        <v>106</v>
      </c>
      <c r="C421">
        <v>5026969</v>
      </c>
      <c r="D421">
        <v>5015759</v>
      </c>
      <c r="E421" t="s">
        <v>409</v>
      </c>
      <c r="F421" t="s">
        <v>385</v>
      </c>
      <c r="G421">
        <v>0.16400000000000001</v>
      </c>
      <c r="H421">
        <v>0</v>
      </c>
      <c r="I421">
        <v>0</v>
      </c>
      <c r="J421">
        <v>0</v>
      </c>
      <c r="K421">
        <v>0.96199999999999997</v>
      </c>
      <c r="L421">
        <v>0.97099999999999997</v>
      </c>
      <c r="M421">
        <f t="shared" si="33"/>
        <v>1</v>
      </c>
      <c r="N421">
        <v>0.9</v>
      </c>
      <c r="O421">
        <f t="shared" si="33"/>
        <v>1</v>
      </c>
      <c r="P421">
        <v>0.41</v>
      </c>
      <c r="Q421">
        <f t="shared" si="31"/>
        <v>1</v>
      </c>
      <c r="R421">
        <v>0.999</v>
      </c>
    </row>
    <row r="422" spans="1:18">
      <c r="A422" t="s">
        <v>65</v>
      </c>
      <c r="B422" t="s">
        <v>108</v>
      </c>
      <c r="C422">
        <v>5034020</v>
      </c>
      <c r="D422">
        <v>5031065</v>
      </c>
      <c r="E422" t="s">
        <v>388</v>
      </c>
      <c r="F422" t="s">
        <v>406</v>
      </c>
      <c r="G422">
        <v>0</v>
      </c>
      <c r="H422">
        <v>0</v>
      </c>
      <c r="I422">
        <v>0</v>
      </c>
      <c r="J422">
        <v>0</v>
      </c>
      <c r="K422">
        <v>0.89600000000000002</v>
      </c>
      <c r="L422">
        <v>0.97099999999999997</v>
      </c>
      <c r="M422">
        <f t="shared" si="33"/>
        <v>1</v>
      </c>
      <c r="N422">
        <v>0.9</v>
      </c>
      <c r="O422">
        <f t="shared" si="33"/>
        <v>1</v>
      </c>
      <c r="P422">
        <v>0.68600000000000005</v>
      </c>
      <c r="Q422">
        <f t="shared" si="31"/>
        <v>1</v>
      </c>
      <c r="R422">
        <v>0.999</v>
      </c>
    </row>
    <row r="423" spans="1:18">
      <c r="A423" t="s">
        <v>477</v>
      </c>
      <c r="B423" t="s">
        <v>468</v>
      </c>
      <c r="C423">
        <v>5029211</v>
      </c>
      <c r="D423">
        <v>5020747</v>
      </c>
      <c r="E423" t="s">
        <v>478</v>
      </c>
      <c r="F423" t="s">
        <v>470</v>
      </c>
      <c r="G423">
        <v>0</v>
      </c>
      <c r="H423">
        <v>0</v>
      </c>
      <c r="I423">
        <v>0</v>
      </c>
      <c r="J423">
        <v>0</v>
      </c>
      <c r="K423">
        <v>0.48899999999999999</v>
      </c>
      <c r="L423">
        <v>0.94499999999999995</v>
      </c>
      <c r="M423">
        <f t="shared" si="33"/>
        <v>1</v>
      </c>
      <c r="N423">
        <v>0.9</v>
      </c>
      <c r="O423">
        <f t="shared" si="33"/>
        <v>1</v>
      </c>
      <c r="P423">
        <v>0.95</v>
      </c>
      <c r="Q423">
        <f t="shared" si="31"/>
        <v>1</v>
      </c>
      <c r="R423">
        <v>0.999</v>
      </c>
    </row>
    <row r="424" spans="1:18">
      <c r="A424" t="s">
        <v>92</v>
      </c>
      <c r="B424" t="s">
        <v>106</v>
      </c>
      <c r="C424">
        <v>5028013</v>
      </c>
      <c r="D424">
        <v>5015759</v>
      </c>
      <c r="E424" t="s">
        <v>415</v>
      </c>
      <c r="F424" t="s">
        <v>385</v>
      </c>
      <c r="G424">
        <v>0</v>
      </c>
      <c r="H424">
        <v>0</v>
      </c>
      <c r="I424">
        <v>0</v>
      </c>
      <c r="J424">
        <v>0</v>
      </c>
      <c r="K424">
        <v>0.94799999999999995</v>
      </c>
      <c r="L424">
        <v>0.97199999999999998</v>
      </c>
      <c r="M424">
        <f t="shared" si="33"/>
        <v>1</v>
      </c>
      <c r="N424">
        <v>0.72</v>
      </c>
      <c r="O424">
        <f t="shared" si="33"/>
        <v>1</v>
      </c>
      <c r="P424">
        <v>0.65100000000000002</v>
      </c>
      <c r="Q424">
        <f t="shared" si="31"/>
        <v>1</v>
      </c>
      <c r="R424">
        <v>0.999</v>
      </c>
    </row>
    <row r="425" spans="1:18">
      <c r="A425" t="s">
        <v>63</v>
      </c>
      <c r="B425" t="s">
        <v>107</v>
      </c>
      <c r="C425">
        <v>5031793</v>
      </c>
      <c r="D425">
        <v>5031125</v>
      </c>
      <c r="E425" t="s">
        <v>402</v>
      </c>
      <c r="F425" t="s">
        <v>417</v>
      </c>
      <c r="G425">
        <v>0</v>
      </c>
      <c r="H425">
        <v>0</v>
      </c>
      <c r="I425">
        <v>0</v>
      </c>
      <c r="J425">
        <v>0</v>
      </c>
      <c r="K425">
        <v>0.93400000000000005</v>
      </c>
      <c r="L425">
        <v>0.85399999999999998</v>
      </c>
      <c r="M425">
        <f t="shared" si="33"/>
        <v>1</v>
      </c>
      <c r="N425">
        <v>0.9</v>
      </c>
      <c r="O425">
        <f t="shared" si="33"/>
        <v>1</v>
      </c>
      <c r="P425">
        <v>0.65100000000000002</v>
      </c>
      <c r="Q425">
        <f t="shared" si="31"/>
        <v>1</v>
      </c>
      <c r="R425">
        <v>0.999</v>
      </c>
    </row>
    <row r="426" spans="1:18">
      <c r="A426" t="s">
        <v>77</v>
      </c>
      <c r="B426" t="s">
        <v>106</v>
      </c>
      <c r="C426">
        <v>5031605</v>
      </c>
      <c r="D426">
        <v>5015759</v>
      </c>
      <c r="E426" t="s">
        <v>425</v>
      </c>
      <c r="F426" t="s">
        <v>385</v>
      </c>
      <c r="G426">
        <v>0</v>
      </c>
      <c r="H426">
        <v>0</v>
      </c>
      <c r="I426">
        <v>0</v>
      </c>
      <c r="J426">
        <v>0</v>
      </c>
      <c r="K426">
        <v>0.91100000000000003</v>
      </c>
      <c r="L426">
        <v>0.89600000000000002</v>
      </c>
      <c r="M426">
        <f t="shared" si="33"/>
        <v>1</v>
      </c>
      <c r="N426">
        <v>0.9</v>
      </c>
      <c r="O426">
        <f t="shared" si="33"/>
        <v>1</v>
      </c>
      <c r="P426">
        <v>0.51700000000000002</v>
      </c>
      <c r="Q426">
        <f t="shared" si="31"/>
        <v>1</v>
      </c>
      <c r="R426">
        <v>0.999</v>
      </c>
    </row>
    <row r="427" spans="1:18">
      <c r="A427" t="s">
        <v>69</v>
      </c>
      <c r="B427" t="s">
        <v>88</v>
      </c>
      <c r="C427">
        <v>5032315</v>
      </c>
      <c r="D427">
        <v>5018277</v>
      </c>
      <c r="E427" t="s">
        <v>381</v>
      </c>
      <c r="F427" t="s">
        <v>395</v>
      </c>
      <c r="G427">
        <v>0</v>
      </c>
      <c r="H427">
        <v>0</v>
      </c>
      <c r="I427">
        <v>0</v>
      </c>
      <c r="J427">
        <v>0</v>
      </c>
      <c r="K427">
        <v>0.91300000000000003</v>
      </c>
      <c r="L427">
        <v>0.97</v>
      </c>
      <c r="M427">
        <f t="shared" si="33"/>
        <v>1</v>
      </c>
      <c r="N427">
        <v>0.9</v>
      </c>
      <c r="O427">
        <f t="shared" si="33"/>
        <v>1</v>
      </c>
      <c r="P427">
        <v>0.81499999999999995</v>
      </c>
      <c r="Q427">
        <f t="shared" si="31"/>
        <v>1</v>
      </c>
      <c r="R427">
        <v>0.999</v>
      </c>
    </row>
    <row r="428" spans="1:18">
      <c r="A428" t="s">
        <v>92</v>
      </c>
      <c r="B428" t="s">
        <v>110</v>
      </c>
      <c r="C428">
        <v>5028013</v>
      </c>
      <c r="D428">
        <v>5021080</v>
      </c>
      <c r="E428" t="s">
        <v>415</v>
      </c>
      <c r="F428" t="s">
        <v>458</v>
      </c>
      <c r="G428">
        <v>0</v>
      </c>
      <c r="H428">
        <v>0</v>
      </c>
      <c r="I428">
        <v>0</v>
      </c>
      <c r="J428">
        <v>0</v>
      </c>
      <c r="K428">
        <v>0.81499999999999995</v>
      </c>
      <c r="L428">
        <v>0.95799999999999996</v>
      </c>
      <c r="M428">
        <f t="shared" si="33"/>
        <v>1</v>
      </c>
      <c r="N428">
        <v>0.72</v>
      </c>
      <c r="O428">
        <f t="shared" si="33"/>
        <v>1</v>
      </c>
      <c r="P428">
        <v>0.621</v>
      </c>
      <c r="Q428">
        <f t="shared" si="31"/>
        <v>1</v>
      </c>
      <c r="R428">
        <v>0.999</v>
      </c>
    </row>
    <row r="429" spans="1:18">
      <c r="A429" t="s">
        <v>63</v>
      </c>
      <c r="B429" t="s">
        <v>72</v>
      </c>
      <c r="C429">
        <v>5031793</v>
      </c>
      <c r="D429">
        <v>5028844</v>
      </c>
      <c r="E429" t="s">
        <v>402</v>
      </c>
      <c r="F429" t="s">
        <v>433</v>
      </c>
      <c r="G429">
        <v>0</v>
      </c>
      <c r="H429">
        <v>0</v>
      </c>
      <c r="I429">
        <v>0</v>
      </c>
      <c r="J429">
        <v>0</v>
      </c>
      <c r="K429">
        <v>0.90900000000000003</v>
      </c>
      <c r="L429">
        <v>0.8</v>
      </c>
      <c r="M429">
        <f t="shared" si="33"/>
        <v>1</v>
      </c>
      <c r="N429">
        <v>0.9</v>
      </c>
      <c r="O429">
        <f t="shared" si="33"/>
        <v>1</v>
      </c>
      <c r="P429">
        <v>0.69699999999999995</v>
      </c>
      <c r="Q429">
        <f t="shared" si="31"/>
        <v>1</v>
      </c>
      <c r="R429">
        <v>0.999</v>
      </c>
    </row>
    <row r="430" spans="1:18">
      <c r="A430" t="s">
        <v>70</v>
      </c>
      <c r="B430" t="s">
        <v>102</v>
      </c>
      <c r="C430">
        <v>5036727</v>
      </c>
      <c r="D430">
        <v>5033019</v>
      </c>
      <c r="E430" t="s">
        <v>401</v>
      </c>
      <c r="F430" t="s">
        <v>405</v>
      </c>
      <c r="G430">
        <v>0</v>
      </c>
      <c r="H430">
        <v>0</v>
      </c>
      <c r="I430">
        <v>0</v>
      </c>
      <c r="J430">
        <v>0</v>
      </c>
      <c r="K430">
        <v>0.82499999999999996</v>
      </c>
      <c r="L430">
        <v>0.95799999999999996</v>
      </c>
      <c r="M430">
        <f t="shared" si="33"/>
        <v>1</v>
      </c>
      <c r="N430">
        <v>0.72</v>
      </c>
      <c r="O430">
        <f t="shared" si="33"/>
        <v>1</v>
      </c>
      <c r="P430">
        <v>0.63500000000000001</v>
      </c>
      <c r="Q430">
        <f t="shared" si="31"/>
        <v>1</v>
      </c>
      <c r="R430">
        <v>0.999</v>
      </c>
    </row>
    <row r="431" spans="1:18">
      <c r="A431" t="s">
        <v>134</v>
      </c>
      <c r="B431" t="s">
        <v>141</v>
      </c>
      <c r="C431">
        <v>5034579</v>
      </c>
      <c r="D431">
        <v>5019726</v>
      </c>
      <c r="E431" t="s">
        <v>446</v>
      </c>
      <c r="F431" t="s">
        <v>437</v>
      </c>
      <c r="G431">
        <v>0</v>
      </c>
      <c r="H431">
        <v>0</v>
      </c>
      <c r="I431">
        <v>0</v>
      </c>
      <c r="J431">
        <v>0</v>
      </c>
      <c r="K431">
        <v>0.81699999999999995</v>
      </c>
      <c r="L431">
        <v>0.97499999999999998</v>
      </c>
      <c r="M431">
        <f t="shared" si="33"/>
        <v>1</v>
      </c>
      <c r="N431">
        <v>0.9</v>
      </c>
      <c r="O431">
        <f t="shared" si="33"/>
        <v>1</v>
      </c>
      <c r="P431">
        <v>0.80800000000000005</v>
      </c>
      <c r="Q431">
        <f t="shared" si="31"/>
        <v>1</v>
      </c>
      <c r="R431">
        <v>0.999</v>
      </c>
    </row>
    <row r="432" spans="1:18">
      <c r="A432" t="s">
        <v>95</v>
      </c>
      <c r="B432" t="s">
        <v>89</v>
      </c>
      <c r="C432">
        <v>5034139</v>
      </c>
      <c r="D432">
        <v>5026344</v>
      </c>
      <c r="E432" t="s">
        <v>429</v>
      </c>
      <c r="F432" t="s">
        <v>445</v>
      </c>
      <c r="G432">
        <v>0.16400000000000001</v>
      </c>
      <c r="H432">
        <v>0</v>
      </c>
      <c r="I432">
        <v>0</v>
      </c>
      <c r="J432">
        <v>0</v>
      </c>
      <c r="K432">
        <v>0.80600000000000005</v>
      </c>
      <c r="L432">
        <v>0.95799999999999996</v>
      </c>
      <c r="M432">
        <f t="shared" si="33"/>
        <v>1</v>
      </c>
      <c r="N432">
        <v>0.72</v>
      </c>
      <c r="O432">
        <f t="shared" si="33"/>
        <v>1</v>
      </c>
      <c r="P432">
        <v>0.80100000000000005</v>
      </c>
      <c r="Q432">
        <f t="shared" si="31"/>
        <v>1</v>
      </c>
      <c r="R432">
        <v>0.999</v>
      </c>
    </row>
    <row r="433" spans="1:18">
      <c r="A433" t="s">
        <v>147</v>
      </c>
      <c r="B433" t="s">
        <v>140</v>
      </c>
      <c r="C433">
        <v>5035932</v>
      </c>
      <c r="D433">
        <v>5020832</v>
      </c>
      <c r="E433" t="s">
        <v>460</v>
      </c>
      <c r="F433" t="s">
        <v>428</v>
      </c>
      <c r="G433">
        <v>0</v>
      </c>
      <c r="H433">
        <v>0</v>
      </c>
      <c r="I433">
        <v>0</v>
      </c>
      <c r="J433">
        <v>0.75700000000000001</v>
      </c>
      <c r="K433">
        <v>0.86</v>
      </c>
      <c r="L433">
        <v>0.93</v>
      </c>
      <c r="M433">
        <f t="shared" si="33"/>
        <v>1</v>
      </c>
      <c r="N433">
        <v>0.9</v>
      </c>
      <c r="O433">
        <f t="shared" si="33"/>
        <v>1</v>
      </c>
      <c r="P433">
        <v>0.91700000000000004</v>
      </c>
      <c r="Q433">
        <f t="shared" si="31"/>
        <v>1</v>
      </c>
      <c r="R433">
        <v>0.999</v>
      </c>
    </row>
    <row r="434" spans="1:18">
      <c r="A434" t="s">
        <v>69</v>
      </c>
      <c r="B434" t="s">
        <v>104</v>
      </c>
      <c r="C434">
        <v>5032315</v>
      </c>
      <c r="D434">
        <v>5020408</v>
      </c>
      <c r="E434" t="s">
        <v>381</v>
      </c>
      <c r="F434" t="s">
        <v>430</v>
      </c>
      <c r="G434">
        <v>0</v>
      </c>
      <c r="H434">
        <v>0</v>
      </c>
      <c r="I434">
        <v>0</v>
      </c>
      <c r="J434">
        <v>0</v>
      </c>
      <c r="K434">
        <v>0.98899999999999999</v>
      </c>
      <c r="L434">
        <v>0.97099999999999997</v>
      </c>
      <c r="M434">
        <f t="shared" si="33"/>
        <v>1</v>
      </c>
      <c r="N434">
        <v>0.9</v>
      </c>
      <c r="O434">
        <f t="shared" si="33"/>
        <v>1</v>
      </c>
      <c r="P434">
        <v>0.56899999999999995</v>
      </c>
      <c r="Q434">
        <f t="shared" si="31"/>
        <v>1</v>
      </c>
      <c r="R434">
        <v>0.999</v>
      </c>
    </row>
    <row r="435" spans="1:18">
      <c r="A435" t="s">
        <v>87</v>
      </c>
      <c r="B435" t="s">
        <v>63</v>
      </c>
      <c r="C435">
        <v>5034698</v>
      </c>
      <c r="D435">
        <v>5031793</v>
      </c>
      <c r="E435" t="s">
        <v>391</v>
      </c>
      <c r="F435" t="s">
        <v>402</v>
      </c>
      <c r="G435">
        <v>0</v>
      </c>
      <c r="H435">
        <v>0</v>
      </c>
      <c r="I435">
        <v>0</v>
      </c>
      <c r="J435">
        <v>0</v>
      </c>
      <c r="K435">
        <v>0.872</v>
      </c>
      <c r="L435">
        <v>0.88300000000000001</v>
      </c>
      <c r="M435">
        <f t="shared" ref="M435:O450" si="34">IF(L435,1,0)</f>
        <v>1</v>
      </c>
      <c r="N435">
        <v>0.9</v>
      </c>
      <c r="O435">
        <f t="shared" si="34"/>
        <v>1</v>
      </c>
      <c r="P435">
        <v>0.59199999999999997</v>
      </c>
      <c r="Q435">
        <f t="shared" si="31"/>
        <v>1</v>
      </c>
      <c r="R435">
        <v>0.999</v>
      </c>
    </row>
    <row r="436" spans="1:18">
      <c r="A436" t="s">
        <v>107</v>
      </c>
      <c r="B436" t="s">
        <v>97</v>
      </c>
      <c r="C436">
        <v>5031125</v>
      </c>
      <c r="D436">
        <v>5024346</v>
      </c>
      <c r="E436" t="s">
        <v>417</v>
      </c>
      <c r="F436" t="s">
        <v>412</v>
      </c>
      <c r="G436">
        <v>0</v>
      </c>
      <c r="H436">
        <v>0</v>
      </c>
      <c r="I436">
        <v>0</v>
      </c>
      <c r="J436">
        <v>0</v>
      </c>
      <c r="K436">
        <v>0.999</v>
      </c>
      <c r="L436">
        <v>0.97099999999999997</v>
      </c>
      <c r="M436">
        <f t="shared" si="34"/>
        <v>1</v>
      </c>
      <c r="N436">
        <v>0.9</v>
      </c>
      <c r="O436">
        <f t="shared" si="34"/>
        <v>1</v>
      </c>
      <c r="P436">
        <v>0.74</v>
      </c>
      <c r="Q436">
        <f t="shared" si="31"/>
        <v>1</v>
      </c>
      <c r="R436">
        <v>0.999</v>
      </c>
    </row>
    <row r="437" spans="1:18">
      <c r="A437" t="s">
        <v>108</v>
      </c>
      <c r="B437" t="s">
        <v>67</v>
      </c>
      <c r="C437">
        <v>5031065</v>
      </c>
      <c r="D437">
        <v>5026969</v>
      </c>
      <c r="E437" t="s">
        <v>406</v>
      </c>
      <c r="F437" t="s">
        <v>409</v>
      </c>
      <c r="G437">
        <v>0</v>
      </c>
      <c r="H437">
        <v>0</v>
      </c>
      <c r="I437">
        <v>0</v>
      </c>
      <c r="J437">
        <v>0</v>
      </c>
      <c r="K437">
        <v>0.97</v>
      </c>
      <c r="L437">
        <v>0.97</v>
      </c>
      <c r="M437">
        <f t="shared" si="34"/>
        <v>1</v>
      </c>
      <c r="N437">
        <v>0.9</v>
      </c>
      <c r="O437">
        <f t="shared" si="34"/>
        <v>1</v>
      </c>
      <c r="P437">
        <v>0.80200000000000005</v>
      </c>
      <c r="Q437">
        <f t="shared" si="31"/>
        <v>1</v>
      </c>
      <c r="R437">
        <v>0.999</v>
      </c>
    </row>
    <row r="438" spans="1:18">
      <c r="A438" t="s">
        <v>147</v>
      </c>
      <c r="B438" t="s">
        <v>139</v>
      </c>
      <c r="C438">
        <v>5035932</v>
      </c>
      <c r="D438">
        <v>5016329</v>
      </c>
      <c r="E438" t="s">
        <v>460</v>
      </c>
      <c r="F438" t="s">
        <v>448</v>
      </c>
      <c r="G438">
        <v>0</v>
      </c>
      <c r="H438">
        <v>0</v>
      </c>
      <c r="I438">
        <v>0</v>
      </c>
      <c r="J438">
        <v>0</v>
      </c>
      <c r="K438">
        <v>0.77600000000000002</v>
      </c>
      <c r="L438">
        <v>0.95699999999999996</v>
      </c>
      <c r="M438">
        <f t="shared" si="34"/>
        <v>1</v>
      </c>
      <c r="N438">
        <v>0.9</v>
      </c>
      <c r="O438">
        <f t="shared" si="34"/>
        <v>1</v>
      </c>
      <c r="P438">
        <v>0.56299999999999994</v>
      </c>
      <c r="Q438">
        <f t="shared" si="31"/>
        <v>1</v>
      </c>
      <c r="R438">
        <v>0.999</v>
      </c>
    </row>
    <row r="439" spans="1:18">
      <c r="A439" t="s">
        <v>176</v>
      </c>
      <c r="B439" t="s">
        <v>174</v>
      </c>
      <c r="C439">
        <v>5023828</v>
      </c>
      <c r="D439">
        <v>5017869</v>
      </c>
      <c r="E439" t="s">
        <v>455</v>
      </c>
      <c r="F439" t="s">
        <v>476</v>
      </c>
      <c r="G439">
        <v>0</v>
      </c>
      <c r="H439">
        <v>0</v>
      </c>
      <c r="I439">
        <v>0</v>
      </c>
      <c r="J439">
        <v>0</v>
      </c>
      <c r="K439">
        <v>0.91500000000000004</v>
      </c>
      <c r="L439">
        <v>0.79500000000000004</v>
      </c>
      <c r="M439">
        <f t="shared" si="34"/>
        <v>1</v>
      </c>
      <c r="N439">
        <v>0.9</v>
      </c>
      <c r="O439">
        <f t="shared" si="34"/>
        <v>1</v>
      </c>
      <c r="P439">
        <v>0.58799999999999997</v>
      </c>
      <c r="Q439">
        <f t="shared" si="31"/>
        <v>1</v>
      </c>
      <c r="R439">
        <v>0.999</v>
      </c>
    </row>
    <row r="440" spans="1:18">
      <c r="A440" t="s">
        <v>134</v>
      </c>
      <c r="B440" t="s">
        <v>148</v>
      </c>
      <c r="C440">
        <v>5034579</v>
      </c>
      <c r="D440">
        <v>5019763</v>
      </c>
      <c r="E440" t="s">
        <v>446</v>
      </c>
      <c r="F440" t="s">
        <v>447</v>
      </c>
      <c r="G440">
        <v>0</v>
      </c>
      <c r="H440">
        <v>0</v>
      </c>
      <c r="I440">
        <v>0</v>
      </c>
      <c r="J440">
        <v>0</v>
      </c>
      <c r="K440">
        <v>0.81799999999999995</v>
      </c>
      <c r="L440">
        <v>0.88300000000000001</v>
      </c>
      <c r="M440">
        <f t="shared" si="34"/>
        <v>1</v>
      </c>
      <c r="N440">
        <v>0.9</v>
      </c>
      <c r="O440">
        <f t="shared" si="34"/>
        <v>1</v>
      </c>
      <c r="P440">
        <v>0.67700000000000005</v>
      </c>
      <c r="Q440">
        <f t="shared" si="31"/>
        <v>1</v>
      </c>
      <c r="R440">
        <v>0.999</v>
      </c>
    </row>
    <row r="441" spans="1:18">
      <c r="A441" t="s">
        <v>100</v>
      </c>
      <c r="B441" t="s">
        <v>104</v>
      </c>
      <c r="C441">
        <v>5027499</v>
      </c>
      <c r="D441">
        <v>5020408</v>
      </c>
      <c r="E441" t="s">
        <v>411</v>
      </c>
      <c r="F441" t="s">
        <v>430</v>
      </c>
      <c r="G441">
        <v>0</v>
      </c>
      <c r="H441">
        <v>0</v>
      </c>
      <c r="I441">
        <v>0</v>
      </c>
      <c r="J441">
        <v>0</v>
      </c>
      <c r="K441">
        <v>0.77800000000000002</v>
      </c>
      <c r="L441">
        <v>0.95799999999999996</v>
      </c>
      <c r="M441">
        <f t="shared" si="34"/>
        <v>1</v>
      </c>
      <c r="N441">
        <v>0.72</v>
      </c>
      <c r="O441">
        <f t="shared" si="34"/>
        <v>1</v>
      </c>
      <c r="P441">
        <v>0.67500000000000004</v>
      </c>
      <c r="Q441">
        <f t="shared" si="31"/>
        <v>1</v>
      </c>
      <c r="R441">
        <v>0.999</v>
      </c>
    </row>
    <row r="442" spans="1:18">
      <c r="A442" t="s">
        <v>73</v>
      </c>
      <c r="B442" t="s">
        <v>92</v>
      </c>
      <c r="C442">
        <v>5033146</v>
      </c>
      <c r="D442">
        <v>5028013</v>
      </c>
      <c r="E442" t="s">
        <v>383</v>
      </c>
      <c r="F442" t="s">
        <v>415</v>
      </c>
      <c r="G442">
        <v>0</v>
      </c>
      <c r="H442">
        <v>0</v>
      </c>
      <c r="I442">
        <v>0</v>
      </c>
      <c r="J442">
        <v>0</v>
      </c>
      <c r="K442">
        <v>0.91</v>
      </c>
      <c r="L442">
        <v>0.97099999999999997</v>
      </c>
      <c r="M442">
        <f t="shared" si="34"/>
        <v>1</v>
      </c>
      <c r="N442">
        <v>0</v>
      </c>
      <c r="O442">
        <f t="shared" si="34"/>
        <v>0</v>
      </c>
      <c r="P442">
        <v>0.93100000000000005</v>
      </c>
      <c r="Q442">
        <f t="shared" si="31"/>
        <v>1</v>
      </c>
      <c r="R442">
        <v>0.999</v>
      </c>
    </row>
    <row r="443" spans="1:18">
      <c r="A443" t="s">
        <v>138</v>
      </c>
      <c r="B443" t="s">
        <v>146</v>
      </c>
      <c r="C443">
        <v>5019262</v>
      </c>
      <c r="D443">
        <v>5018980</v>
      </c>
      <c r="E443" t="s">
        <v>431</v>
      </c>
      <c r="F443" t="s">
        <v>420</v>
      </c>
      <c r="G443">
        <v>0</v>
      </c>
      <c r="H443">
        <v>0</v>
      </c>
      <c r="I443">
        <v>0.20399999999999999</v>
      </c>
      <c r="J443">
        <v>0</v>
      </c>
      <c r="K443">
        <v>0.73399999999999999</v>
      </c>
      <c r="L443">
        <v>0.95099999999999996</v>
      </c>
      <c r="M443">
        <f t="shared" si="34"/>
        <v>1</v>
      </c>
      <c r="N443">
        <v>0.9</v>
      </c>
      <c r="O443">
        <f t="shared" si="34"/>
        <v>1</v>
      </c>
      <c r="P443">
        <v>0.73199999999999998</v>
      </c>
      <c r="Q443">
        <f t="shared" si="31"/>
        <v>1</v>
      </c>
      <c r="R443">
        <v>0.999</v>
      </c>
    </row>
    <row r="444" spans="1:18">
      <c r="A444" t="s">
        <v>97</v>
      </c>
      <c r="B444" t="s">
        <v>64</v>
      </c>
      <c r="C444">
        <v>5024346</v>
      </c>
      <c r="D444">
        <v>5016512</v>
      </c>
      <c r="E444" t="s">
        <v>412</v>
      </c>
      <c r="F444" t="s">
        <v>390</v>
      </c>
      <c r="G444">
        <v>0</v>
      </c>
      <c r="H444">
        <v>0</v>
      </c>
      <c r="I444">
        <v>0.219</v>
      </c>
      <c r="J444">
        <v>0</v>
      </c>
      <c r="K444">
        <v>0.94199999999999995</v>
      </c>
      <c r="L444">
        <v>0.97099999999999997</v>
      </c>
      <c r="M444">
        <f t="shared" si="34"/>
        <v>1</v>
      </c>
      <c r="N444">
        <v>0.9</v>
      </c>
      <c r="O444">
        <f t="shared" si="34"/>
        <v>1</v>
      </c>
      <c r="P444">
        <v>0.71399999999999997</v>
      </c>
      <c r="Q444">
        <f t="shared" si="31"/>
        <v>1</v>
      </c>
      <c r="R444">
        <v>0.999</v>
      </c>
    </row>
    <row r="445" spans="1:18">
      <c r="A445" t="s">
        <v>108</v>
      </c>
      <c r="B445" t="s">
        <v>74</v>
      </c>
      <c r="C445">
        <v>5031065</v>
      </c>
      <c r="D445">
        <v>5027972</v>
      </c>
      <c r="E445" t="s">
        <v>406</v>
      </c>
      <c r="F445" t="s">
        <v>400</v>
      </c>
      <c r="G445">
        <v>0</v>
      </c>
      <c r="H445">
        <v>0</v>
      </c>
      <c r="I445">
        <v>0</v>
      </c>
      <c r="J445">
        <v>0</v>
      </c>
      <c r="K445">
        <v>0.89800000000000002</v>
      </c>
      <c r="L445">
        <v>0.95</v>
      </c>
      <c r="M445">
        <f t="shared" si="34"/>
        <v>1</v>
      </c>
      <c r="N445">
        <v>0.9</v>
      </c>
      <c r="O445">
        <f t="shared" si="34"/>
        <v>1</v>
      </c>
      <c r="P445">
        <v>0.52</v>
      </c>
      <c r="Q445">
        <f t="shared" si="31"/>
        <v>1</v>
      </c>
      <c r="R445">
        <v>0.999</v>
      </c>
    </row>
    <row r="446" spans="1:18">
      <c r="A446" t="s">
        <v>91</v>
      </c>
      <c r="B446" t="s">
        <v>105</v>
      </c>
      <c r="C446">
        <v>5031918</v>
      </c>
      <c r="D446">
        <v>5019462</v>
      </c>
      <c r="E446" t="s">
        <v>413</v>
      </c>
      <c r="F446" t="s">
        <v>408</v>
      </c>
      <c r="G446">
        <v>0</v>
      </c>
      <c r="H446">
        <v>0</v>
      </c>
      <c r="I446">
        <v>0</v>
      </c>
      <c r="J446">
        <v>0</v>
      </c>
      <c r="K446">
        <v>0.94099999999999995</v>
      </c>
      <c r="L446">
        <v>0.97099999999999997</v>
      </c>
      <c r="M446">
        <f t="shared" si="34"/>
        <v>1</v>
      </c>
      <c r="N446">
        <v>0.72</v>
      </c>
      <c r="O446">
        <f t="shared" si="34"/>
        <v>1</v>
      </c>
      <c r="P446">
        <v>0.443</v>
      </c>
      <c r="Q446">
        <f t="shared" si="31"/>
        <v>1</v>
      </c>
      <c r="R446">
        <v>0.999</v>
      </c>
    </row>
    <row r="447" spans="1:18">
      <c r="A447" t="s">
        <v>90</v>
      </c>
      <c r="B447" t="s">
        <v>107</v>
      </c>
      <c r="C447">
        <v>5034103</v>
      </c>
      <c r="D447">
        <v>5031125</v>
      </c>
      <c r="E447" t="s">
        <v>403</v>
      </c>
      <c r="F447" t="s">
        <v>417</v>
      </c>
      <c r="G447">
        <v>0</v>
      </c>
      <c r="H447">
        <v>0</v>
      </c>
      <c r="I447">
        <v>0</v>
      </c>
      <c r="J447">
        <v>0</v>
      </c>
      <c r="K447">
        <v>0.92400000000000004</v>
      </c>
      <c r="L447">
        <v>0.97099999999999997</v>
      </c>
      <c r="M447">
        <f t="shared" si="34"/>
        <v>1</v>
      </c>
      <c r="N447">
        <v>0.9</v>
      </c>
      <c r="O447">
        <f t="shared" si="34"/>
        <v>1</v>
      </c>
      <c r="P447">
        <v>0.42299999999999999</v>
      </c>
      <c r="Q447">
        <f t="shared" si="31"/>
        <v>1</v>
      </c>
      <c r="R447">
        <v>0.999</v>
      </c>
    </row>
    <row r="448" spans="1:18">
      <c r="A448" t="s">
        <v>142</v>
      </c>
      <c r="B448" t="s">
        <v>135</v>
      </c>
      <c r="C448">
        <v>5030905</v>
      </c>
      <c r="D448">
        <v>5020992</v>
      </c>
      <c r="E448" t="s">
        <v>419</v>
      </c>
      <c r="F448" t="s">
        <v>450</v>
      </c>
      <c r="G448">
        <v>0</v>
      </c>
      <c r="H448">
        <v>0</v>
      </c>
      <c r="I448">
        <v>0</v>
      </c>
      <c r="J448">
        <v>0</v>
      </c>
      <c r="K448">
        <v>0.81100000000000005</v>
      </c>
      <c r="L448">
        <v>0.94499999999999995</v>
      </c>
      <c r="M448">
        <f t="shared" si="34"/>
        <v>1</v>
      </c>
      <c r="N448">
        <v>0.9</v>
      </c>
      <c r="O448">
        <f t="shared" si="34"/>
        <v>1</v>
      </c>
      <c r="P448">
        <v>0.70399999999999996</v>
      </c>
      <c r="Q448">
        <f t="shared" si="31"/>
        <v>1</v>
      </c>
      <c r="R448">
        <v>0.999</v>
      </c>
    </row>
    <row r="449" spans="1:18">
      <c r="A449" t="s">
        <v>134</v>
      </c>
      <c r="B449" t="s">
        <v>137</v>
      </c>
      <c r="C449">
        <v>5034579</v>
      </c>
      <c r="D449">
        <v>5017199</v>
      </c>
      <c r="E449" t="s">
        <v>446</v>
      </c>
      <c r="F449" t="s">
        <v>393</v>
      </c>
      <c r="G449">
        <v>0</v>
      </c>
      <c r="H449">
        <v>0</v>
      </c>
      <c r="I449">
        <v>0.35699999999999998</v>
      </c>
      <c r="J449">
        <v>0.78900000000000003</v>
      </c>
      <c r="K449">
        <v>0.93400000000000005</v>
      </c>
      <c r="L449">
        <v>0.96699999999999997</v>
      </c>
      <c r="M449">
        <f t="shared" si="34"/>
        <v>1</v>
      </c>
      <c r="N449">
        <v>0.9</v>
      </c>
      <c r="O449">
        <f t="shared" si="34"/>
        <v>1</v>
      </c>
      <c r="P449">
        <v>0.82399999999999995</v>
      </c>
      <c r="Q449">
        <f t="shared" si="31"/>
        <v>1</v>
      </c>
      <c r="R449">
        <v>0.999</v>
      </c>
    </row>
    <row r="450" spans="1:18">
      <c r="A450" t="s">
        <v>94</v>
      </c>
      <c r="B450" t="s">
        <v>99</v>
      </c>
      <c r="C450">
        <v>5031943</v>
      </c>
      <c r="D450">
        <v>5027947</v>
      </c>
      <c r="E450" t="s">
        <v>404</v>
      </c>
      <c r="F450" t="s">
        <v>389</v>
      </c>
      <c r="G450">
        <v>0</v>
      </c>
      <c r="H450">
        <v>0</v>
      </c>
      <c r="I450">
        <v>0</v>
      </c>
      <c r="J450">
        <v>0</v>
      </c>
      <c r="K450">
        <v>0.999</v>
      </c>
      <c r="L450">
        <v>0.89600000000000002</v>
      </c>
      <c r="M450">
        <f t="shared" si="34"/>
        <v>1</v>
      </c>
      <c r="N450">
        <v>0.9</v>
      </c>
      <c r="O450">
        <f t="shared" si="34"/>
        <v>1</v>
      </c>
      <c r="P450">
        <v>0.74199999999999999</v>
      </c>
      <c r="Q450">
        <f t="shared" si="31"/>
        <v>1</v>
      </c>
      <c r="R450">
        <v>0.999</v>
      </c>
    </row>
    <row r="451" spans="1:18">
      <c r="A451" t="s">
        <v>63</v>
      </c>
      <c r="B451" t="s">
        <v>82</v>
      </c>
      <c r="C451">
        <v>5031793</v>
      </c>
      <c r="D451">
        <v>5026693</v>
      </c>
      <c r="E451" t="s">
        <v>402</v>
      </c>
      <c r="F451" t="s">
        <v>416</v>
      </c>
      <c r="G451">
        <v>0</v>
      </c>
      <c r="H451">
        <v>0</v>
      </c>
      <c r="I451">
        <v>0</v>
      </c>
      <c r="J451">
        <v>0</v>
      </c>
      <c r="K451">
        <v>0.91</v>
      </c>
      <c r="L451">
        <v>0.96099999999999997</v>
      </c>
      <c r="M451">
        <f t="shared" ref="M451:O466" si="35">IF(L451,1,0)</f>
        <v>1</v>
      </c>
      <c r="N451">
        <v>0.72</v>
      </c>
      <c r="O451">
        <f t="shared" si="35"/>
        <v>1</v>
      </c>
      <c r="P451">
        <v>0.67300000000000004</v>
      </c>
      <c r="Q451">
        <f t="shared" ref="Q451:Q514" si="36">IF(P451,1,0)</f>
        <v>1</v>
      </c>
      <c r="R451">
        <v>0.999</v>
      </c>
    </row>
    <row r="452" spans="1:18">
      <c r="A452" t="s">
        <v>73</v>
      </c>
      <c r="B452" t="s">
        <v>96</v>
      </c>
      <c r="C452">
        <v>5033146</v>
      </c>
      <c r="D452">
        <v>5024953</v>
      </c>
      <c r="E452" t="s">
        <v>383</v>
      </c>
      <c r="F452" t="s">
        <v>397</v>
      </c>
      <c r="G452">
        <v>0</v>
      </c>
      <c r="H452">
        <v>0</v>
      </c>
      <c r="I452">
        <v>0</v>
      </c>
      <c r="J452">
        <v>0</v>
      </c>
      <c r="K452">
        <v>0.94199999999999995</v>
      </c>
      <c r="L452">
        <v>0.89600000000000002</v>
      </c>
      <c r="M452">
        <f t="shared" si="35"/>
        <v>1</v>
      </c>
      <c r="N452">
        <v>0.9</v>
      </c>
      <c r="O452">
        <f t="shared" si="35"/>
        <v>1</v>
      </c>
      <c r="P452">
        <v>0.40799999999999997</v>
      </c>
      <c r="Q452">
        <f t="shared" si="36"/>
        <v>1</v>
      </c>
      <c r="R452">
        <v>0.999</v>
      </c>
    </row>
    <row r="453" spans="1:18">
      <c r="A453" t="s">
        <v>101</v>
      </c>
      <c r="B453" t="s">
        <v>83</v>
      </c>
      <c r="C453">
        <v>5031143</v>
      </c>
      <c r="D453">
        <v>5015714</v>
      </c>
      <c r="E453" t="s">
        <v>384</v>
      </c>
      <c r="F453" t="s">
        <v>399</v>
      </c>
      <c r="G453">
        <v>0</v>
      </c>
      <c r="H453">
        <v>0</v>
      </c>
      <c r="I453">
        <v>0</v>
      </c>
      <c r="J453">
        <v>0</v>
      </c>
      <c r="K453">
        <v>0.94099999999999995</v>
      </c>
      <c r="L453">
        <v>0.89600000000000002</v>
      </c>
      <c r="M453">
        <f t="shared" si="35"/>
        <v>1</v>
      </c>
      <c r="N453">
        <v>0.9</v>
      </c>
      <c r="O453">
        <f t="shared" si="35"/>
        <v>1</v>
      </c>
      <c r="P453">
        <v>0.27600000000000002</v>
      </c>
      <c r="Q453">
        <f t="shared" si="36"/>
        <v>1</v>
      </c>
      <c r="R453">
        <v>0.999</v>
      </c>
    </row>
    <row r="454" spans="1:18">
      <c r="A454" t="s">
        <v>135</v>
      </c>
      <c r="B454" t="s">
        <v>138</v>
      </c>
      <c r="C454">
        <v>5020992</v>
      </c>
      <c r="D454">
        <v>5019262</v>
      </c>
      <c r="E454" t="s">
        <v>450</v>
      </c>
      <c r="F454" t="s">
        <v>431</v>
      </c>
      <c r="G454">
        <v>0</v>
      </c>
      <c r="H454">
        <v>0</v>
      </c>
      <c r="I454">
        <v>0.34100000000000003</v>
      </c>
      <c r="J454">
        <v>0.86499999999999999</v>
      </c>
      <c r="K454">
        <v>0.877</v>
      </c>
      <c r="L454">
        <v>0.95299999999999996</v>
      </c>
      <c r="M454">
        <f t="shared" si="35"/>
        <v>1</v>
      </c>
      <c r="N454">
        <v>0.9</v>
      </c>
      <c r="O454">
        <f t="shared" si="35"/>
        <v>1</v>
      </c>
      <c r="P454">
        <v>0.83799999999999997</v>
      </c>
      <c r="Q454">
        <f t="shared" si="36"/>
        <v>1</v>
      </c>
      <c r="R454">
        <v>0.999</v>
      </c>
    </row>
    <row r="455" spans="1:18">
      <c r="A455" t="s">
        <v>87</v>
      </c>
      <c r="B455" t="s">
        <v>67</v>
      </c>
      <c r="C455">
        <v>5034698</v>
      </c>
      <c r="D455">
        <v>5026969</v>
      </c>
      <c r="E455" t="s">
        <v>391</v>
      </c>
      <c r="F455" t="s">
        <v>409</v>
      </c>
      <c r="G455">
        <v>0</v>
      </c>
      <c r="H455">
        <v>0</v>
      </c>
      <c r="I455">
        <v>0.3</v>
      </c>
      <c r="J455">
        <v>0</v>
      </c>
      <c r="K455">
        <v>0.90700000000000003</v>
      </c>
      <c r="L455">
        <v>0.97099999999999997</v>
      </c>
      <c r="M455">
        <f t="shared" si="35"/>
        <v>1</v>
      </c>
      <c r="N455">
        <v>0.9</v>
      </c>
      <c r="O455">
        <f t="shared" si="35"/>
        <v>1</v>
      </c>
      <c r="P455">
        <v>0.54100000000000004</v>
      </c>
      <c r="Q455">
        <f t="shared" si="36"/>
        <v>1</v>
      </c>
      <c r="R455">
        <v>0.999</v>
      </c>
    </row>
    <row r="456" spans="1:18">
      <c r="A456" t="s">
        <v>188</v>
      </c>
      <c r="B456" t="s">
        <v>185</v>
      </c>
      <c r="C456">
        <v>5024138</v>
      </c>
      <c r="D456">
        <v>5020466</v>
      </c>
      <c r="E456" t="s">
        <v>473</v>
      </c>
      <c r="F456" t="s">
        <v>453</v>
      </c>
      <c r="G456">
        <v>0</v>
      </c>
      <c r="H456">
        <v>0</v>
      </c>
      <c r="I456">
        <v>0</v>
      </c>
      <c r="J456">
        <v>0</v>
      </c>
      <c r="K456">
        <v>0.71099999999999997</v>
      </c>
      <c r="L456">
        <v>0.84799999999999998</v>
      </c>
      <c r="M456">
        <f t="shared" si="35"/>
        <v>1</v>
      </c>
      <c r="N456">
        <v>0.9</v>
      </c>
      <c r="O456">
        <f t="shared" si="35"/>
        <v>1</v>
      </c>
      <c r="P456">
        <v>0.80900000000000005</v>
      </c>
      <c r="Q456">
        <f t="shared" si="36"/>
        <v>1</v>
      </c>
      <c r="R456">
        <v>0.999</v>
      </c>
    </row>
    <row r="457" spans="1:18">
      <c r="A457" t="s">
        <v>144</v>
      </c>
      <c r="B457" t="s">
        <v>137</v>
      </c>
      <c r="C457">
        <v>5017622</v>
      </c>
      <c r="D457">
        <v>5017199</v>
      </c>
      <c r="E457" t="s">
        <v>459</v>
      </c>
      <c r="F457" t="s">
        <v>393</v>
      </c>
      <c r="G457">
        <v>0</v>
      </c>
      <c r="H457">
        <v>0</v>
      </c>
      <c r="I457">
        <v>0</v>
      </c>
      <c r="J457">
        <v>0</v>
      </c>
      <c r="K457">
        <v>0.68799999999999994</v>
      </c>
      <c r="L457">
        <v>0.96099999999999997</v>
      </c>
      <c r="M457">
        <f t="shared" si="35"/>
        <v>1</v>
      </c>
      <c r="N457">
        <v>0.9</v>
      </c>
      <c r="O457">
        <f t="shared" si="35"/>
        <v>1</v>
      </c>
      <c r="P457">
        <v>0.63700000000000001</v>
      </c>
      <c r="Q457">
        <f t="shared" si="36"/>
        <v>1</v>
      </c>
      <c r="R457">
        <v>0.999</v>
      </c>
    </row>
    <row r="458" spans="1:18">
      <c r="A458" t="s">
        <v>92</v>
      </c>
      <c r="B458" t="s">
        <v>83</v>
      </c>
      <c r="C458">
        <v>5028013</v>
      </c>
      <c r="D458">
        <v>5015714</v>
      </c>
      <c r="E458" t="s">
        <v>415</v>
      </c>
      <c r="F458" t="s">
        <v>399</v>
      </c>
      <c r="G458">
        <v>0.17100000000000001</v>
      </c>
      <c r="H458">
        <v>0</v>
      </c>
      <c r="I458">
        <v>0</v>
      </c>
      <c r="J458">
        <v>0</v>
      </c>
      <c r="K458">
        <v>0.94799999999999995</v>
      </c>
      <c r="L458">
        <v>0.97199999999999998</v>
      </c>
      <c r="M458">
        <f t="shared" si="35"/>
        <v>1</v>
      </c>
      <c r="N458">
        <v>0</v>
      </c>
      <c r="O458">
        <f t="shared" si="35"/>
        <v>0</v>
      </c>
      <c r="P458">
        <v>0.35399999999999998</v>
      </c>
      <c r="Q458">
        <f t="shared" si="36"/>
        <v>1</v>
      </c>
      <c r="R458">
        <v>0.999</v>
      </c>
    </row>
    <row r="459" spans="1:18">
      <c r="A459" t="s">
        <v>188</v>
      </c>
      <c r="B459" t="s">
        <v>182</v>
      </c>
      <c r="C459">
        <v>5024138</v>
      </c>
      <c r="D459">
        <v>5017751</v>
      </c>
      <c r="E459" t="s">
        <v>473</v>
      </c>
      <c r="F459" t="s">
        <v>454</v>
      </c>
      <c r="G459">
        <v>0</v>
      </c>
      <c r="H459">
        <v>0</v>
      </c>
      <c r="I459">
        <v>0</v>
      </c>
      <c r="J459">
        <v>0</v>
      </c>
      <c r="K459">
        <v>0.8</v>
      </c>
      <c r="L459">
        <v>0.90400000000000003</v>
      </c>
      <c r="M459">
        <f t="shared" si="35"/>
        <v>1</v>
      </c>
      <c r="N459">
        <v>0.9</v>
      </c>
      <c r="O459">
        <f t="shared" si="35"/>
        <v>1</v>
      </c>
      <c r="P459">
        <v>0.78800000000000003</v>
      </c>
      <c r="Q459">
        <f t="shared" si="36"/>
        <v>1</v>
      </c>
      <c r="R459">
        <v>0.999</v>
      </c>
    </row>
    <row r="460" spans="1:18">
      <c r="A460" t="s">
        <v>77</v>
      </c>
      <c r="B460" t="s">
        <v>72</v>
      </c>
      <c r="C460">
        <v>5031605</v>
      </c>
      <c r="D460">
        <v>5028844</v>
      </c>
      <c r="E460" t="s">
        <v>425</v>
      </c>
      <c r="F460" t="s">
        <v>433</v>
      </c>
      <c r="G460">
        <v>0</v>
      </c>
      <c r="H460">
        <v>0</v>
      </c>
      <c r="I460">
        <v>0</v>
      </c>
      <c r="J460">
        <v>0</v>
      </c>
      <c r="K460">
        <v>0.92600000000000005</v>
      </c>
      <c r="L460">
        <v>0.80100000000000005</v>
      </c>
      <c r="M460">
        <f t="shared" si="35"/>
        <v>1</v>
      </c>
      <c r="N460">
        <v>0.9</v>
      </c>
      <c r="O460">
        <f t="shared" si="35"/>
        <v>1</v>
      </c>
      <c r="P460">
        <v>0.51600000000000001</v>
      </c>
      <c r="Q460">
        <f t="shared" si="36"/>
        <v>1</v>
      </c>
      <c r="R460">
        <v>0.999</v>
      </c>
    </row>
    <row r="461" spans="1:18">
      <c r="A461" t="s">
        <v>184</v>
      </c>
      <c r="B461" t="s">
        <v>186</v>
      </c>
      <c r="C461">
        <v>5024399</v>
      </c>
      <c r="D461">
        <v>5022838</v>
      </c>
      <c r="E461" t="s">
        <v>457</v>
      </c>
      <c r="F461" t="s">
        <v>479</v>
      </c>
      <c r="G461">
        <v>0</v>
      </c>
      <c r="H461">
        <v>0</v>
      </c>
      <c r="I461">
        <v>0</v>
      </c>
      <c r="J461">
        <v>0</v>
      </c>
      <c r="K461">
        <v>0.80800000000000005</v>
      </c>
      <c r="L461">
        <v>0.81200000000000006</v>
      </c>
      <c r="M461">
        <f t="shared" si="35"/>
        <v>1</v>
      </c>
      <c r="N461">
        <v>0.9</v>
      </c>
      <c r="O461">
        <f t="shared" si="35"/>
        <v>1</v>
      </c>
      <c r="P461">
        <v>0.81100000000000005</v>
      </c>
      <c r="Q461">
        <f t="shared" si="36"/>
        <v>1</v>
      </c>
      <c r="R461">
        <v>0.999</v>
      </c>
    </row>
    <row r="462" spans="1:18">
      <c r="A462" t="s">
        <v>82</v>
      </c>
      <c r="B462" t="s">
        <v>83</v>
      </c>
      <c r="C462">
        <v>5026693</v>
      </c>
      <c r="D462">
        <v>5015714</v>
      </c>
      <c r="E462" t="s">
        <v>416</v>
      </c>
      <c r="F462" t="s">
        <v>399</v>
      </c>
      <c r="G462">
        <v>0.11899999999999999</v>
      </c>
      <c r="H462">
        <v>0</v>
      </c>
      <c r="I462">
        <v>0</v>
      </c>
      <c r="J462">
        <v>0</v>
      </c>
      <c r="K462">
        <v>0.999</v>
      </c>
      <c r="L462">
        <v>0.96199999999999997</v>
      </c>
      <c r="M462">
        <f t="shared" si="35"/>
        <v>1</v>
      </c>
      <c r="N462">
        <v>0.72</v>
      </c>
      <c r="O462">
        <f t="shared" si="35"/>
        <v>1</v>
      </c>
      <c r="P462">
        <v>0.63500000000000001</v>
      </c>
      <c r="Q462">
        <f t="shared" si="36"/>
        <v>1</v>
      </c>
      <c r="R462">
        <v>0.999</v>
      </c>
    </row>
    <row r="463" spans="1:18">
      <c r="A463" t="s">
        <v>87</v>
      </c>
      <c r="B463" t="s">
        <v>96</v>
      </c>
      <c r="C463">
        <v>5034698</v>
      </c>
      <c r="D463">
        <v>5024953</v>
      </c>
      <c r="E463" t="s">
        <v>391</v>
      </c>
      <c r="F463" t="s">
        <v>397</v>
      </c>
      <c r="G463">
        <v>0</v>
      </c>
      <c r="H463">
        <v>0</v>
      </c>
      <c r="I463">
        <v>0</v>
      </c>
      <c r="J463">
        <v>0</v>
      </c>
      <c r="K463">
        <v>0.90600000000000003</v>
      </c>
      <c r="L463">
        <v>0.89500000000000002</v>
      </c>
      <c r="M463">
        <f t="shared" si="35"/>
        <v>1</v>
      </c>
      <c r="N463">
        <v>0.9</v>
      </c>
      <c r="O463">
        <f t="shared" si="35"/>
        <v>1</v>
      </c>
      <c r="P463">
        <v>0.436</v>
      </c>
      <c r="Q463">
        <f t="shared" si="36"/>
        <v>1</v>
      </c>
      <c r="R463">
        <v>0.999</v>
      </c>
    </row>
    <row r="464" spans="1:18">
      <c r="A464" t="s">
        <v>99</v>
      </c>
      <c r="B464" t="s">
        <v>103</v>
      </c>
      <c r="C464">
        <v>5027947</v>
      </c>
      <c r="D464">
        <v>5021660</v>
      </c>
      <c r="E464" t="s">
        <v>389</v>
      </c>
      <c r="F464" t="s">
        <v>432</v>
      </c>
      <c r="G464">
        <v>0</v>
      </c>
      <c r="H464">
        <v>0</v>
      </c>
      <c r="I464">
        <v>0</v>
      </c>
      <c r="J464">
        <v>0</v>
      </c>
      <c r="K464">
        <v>0.86499999999999999</v>
      </c>
      <c r="L464">
        <v>0.97</v>
      </c>
      <c r="M464">
        <f t="shared" si="35"/>
        <v>1</v>
      </c>
      <c r="N464">
        <v>0.72</v>
      </c>
      <c r="O464">
        <f t="shared" si="35"/>
        <v>1</v>
      </c>
      <c r="P464">
        <v>0.73299999999999998</v>
      </c>
      <c r="Q464">
        <f t="shared" si="36"/>
        <v>1</v>
      </c>
      <c r="R464">
        <v>0.999</v>
      </c>
    </row>
    <row r="465" spans="1:18">
      <c r="A465" t="s">
        <v>87</v>
      </c>
      <c r="B465" t="s">
        <v>89</v>
      </c>
      <c r="C465">
        <v>5034698</v>
      </c>
      <c r="D465">
        <v>5026344</v>
      </c>
      <c r="E465" t="s">
        <v>391</v>
      </c>
      <c r="F465" t="s">
        <v>445</v>
      </c>
      <c r="G465">
        <v>0</v>
      </c>
      <c r="H465">
        <v>0</v>
      </c>
      <c r="I465">
        <v>0</v>
      </c>
      <c r="J465">
        <v>0</v>
      </c>
      <c r="K465">
        <v>0.80100000000000005</v>
      </c>
      <c r="L465">
        <v>0.95799999999999996</v>
      </c>
      <c r="M465">
        <f t="shared" si="35"/>
        <v>1</v>
      </c>
      <c r="N465">
        <v>0.72</v>
      </c>
      <c r="O465">
        <f t="shared" si="35"/>
        <v>1</v>
      </c>
      <c r="P465">
        <v>0.72699999999999998</v>
      </c>
      <c r="Q465">
        <f t="shared" si="36"/>
        <v>1</v>
      </c>
      <c r="R465">
        <v>0.999</v>
      </c>
    </row>
    <row r="466" spans="1:18">
      <c r="A466" t="s">
        <v>98</v>
      </c>
      <c r="B466" t="s">
        <v>68</v>
      </c>
      <c r="C466">
        <v>5034648</v>
      </c>
      <c r="D466">
        <v>5028126</v>
      </c>
      <c r="E466" t="s">
        <v>396</v>
      </c>
      <c r="F466" t="s">
        <v>424</v>
      </c>
      <c r="G466">
        <v>0</v>
      </c>
      <c r="H466">
        <v>0</v>
      </c>
      <c r="I466">
        <v>0</v>
      </c>
      <c r="J466">
        <v>0</v>
      </c>
      <c r="K466">
        <v>0.999</v>
      </c>
      <c r="L466">
        <v>0.79300000000000004</v>
      </c>
      <c r="M466">
        <f t="shared" si="35"/>
        <v>1</v>
      </c>
      <c r="N466">
        <v>0</v>
      </c>
      <c r="O466">
        <f t="shared" si="35"/>
        <v>0</v>
      </c>
      <c r="P466">
        <v>0.67700000000000005</v>
      </c>
      <c r="Q466">
        <f t="shared" si="36"/>
        <v>1</v>
      </c>
      <c r="R466">
        <v>0.999</v>
      </c>
    </row>
    <row r="467" spans="1:18">
      <c r="A467" t="s">
        <v>188</v>
      </c>
      <c r="B467" t="s">
        <v>186</v>
      </c>
      <c r="C467">
        <v>5024138</v>
      </c>
      <c r="D467">
        <v>5022838</v>
      </c>
      <c r="E467" t="s">
        <v>473</v>
      </c>
      <c r="F467" t="s">
        <v>479</v>
      </c>
      <c r="G467">
        <v>0</v>
      </c>
      <c r="H467">
        <v>0</v>
      </c>
      <c r="I467">
        <v>0</v>
      </c>
      <c r="J467">
        <v>0</v>
      </c>
      <c r="K467">
        <v>0.80100000000000005</v>
      </c>
      <c r="L467">
        <v>0.82</v>
      </c>
      <c r="M467">
        <f t="shared" ref="M467:O482" si="37">IF(L467,1,0)</f>
        <v>1</v>
      </c>
      <c r="N467">
        <v>0.9</v>
      </c>
      <c r="O467">
        <f t="shared" si="37"/>
        <v>1</v>
      </c>
      <c r="P467">
        <v>0.81299999999999994</v>
      </c>
      <c r="Q467">
        <f t="shared" si="36"/>
        <v>1</v>
      </c>
      <c r="R467">
        <v>0.999</v>
      </c>
    </row>
    <row r="468" spans="1:18">
      <c r="A468" t="s">
        <v>94</v>
      </c>
      <c r="B468" t="s">
        <v>109</v>
      </c>
      <c r="C468">
        <v>5031943</v>
      </c>
      <c r="D468">
        <v>5015940</v>
      </c>
      <c r="E468" t="s">
        <v>404</v>
      </c>
      <c r="F468" t="s">
        <v>410</v>
      </c>
      <c r="G468">
        <v>0</v>
      </c>
      <c r="H468">
        <v>0</v>
      </c>
      <c r="I468">
        <v>0.27</v>
      </c>
      <c r="J468">
        <v>0</v>
      </c>
      <c r="K468">
        <v>0.94099999999999995</v>
      </c>
      <c r="L468">
        <v>0.89600000000000002</v>
      </c>
      <c r="M468">
        <f t="shared" si="37"/>
        <v>1</v>
      </c>
      <c r="N468">
        <v>0.9</v>
      </c>
      <c r="O468">
        <f t="shared" si="37"/>
        <v>1</v>
      </c>
      <c r="P468">
        <v>0.66100000000000003</v>
      </c>
      <c r="Q468">
        <f t="shared" si="36"/>
        <v>1</v>
      </c>
      <c r="R468">
        <v>0.999</v>
      </c>
    </row>
    <row r="469" spans="1:18">
      <c r="A469" t="s">
        <v>70</v>
      </c>
      <c r="B469" t="s">
        <v>98</v>
      </c>
      <c r="C469">
        <v>5036727</v>
      </c>
      <c r="D469">
        <v>5034648</v>
      </c>
      <c r="E469" t="s">
        <v>401</v>
      </c>
      <c r="F469" t="s">
        <v>396</v>
      </c>
      <c r="G469">
        <v>0</v>
      </c>
      <c r="H469">
        <v>0</v>
      </c>
      <c r="I469">
        <v>0</v>
      </c>
      <c r="J469">
        <v>0</v>
      </c>
      <c r="K469">
        <v>0.93899999999999995</v>
      </c>
      <c r="L469">
        <v>0.97</v>
      </c>
      <c r="M469">
        <f t="shared" si="37"/>
        <v>1</v>
      </c>
      <c r="N469">
        <v>0</v>
      </c>
      <c r="O469">
        <f t="shared" si="37"/>
        <v>0</v>
      </c>
      <c r="P469">
        <v>0.82799999999999996</v>
      </c>
      <c r="Q469">
        <f t="shared" si="36"/>
        <v>1</v>
      </c>
      <c r="R469">
        <v>0.999</v>
      </c>
    </row>
    <row r="470" spans="1:18">
      <c r="A470" t="s">
        <v>66</v>
      </c>
      <c r="B470" t="s">
        <v>96</v>
      </c>
      <c r="C470">
        <v>5030904</v>
      </c>
      <c r="D470">
        <v>5024953</v>
      </c>
      <c r="E470" t="s">
        <v>426</v>
      </c>
      <c r="F470" t="s">
        <v>397</v>
      </c>
      <c r="G470">
        <v>0</v>
      </c>
      <c r="H470">
        <v>0</v>
      </c>
      <c r="I470">
        <v>0</v>
      </c>
      <c r="J470">
        <v>0</v>
      </c>
      <c r="K470">
        <v>0.95399999999999996</v>
      </c>
      <c r="L470">
        <v>0.89600000000000002</v>
      </c>
      <c r="M470">
        <f t="shared" si="37"/>
        <v>1</v>
      </c>
      <c r="N470">
        <v>0.9</v>
      </c>
      <c r="O470">
        <f t="shared" si="37"/>
        <v>1</v>
      </c>
      <c r="P470">
        <v>0.14000000000000001</v>
      </c>
      <c r="Q470">
        <f t="shared" si="36"/>
        <v>1</v>
      </c>
      <c r="R470">
        <v>0.999</v>
      </c>
    </row>
    <row r="471" spans="1:18">
      <c r="A471" t="s">
        <v>105</v>
      </c>
      <c r="B471" t="s">
        <v>93</v>
      </c>
      <c r="C471">
        <v>5019462</v>
      </c>
      <c r="D471">
        <v>5016094</v>
      </c>
      <c r="E471" t="s">
        <v>408</v>
      </c>
      <c r="F471" t="s">
        <v>414</v>
      </c>
      <c r="G471">
        <v>0</v>
      </c>
      <c r="H471">
        <v>0</v>
      </c>
      <c r="I471">
        <v>0</v>
      </c>
      <c r="J471">
        <v>0</v>
      </c>
      <c r="K471">
        <v>0.81899999999999995</v>
      </c>
      <c r="L471">
        <v>0.95</v>
      </c>
      <c r="M471">
        <f t="shared" si="37"/>
        <v>1</v>
      </c>
      <c r="N471">
        <v>0.9</v>
      </c>
      <c r="O471">
        <f t="shared" si="37"/>
        <v>1</v>
      </c>
      <c r="P471">
        <v>0.36</v>
      </c>
      <c r="Q471">
        <f t="shared" si="36"/>
        <v>1</v>
      </c>
      <c r="R471">
        <v>0.999</v>
      </c>
    </row>
    <row r="472" spans="1:18">
      <c r="A472" t="s">
        <v>77</v>
      </c>
      <c r="B472" t="s">
        <v>104</v>
      </c>
      <c r="C472">
        <v>5031605</v>
      </c>
      <c r="D472">
        <v>5020408</v>
      </c>
      <c r="E472" t="s">
        <v>425</v>
      </c>
      <c r="F472" t="s">
        <v>430</v>
      </c>
      <c r="G472">
        <v>0</v>
      </c>
      <c r="H472">
        <v>0</v>
      </c>
      <c r="I472">
        <v>0</v>
      </c>
      <c r="J472">
        <v>0</v>
      </c>
      <c r="K472">
        <v>0.88300000000000001</v>
      </c>
      <c r="L472">
        <v>0.89600000000000002</v>
      </c>
      <c r="M472">
        <f t="shared" si="37"/>
        <v>1</v>
      </c>
      <c r="N472">
        <v>0.9</v>
      </c>
      <c r="O472">
        <f t="shared" si="37"/>
        <v>1</v>
      </c>
      <c r="P472">
        <v>0.57799999999999996</v>
      </c>
      <c r="Q472">
        <f t="shared" si="36"/>
        <v>1</v>
      </c>
      <c r="R472">
        <v>0.999</v>
      </c>
    </row>
    <row r="473" spans="1:18">
      <c r="A473" t="s">
        <v>136</v>
      </c>
      <c r="B473" t="s">
        <v>143</v>
      </c>
      <c r="C473">
        <v>5028998</v>
      </c>
      <c r="D473">
        <v>5015885</v>
      </c>
      <c r="E473" t="s">
        <v>392</v>
      </c>
      <c r="F473" t="s">
        <v>418</v>
      </c>
      <c r="G473">
        <v>0</v>
      </c>
      <c r="H473">
        <v>0</v>
      </c>
      <c r="I473">
        <v>0</v>
      </c>
      <c r="J473">
        <v>0</v>
      </c>
      <c r="K473">
        <v>0.83499999999999996</v>
      </c>
      <c r="L473">
        <v>0.94799999999999995</v>
      </c>
      <c r="M473">
        <f t="shared" si="37"/>
        <v>1</v>
      </c>
      <c r="N473">
        <v>0.9</v>
      </c>
      <c r="O473">
        <f t="shared" si="37"/>
        <v>1</v>
      </c>
      <c r="P473">
        <v>0.72499999999999998</v>
      </c>
      <c r="Q473">
        <f t="shared" si="36"/>
        <v>1</v>
      </c>
      <c r="R473">
        <v>0.999</v>
      </c>
    </row>
    <row r="474" spans="1:18">
      <c r="A474" t="s">
        <v>187</v>
      </c>
      <c r="B474" t="s">
        <v>184</v>
      </c>
      <c r="C474">
        <v>5027699</v>
      </c>
      <c r="D474">
        <v>5024399</v>
      </c>
      <c r="E474" t="s">
        <v>472</v>
      </c>
      <c r="F474" t="s">
        <v>457</v>
      </c>
      <c r="G474">
        <v>0</v>
      </c>
      <c r="H474">
        <v>0</v>
      </c>
      <c r="I474">
        <v>0</v>
      </c>
      <c r="J474">
        <v>0</v>
      </c>
      <c r="K474">
        <v>0.81399999999999995</v>
      </c>
      <c r="L474">
        <v>0.79900000000000004</v>
      </c>
      <c r="M474">
        <f t="shared" si="37"/>
        <v>1</v>
      </c>
      <c r="N474">
        <v>0.9</v>
      </c>
      <c r="O474">
        <f t="shared" si="37"/>
        <v>1</v>
      </c>
      <c r="P474">
        <v>0.875</v>
      </c>
      <c r="Q474">
        <f t="shared" si="36"/>
        <v>1</v>
      </c>
      <c r="R474">
        <v>0.999</v>
      </c>
    </row>
    <row r="475" spans="1:18">
      <c r="A475" t="s">
        <v>69</v>
      </c>
      <c r="B475" t="s">
        <v>67</v>
      </c>
      <c r="C475">
        <v>5032315</v>
      </c>
      <c r="D475">
        <v>5026969</v>
      </c>
      <c r="E475" t="s">
        <v>381</v>
      </c>
      <c r="F475" t="s">
        <v>409</v>
      </c>
      <c r="G475">
        <v>0</v>
      </c>
      <c r="H475">
        <v>0</v>
      </c>
      <c r="I475">
        <v>0.24</v>
      </c>
      <c r="J475">
        <v>0</v>
      </c>
      <c r="K475">
        <v>0.93799999999999994</v>
      </c>
      <c r="L475">
        <v>0.97099999999999997</v>
      </c>
      <c r="M475">
        <f t="shared" si="37"/>
        <v>1</v>
      </c>
      <c r="N475">
        <v>0.9</v>
      </c>
      <c r="O475">
        <f t="shared" si="37"/>
        <v>1</v>
      </c>
      <c r="P475">
        <v>0.78700000000000003</v>
      </c>
      <c r="Q475">
        <f t="shared" si="36"/>
        <v>1</v>
      </c>
      <c r="R475">
        <v>0.999</v>
      </c>
    </row>
    <row r="476" spans="1:18">
      <c r="A476" t="s">
        <v>98</v>
      </c>
      <c r="B476" t="s">
        <v>94</v>
      </c>
      <c r="C476">
        <v>5034648</v>
      </c>
      <c r="D476">
        <v>5031943</v>
      </c>
      <c r="E476" t="s">
        <v>396</v>
      </c>
      <c r="F476" t="s">
        <v>404</v>
      </c>
      <c r="G476">
        <v>0</v>
      </c>
      <c r="H476">
        <v>0</v>
      </c>
      <c r="I476">
        <v>0</v>
      </c>
      <c r="J476">
        <v>0</v>
      </c>
      <c r="K476">
        <v>0.999</v>
      </c>
      <c r="L476">
        <v>0.88900000000000001</v>
      </c>
      <c r="M476">
        <f t="shared" si="37"/>
        <v>1</v>
      </c>
      <c r="N476">
        <v>0.54</v>
      </c>
      <c r="O476">
        <f t="shared" si="37"/>
        <v>1</v>
      </c>
      <c r="P476">
        <v>0.93899999999999995</v>
      </c>
      <c r="Q476">
        <f t="shared" si="36"/>
        <v>1</v>
      </c>
      <c r="R476">
        <v>0.999</v>
      </c>
    </row>
    <row r="477" spans="1:18">
      <c r="A477" t="s">
        <v>107</v>
      </c>
      <c r="B477" t="s">
        <v>76</v>
      </c>
      <c r="C477">
        <v>5031125</v>
      </c>
      <c r="D477">
        <v>5025033</v>
      </c>
      <c r="E477" t="s">
        <v>417</v>
      </c>
      <c r="F477" t="s">
        <v>423</v>
      </c>
      <c r="G477">
        <v>0</v>
      </c>
      <c r="H477">
        <v>0</v>
      </c>
      <c r="I477">
        <v>0</v>
      </c>
      <c r="J477">
        <v>0</v>
      </c>
      <c r="K477">
        <v>0.85699999999999998</v>
      </c>
      <c r="L477">
        <v>0.97</v>
      </c>
      <c r="M477">
        <f t="shared" si="37"/>
        <v>1</v>
      </c>
      <c r="N477">
        <v>0.9</v>
      </c>
      <c r="O477">
        <f t="shared" si="37"/>
        <v>1</v>
      </c>
      <c r="P477">
        <v>0.498</v>
      </c>
      <c r="Q477">
        <f t="shared" si="36"/>
        <v>1</v>
      </c>
      <c r="R477">
        <v>0.999</v>
      </c>
    </row>
    <row r="478" spans="1:18">
      <c r="A478" t="s">
        <v>87</v>
      </c>
      <c r="B478" t="s">
        <v>83</v>
      </c>
      <c r="C478">
        <v>5034698</v>
      </c>
      <c r="D478">
        <v>5015714</v>
      </c>
      <c r="E478" t="s">
        <v>391</v>
      </c>
      <c r="F478" t="s">
        <v>399</v>
      </c>
      <c r="G478">
        <v>0</v>
      </c>
      <c r="H478">
        <v>0</v>
      </c>
      <c r="I478">
        <v>0.20100000000000001</v>
      </c>
      <c r="J478">
        <v>0</v>
      </c>
      <c r="K478">
        <v>0.91400000000000003</v>
      </c>
      <c r="L478">
        <v>0.97199999999999998</v>
      </c>
      <c r="M478">
        <f t="shared" si="37"/>
        <v>1</v>
      </c>
      <c r="N478">
        <v>0.9</v>
      </c>
      <c r="O478">
        <f t="shared" si="37"/>
        <v>1</v>
      </c>
      <c r="P478">
        <v>0.69699999999999995</v>
      </c>
      <c r="Q478">
        <f t="shared" si="36"/>
        <v>1</v>
      </c>
      <c r="R478">
        <v>0.999</v>
      </c>
    </row>
    <row r="479" spans="1:18">
      <c r="A479" t="s">
        <v>94</v>
      </c>
      <c r="B479" t="s">
        <v>80</v>
      </c>
      <c r="C479">
        <v>5031943</v>
      </c>
      <c r="D479">
        <v>5028222</v>
      </c>
      <c r="E479" t="s">
        <v>404</v>
      </c>
      <c r="F479" t="s">
        <v>394</v>
      </c>
      <c r="G479">
        <v>0</v>
      </c>
      <c r="H479">
        <v>0</v>
      </c>
      <c r="I479">
        <v>0</v>
      </c>
      <c r="J479">
        <v>0</v>
      </c>
      <c r="K479">
        <v>0.999</v>
      </c>
      <c r="L479">
        <v>0.86</v>
      </c>
      <c r="M479">
        <f t="shared" si="37"/>
        <v>1</v>
      </c>
      <c r="N479">
        <v>0</v>
      </c>
      <c r="O479">
        <f t="shared" si="37"/>
        <v>0</v>
      </c>
      <c r="P479">
        <v>0.93300000000000005</v>
      </c>
      <c r="Q479">
        <f t="shared" si="36"/>
        <v>1</v>
      </c>
      <c r="R479">
        <v>0.999</v>
      </c>
    </row>
    <row r="480" spans="1:18">
      <c r="A480" t="s">
        <v>90</v>
      </c>
      <c r="B480" t="s">
        <v>73</v>
      </c>
      <c r="C480">
        <v>5034103</v>
      </c>
      <c r="D480">
        <v>5033146</v>
      </c>
      <c r="E480" t="s">
        <v>403</v>
      </c>
      <c r="F480" t="s">
        <v>383</v>
      </c>
      <c r="G480">
        <v>0</v>
      </c>
      <c r="H480">
        <v>0</v>
      </c>
      <c r="I480">
        <v>0</v>
      </c>
      <c r="J480">
        <v>0</v>
      </c>
      <c r="K480">
        <v>0.93700000000000006</v>
      </c>
      <c r="L480">
        <v>0.97099999999999997</v>
      </c>
      <c r="M480">
        <f t="shared" si="37"/>
        <v>1</v>
      </c>
      <c r="N480">
        <v>0.9</v>
      </c>
      <c r="O480">
        <f t="shared" si="37"/>
        <v>1</v>
      </c>
      <c r="P480">
        <v>0.50800000000000001</v>
      </c>
      <c r="Q480">
        <f t="shared" si="36"/>
        <v>1</v>
      </c>
      <c r="R480">
        <v>0.999</v>
      </c>
    </row>
    <row r="481" spans="1:18">
      <c r="A481" t="s">
        <v>142</v>
      </c>
      <c r="B481" t="s">
        <v>143</v>
      </c>
      <c r="C481">
        <v>5030905</v>
      </c>
      <c r="D481">
        <v>5015885</v>
      </c>
      <c r="E481" t="s">
        <v>419</v>
      </c>
      <c r="F481" t="s">
        <v>418</v>
      </c>
      <c r="G481">
        <v>0</v>
      </c>
      <c r="H481">
        <v>0</v>
      </c>
      <c r="I481">
        <v>0</v>
      </c>
      <c r="J481">
        <v>0</v>
      </c>
      <c r="K481">
        <v>0.86199999999999999</v>
      </c>
      <c r="L481">
        <v>0.94399999999999995</v>
      </c>
      <c r="M481">
        <f t="shared" si="37"/>
        <v>1</v>
      </c>
      <c r="N481">
        <v>0.9</v>
      </c>
      <c r="O481">
        <f t="shared" si="37"/>
        <v>1</v>
      </c>
      <c r="P481">
        <v>0.81699999999999995</v>
      </c>
      <c r="Q481">
        <f t="shared" si="36"/>
        <v>1</v>
      </c>
      <c r="R481">
        <v>0.999</v>
      </c>
    </row>
    <row r="482" spans="1:18">
      <c r="A482" t="s">
        <v>137</v>
      </c>
      <c r="B482" t="s">
        <v>139</v>
      </c>
      <c r="C482">
        <v>5017199</v>
      </c>
      <c r="D482">
        <v>5016329</v>
      </c>
      <c r="E482" t="s">
        <v>393</v>
      </c>
      <c r="F482" t="s">
        <v>448</v>
      </c>
      <c r="G482">
        <v>0</v>
      </c>
      <c r="H482">
        <v>0</v>
      </c>
      <c r="I482">
        <v>0</v>
      </c>
      <c r="J482">
        <v>0</v>
      </c>
      <c r="K482">
        <v>0.83499999999999996</v>
      </c>
      <c r="L482">
        <v>0.96</v>
      </c>
      <c r="M482">
        <f t="shared" si="37"/>
        <v>1</v>
      </c>
      <c r="N482">
        <v>0.9</v>
      </c>
      <c r="O482">
        <f t="shared" si="37"/>
        <v>1</v>
      </c>
      <c r="P482">
        <v>0.71299999999999997</v>
      </c>
      <c r="Q482">
        <f t="shared" si="36"/>
        <v>1</v>
      </c>
      <c r="R482">
        <v>0.999</v>
      </c>
    </row>
    <row r="483" spans="1:18">
      <c r="A483" t="s">
        <v>134</v>
      </c>
      <c r="B483" t="s">
        <v>145</v>
      </c>
      <c r="C483">
        <v>5034579</v>
      </c>
      <c r="D483">
        <v>5016580</v>
      </c>
      <c r="E483" t="s">
        <v>446</v>
      </c>
      <c r="F483" t="s">
        <v>449</v>
      </c>
      <c r="G483">
        <v>0</v>
      </c>
      <c r="H483">
        <v>0</v>
      </c>
      <c r="I483">
        <v>0</v>
      </c>
      <c r="J483">
        <v>0</v>
      </c>
      <c r="K483">
        <v>0.80700000000000005</v>
      </c>
      <c r="L483">
        <v>0.97</v>
      </c>
      <c r="M483">
        <f t="shared" ref="M483:O498" si="38">IF(L483,1,0)</f>
        <v>1</v>
      </c>
      <c r="N483">
        <v>0.9</v>
      </c>
      <c r="O483">
        <f t="shared" si="38"/>
        <v>1</v>
      </c>
      <c r="P483">
        <v>0.65100000000000002</v>
      </c>
      <c r="Q483">
        <f t="shared" si="36"/>
        <v>1</v>
      </c>
      <c r="R483">
        <v>0.999</v>
      </c>
    </row>
    <row r="484" spans="1:18">
      <c r="A484" t="s">
        <v>107</v>
      </c>
      <c r="B484" t="s">
        <v>89</v>
      </c>
      <c r="C484">
        <v>5031125</v>
      </c>
      <c r="D484">
        <v>5026344</v>
      </c>
      <c r="E484" t="s">
        <v>417</v>
      </c>
      <c r="F484" t="s">
        <v>445</v>
      </c>
      <c r="G484">
        <v>0</v>
      </c>
      <c r="H484">
        <v>0</v>
      </c>
      <c r="I484">
        <v>0</v>
      </c>
      <c r="J484">
        <v>0</v>
      </c>
      <c r="K484">
        <v>0.82799999999999996</v>
      </c>
      <c r="L484">
        <v>0.95799999999999996</v>
      </c>
      <c r="M484">
        <f t="shared" si="38"/>
        <v>1</v>
      </c>
      <c r="N484">
        <v>0.72</v>
      </c>
      <c r="O484">
        <f t="shared" si="38"/>
        <v>1</v>
      </c>
      <c r="P484">
        <v>0.60799999999999998</v>
      </c>
      <c r="Q484">
        <f t="shared" si="36"/>
        <v>1</v>
      </c>
      <c r="R484">
        <v>0.999</v>
      </c>
    </row>
    <row r="485" spans="1:18">
      <c r="A485" t="s">
        <v>78</v>
      </c>
      <c r="B485" t="s">
        <v>69</v>
      </c>
      <c r="C485">
        <v>5033187</v>
      </c>
      <c r="D485">
        <v>5032315</v>
      </c>
      <c r="E485" t="s">
        <v>443</v>
      </c>
      <c r="F485" t="s">
        <v>381</v>
      </c>
      <c r="G485">
        <v>0</v>
      </c>
      <c r="H485">
        <v>0</v>
      </c>
      <c r="I485">
        <v>0</v>
      </c>
      <c r="J485">
        <v>0</v>
      </c>
      <c r="K485">
        <v>0.93400000000000005</v>
      </c>
      <c r="L485">
        <v>0.97099999999999997</v>
      </c>
      <c r="M485">
        <f t="shared" si="38"/>
        <v>1</v>
      </c>
      <c r="N485">
        <v>0.72</v>
      </c>
      <c r="O485">
        <f t="shared" si="38"/>
        <v>1</v>
      </c>
      <c r="P485">
        <v>0.61299999999999999</v>
      </c>
      <c r="Q485">
        <f t="shared" si="36"/>
        <v>1</v>
      </c>
      <c r="R485">
        <v>0.999</v>
      </c>
    </row>
    <row r="486" spans="1:18">
      <c r="A486" t="s">
        <v>65</v>
      </c>
      <c r="B486" t="s">
        <v>99</v>
      </c>
      <c r="C486">
        <v>5034020</v>
      </c>
      <c r="D486">
        <v>5027947</v>
      </c>
      <c r="E486" t="s">
        <v>388</v>
      </c>
      <c r="F486" t="s">
        <v>389</v>
      </c>
      <c r="G486">
        <v>0</v>
      </c>
      <c r="H486">
        <v>0</v>
      </c>
      <c r="I486">
        <v>0</v>
      </c>
      <c r="J486">
        <v>0</v>
      </c>
      <c r="K486">
        <v>0.88400000000000001</v>
      </c>
      <c r="L486">
        <v>0.97099999999999997</v>
      </c>
      <c r="M486">
        <f t="shared" si="38"/>
        <v>1</v>
      </c>
      <c r="N486">
        <v>0.9</v>
      </c>
      <c r="O486">
        <f t="shared" si="38"/>
        <v>1</v>
      </c>
      <c r="P486">
        <v>0.63900000000000001</v>
      </c>
      <c r="Q486">
        <f t="shared" si="36"/>
        <v>1</v>
      </c>
      <c r="R486">
        <v>0.999</v>
      </c>
    </row>
    <row r="487" spans="1:18">
      <c r="A487" t="s">
        <v>90</v>
      </c>
      <c r="B487" t="s">
        <v>108</v>
      </c>
      <c r="C487">
        <v>5034103</v>
      </c>
      <c r="D487">
        <v>5031065</v>
      </c>
      <c r="E487" t="s">
        <v>403</v>
      </c>
      <c r="F487" t="s">
        <v>406</v>
      </c>
      <c r="G487">
        <v>0</v>
      </c>
      <c r="H487">
        <v>0</v>
      </c>
      <c r="I487">
        <v>0</v>
      </c>
      <c r="J487">
        <v>0</v>
      </c>
      <c r="K487">
        <v>0.92500000000000004</v>
      </c>
      <c r="L487">
        <v>0.97099999999999997</v>
      </c>
      <c r="M487">
        <f t="shared" si="38"/>
        <v>1</v>
      </c>
      <c r="N487">
        <v>0.9</v>
      </c>
      <c r="O487">
        <f t="shared" si="38"/>
        <v>1</v>
      </c>
      <c r="P487">
        <v>0.60699999999999998</v>
      </c>
      <c r="Q487">
        <f t="shared" si="36"/>
        <v>1</v>
      </c>
      <c r="R487">
        <v>0.999</v>
      </c>
    </row>
    <row r="488" spans="1:18">
      <c r="A488" t="s">
        <v>81</v>
      </c>
      <c r="B488" t="s">
        <v>64</v>
      </c>
      <c r="C488">
        <v>5020043</v>
      </c>
      <c r="D488">
        <v>5016512</v>
      </c>
      <c r="E488" t="s">
        <v>440</v>
      </c>
      <c r="F488" t="s">
        <v>390</v>
      </c>
      <c r="G488">
        <v>0.14499999999999999</v>
      </c>
      <c r="H488">
        <v>0</v>
      </c>
      <c r="I488">
        <v>0</v>
      </c>
      <c r="J488">
        <v>0</v>
      </c>
      <c r="K488">
        <v>0.92800000000000005</v>
      </c>
      <c r="L488">
        <v>0.79500000000000004</v>
      </c>
      <c r="M488">
        <f t="shared" si="38"/>
        <v>1</v>
      </c>
      <c r="N488">
        <v>0.9</v>
      </c>
      <c r="O488">
        <f t="shared" si="38"/>
        <v>1</v>
      </c>
      <c r="P488">
        <v>0.75700000000000001</v>
      </c>
      <c r="Q488">
        <f t="shared" si="36"/>
        <v>1</v>
      </c>
      <c r="R488">
        <v>0.999</v>
      </c>
    </row>
    <row r="489" spans="1:18">
      <c r="A489" t="s">
        <v>87</v>
      </c>
      <c r="B489" t="s">
        <v>104</v>
      </c>
      <c r="C489">
        <v>5034698</v>
      </c>
      <c r="D489">
        <v>5020408</v>
      </c>
      <c r="E489" t="s">
        <v>391</v>
      </c>
      <c r="F489" t="s">
        <v>430</v>
      </c>
      <c r="G489">
        <v>0</v>
      </c>
      <c r="H489">
        <v>0</v>
      </c>
      <c r="I489">
        <v>0</v>
      </c>
      <c r="J489">
        <v>0</v>
      </c>
      <c r="K489">
        <v>0.91500000000000004</v>
      </c>
      <c r="L489">
        <v>0.97199999999999998</v>
      </c>
      <c r="M489">
        <f t="shared" si="38"/>
        <v>1</v>
      </c>
      <c r="N489">
        <v>0.9</v>
      </c>
      <c r="O489">
        <f t="shared" si="38"/>
        <v>1</v>
      </c>
      <c r="P489">
        <v>0.72099999999999997</v>
      </c>
      <c r="Q489">
        <f t="shared" si="36"/>
        <v>1</v>
      </c>
      <c r="R489">
        <v>0.999</v>
      </c>
    </row>
    <row r="490" spans="1:18">
      <c r="A490" t="s">
        <v>72</v>
      </c>
      <c r="B490" t="s">
        <v>67</v>
      </c>
      <c r="C490">
        <v>5028844</v>
      </c>
      <c r="D490">
        <v>5026969</v>
      </c>
      <c r="E490" t="s">
        <v>433</v>
      </c>
      <c r="F490" t="s">
        <v>409</v>
      </c>
      <c r="G490">
        <v>0.16400000000000001</v>
      </c>
      <c r="H490">
        <v>0</v>
      </c>
      <c r="I490">
        <v>0</v>
      </c>
      <c r="J490">
        <v>0</v>
      </c>
      <c r="K490">
        <v>0.94299999999999995</v>
      </c>
      <c r="L490">
        <v>0.80100000000000005</v>
      </c>
      <c r="M490">
        <f t="shared" si="38"/>
        <v>1</v>
      </c>
      <c r="N490">
        <v>0.9</v>
      </c>
      <c r="O490">
        <f t="shared" si="38"/>
        <v>1</v>
      </c>
      <c r="P490">
        <v>0.54700000000000004</v>
      </c>
      <c r="Q490">
        <f t="shared" si="36"/>
        <v>1</v>
      </c>
      <c r="R490">
        <v>0.999</v>
      </c>
    </row>
    <row r="491" spans="1:18">
      <c r="A491" t="s">
        <v>63</v>
      </c>
      <c r="B491" t="s">
        <v>96</v>
      </c>
      <c r="C491">
        <v>5031793</v>
      </c>
      <c r="D491">
        <v>5024953</v>
      </c>
      <c r="E491" t="s">
        <v>402</v>
      </c>
      <c r="F491" t="s">
        <v>397</v>
      </c>
      <c r="G491">
        <v>0</v>
      </c>
      <c r="H491">
        <v>0</v>
      </c>
      <c r="I491">
        <v>0</v>
      </c>
      <c r="J491">
        <v>0</v>
      </c>
      <c r="K491">
        <v>0.91200000000000003</v>
      </c>
      <c r="L491">
        <v>0.86399999999999999</v>
      </c>
      <c r="M491">
        <f t="shared" si="38"/>
        <v>1</v>
      </c>
      <c r="N491">
        <v>0.9</v>
      </c>
      <c r="O491">
        <f t="shared" si="38"/>
        <v>1</v>
      </c>
      <c r="P491">
        <v>0.48299999999999998</v>
      </c>
      <c r="Q491">
        <f t="shared" si="36"/>
        <v>1</v>
      </c>
      <c r="R491">
        <v>0.999</v>
      </c>
    </row>
    <row r="492" spans="1:18">
      <c r="A492" t="s">
        <v>78</v>
      </c>
      <c r="B492" t="s">
        <v>67</v>
      </c>
      <c r="C492">
        <v>5033187</v>
      </c>
      <c r="D492">
        <v>5026969</v>
      </c>
      <c r="E492" t="s">
        <v>443</v>
      </c>
      <c r="F492" t="s">
        <v>409</v>
      </c>
      <c r="G492">
        <v>4.2999999999999997E-2</v>
      </c>
      <c r="H492">
        <v>0</v>
      </c>
      <c r="I492">
        <v>0</v>
      </c>
      <c r="J492">
        <v>0</v>
      </c>
      <c r="K492">
        <v>0.93600000000000005</v>
      </c>
      <c r="L492">
        <v>0.97</v>
      </c>
      <c r="M492">
        <f t="shared" si="38"/>
        <v>1</v>
      </c>
      <c r="N492">
        <v>0.72</v>
      </c>
      <c r="O492">
        <f t="shared" si="38"/>
        <v>1</v>
      </c>
      <c r="P492">
        <v>0.68</v>
      </c>
      <c r="Q492">
        <f t="shared" si="36"/>
        <v>1</v>
      </c>
      <c r="R492">
        <v>0.999</v>
      </c>
    </row>
    <row r="493" spans="1:18">
      <c r="A493" t="s">
        <v>140</v>
      </c>
      <c r="B493" t="s">
        <v>132</v>
      </c>
      <c r="C493">
        <v>5020832</v>
      </c>
      <c r="D493">
        <v>5020413</v>
      </c>
      <c r="E493" t="s">
        <v>428</v>
      </c>
      <c r="F493" t="s">
        <v>421</v>
      </c>
      <c r="G493">
        <v>0</v>
      </c>
      <c r="H493">
        <v>0</v>
      </c>
      <c r="I493">
        <v>0</v>
      </c>
      <c r="J493">
        <v>0</v>
      </c>
      <c r="K493">
        <v>0.76900000000000002</v>
      </c>
      <c r="L493">
        <v>0.95899999999999996</v>
      </c>
      <c r="M493">
        <f t="shared" si="38"/>
        <v>1</v>
      </c>
      <c r="N493">
        <v>0.9</v>
      </c>
      <c r="O493">
        <f t="shared" si="38"/>
        <v>1</v>
      </c>
      <c r="P493">
        <v>0.60799999999999998</v>
      </c>
      <c r="Q493">
        <f t="shared" si="36"/>
        <v>1</v>
      </c>
      <c r="R493">
        <v>0.999</v>
      </c>
    </row>
    <row r="494" spans="1:18">
      <c r="A494" t="s">
        <v>144</v>
      </c>
      <c r="B494" t="s">
        <v>143</v>
      </c>
      <c r="C494">
        <v>5017622</v>
      </c>
      <c r="D494">
        <v>5015885</v>
      </c>
      <c r="E494" t="s">
        <v>459</v>
      </c>
      <c r="F494" t="s">
        <v>418</v>
      </c>
      <c r="G494">
        <v>0</v>
      </c>
      <c r="H494">
        <v>0</v>
      </c>
      <c r="I494">
        <v>0</v>
      </c>
      <c r="J494">
        <v>0</v>
      </c>
      <c r="K494">
        <v>0.81100000000000005</v>
      </c>
      <c r="L494">
        <v>0.96</v>
      </c>
      <c r="M494">
        <f t="shared" si="38"/>
        <v>1</v>
      </c>
      <c r="N494">
        <v>0.9</v>
      </c>
      <c r="O494">
        <f t="shared" si="38"/>
        <v>1</v>
      </c>
      <c r="P494">
        <v>0.77700000000000002</v>
      </c>
      <c r="Q494">
        <f t="shared" si="36"/>
        <v>1</v>
      </c>
      <c r="R494">
        <v>0.999</v>
      </c>
    </row>
    <row r="495" spans="1:18">
      <c r="A495" t="s">
        <v>104</v>
      </c>
      <c r="B495" t="s">
        <v>64</v>
      </c>
      <c r="C495">
        <v>5020408</v>
      </c>
      <c r="D495">
        <v>5016512</v>
      </c>
      <c r="E495" t="s">
        <v>430</v>
      </c>
      <c r="F495" t="s">
        <v>390</v>
      </c>
      <c r="G495">
        <v>0.193</v>
      </c>
      <c r="H495">
        <v>0</v>
      </c>
      <c r="I495">
        <v>0.27600000000000002</v>
      </c>
      <c r="J495">
        <v>0</v>
      </c>
      <c r="K495">
        <v>0.99</v>
      </c>
      <c r="L495">
        <v>0.97199999999999998</v>
      </c>
      <c r="M495">
        <f t="shared" si="38"/>
        <v>1</v>
      </c>
      <c r="N495">
        <v>0.9</v>
      </c>
      <c r="O495">
        <f t="shared" si="38"/>
        <v>1</v>
      </c>
      <c r="P495">
        <v>0.59799999999999998</v>
      </c>
      <c r="Q495">
        <f t="shared" si="36"/>
        <v>1</v>
      </c>
      <c r="R495">
        <v>0.999</v>
      </c>
    </row>
    <row r="496" spans="1:18">
      <c r="A496" t="s">
        <v>70</v>
      </c>
      <c r="B496" t="s">
        <v>99</v>
      </c>
      <c r="C496">
        <v>5036727</v>
      </c>
      <c r="D496">
        <v>5027947</v>
      </c>
      <c r="E496" t="s">
        <v>401</v>
      </c>
      <c r="F496" t="s">
        <v>389</v>
      </c>
      <c r="G496">
        <v>0</v>
      </c>
      <c r="H496">
        <v>0</v>
      </c>
      <c r="I496">
        <v>0</v>
      </c>
      <c r="J496">
        <v>0</v>
      </c>
      <c r="K496">
        <v>0.91600000000000004</v>
      </c>
      <c r="L496">
        <v>0.97099999999999997</v>
      </c>
      <c r="M496">
        <f t="shared" si="38"/>
        <v>1</v>
      </c>
      <c r="N496">
        <v>0</v>
      </c>
      <c r="O496">
        <f t="shared" si="38"/>
        <v>0</v>
      </c>
      <c r="P496">
        <v>0.80100000000000005</v>
      </c>
      <c r="Q496">
        <f t="shared" si="36"/>
        <v>1</v>
      </c>
      <c r="R496">
        <v>0.999</v>
      </c>
    </row>
    <row r="497" spans="1:18">
      <c r="A497" t="s">
        <v>108</v>
      </c>
      <c r="B497" t="s">
        <v>106</v>
      </c>
      <c r="C497">
        <v>5031065</v>
      </c>
      <c r="D497">
        <v>5015759</v>
      </c>
      <c r="E497" t="s">
        <v>406</v>
      </c>
      <c r="F497" t="s">
        <v>385</v>
      </c>
      <c r="G497">
        <v>0</v>
      </c>
      <c r="H497">
        <v>0</v>
      </c>
      <c r="I497">
        <v>0</v>
      </c>
      <c r="J497">
        <v>0</v>
      </c>
      <c r="K497">
        <v>0.95699999999999996</v>
      </c>
      <c r="L497">
        <v>0.97099999999999997</v>
      </c>
      <c r="M497">
        <f t="shared" si="38"/>
        <v>1</v>
      </c>
      <c r="N497">
        <v>0.9</v>
      </c>
      <c r="O497">
        <f t="shared" si="38"/>
        <v>1</v>
      </c>
      <c r="P497">
        <v>0.70899999999999996</v>
      </c>
      <c r="Q497">
        <f t="shared" si="36"/>
        <v>1</v>
      </c>
      <c r="R497">
        <v>0.999</v>
      </c>
    </row>
    <row r="498" spans="1:18">
      <c r="A498" t="s">
        <v>99</v>
      </c>
      <c r="B498" t="s">
        <v>109</v>
      </c>
      <c r="C498">
        <v>5027947</v>
      </c>
      <c r="D498">
        <v>5015940</v>
      </c>
      <c r="E498" t="s">
        <v>389</v>
      </c>
      <c r="F498" t="s">
        <v>410</v>
      </c>
      <c r="G498">
        <v>0</v>
      </c>
      <c r="H498">
        <v>0</v>
      </c>
      <c r="I498">
        <v>0</v>
      </c>
      <c r="J498">
        <v>0</v>
      </c>
      <c r="K498">
        <v>0.88300000000000001</v>
      </c>
      <c r="L498">
        <v>0.97099999999999997</v>
      </c>
      <c r="M498">
        <f t="shared" si="38"/>
        <v>1</v>
      </c>
      <c r="N498">
        <v>0.9</v>
      </c>
      <c r="O498">
        <f t="shared" si="38"/>
        <v>1</v>
      </c>
      <c r="P498">
        <v>0.54300000000000004</v>
      </c>
      <c r="Q498">
        <f t="shared" si="36"/>
        <v>1</v>
      </c>
      <c r="R498">
        <v>0.999</v>
      </c>
    </row>
    <row r="499" spans="1:18">
      <c r="A499" t="s">
        <v>82</v>
      </c>
      <c r="B499" t="s">
        <v>105</v>
      </c>
      <c r="C499">
        <v>5026693</v>
      </c>
      <c r="D499">
        <v>5019462</v>
      </c>
      <c r="E499" t="s">
        <v>416</v>
      </c>
      <c r="F499" t="s">
        <v>408</v>
      </c>
      <c r="G499">
        <v>0</v>
      </c>
      <c r="H499">
        <v>0</v>
      </c>
      <c r="I499">
        <v>0</v>
      </c>
      <c r="J499">
        <v>0</v>
      </c>
      <c r="K499">
        <v>0.999</v>
      </c>
      <c r="L499">
        <v>0.84299999999999997</v>
      </c>
      <c r="M499">
        <f t="shared" ref="M499:O514" si="39">IF(L499,1,0)</f>
        <v>1</v>
      </c>
      <c r="N499">
        <v>0</v>
      </c>
      <c r="O499">
        <f t="shared" si="39"/>
        <v>0</v>
      </c>
      <c r="P499">
        <v>0.70099999999999996</v>
      </c>
      <c r="Q499">
        <f t="shared" si="36"/>
        <v>1</v>
      </c>
      <c r="R499">
        <v>0.999</v>
      </c>
    </row>
    <row r="500" spans="1:18">
      <c r="A500" t="s">
        <v>87</v>
      </c>
      <c r="B500" t="s">
        <v>79</v>
      </c>
      <c r="C500">
        <v>5034698</v>
      </c>
      <c r="D500">
        <v>5021039</v>
      </c>
      <c r="E500" t="s">
        <v>391</v>
      </c>
      <c r="F500" t="s">
        <v>407</v>
      </c>
      <c r="G500">
        <v>0</v>
      </c>
      <c r="H500">
        <v>0</v>
      </c>
      <c r="I500">
        <v>0</v>
      </c>
      <c r="J500">
        <v>0</v>
      </c>
      <c r="K500">
        <v>0.9</v>
      </c>
      <c r="L500">
        <v>0.82099999999999995</v>
      </c>
      <c r="M500">
        <f t="shared" si="39"/>
        <v>1</v>
      </c>
      <c r="N500">
        <v>0.9</v>
      </c>
      <c r="O500">
        <f t="shared" si="39"/>
        <v>1</v>
      </c>
      <c r="P500">
        <v>0.71899999999999997</v>
      </c>
      <c r="Q500">
        <f t="shared" si="36"/>
        <v>1</v>
      </c>
      <c r="R500">
        <v>0.999</v>
      </c>
    </row>
    <row r="501" spans="1:18">
      <c r="A501" t="s">
        <v>83</v>
      </c>
      <c r="B501" t="s">
        <v>61</v>
      </c>
      <c r="C501">
        <v>5015714</v>
      </c>
      <c r="D501">
        <v>5015324</v>
      </c>
      <c r="E501" t="s">
        <v>399</v>
      </c>
      <c r="F501" t="s">
        <v>464</v>
      </c>
      <c r="G501">
        <v>0</v>
      </c>
      <c r="H501">
        <v>0</v>
      </c>
      <c r="I501">
        <v>0</v>
      </c>
      <c r="J501">
        <v>0</v>
      </c>
      <c r="K501">
        <v>0.93899999999999995</v>
      </c>
      <c r="L501">
        <v>0.80100000000000005</v>
      </c>
      <c r="M501">
        <f t="shared" si="39"/>
        <v>1</v>
      </c>
      <c r="N501">
        <v>0.9</v>
      </c>
      <c r="O501">
        <f t="shared" si="39"/>
        <v>1</v>
      </c>
      <c r="P501">
        <v>0.68700000000000006</v>
      </c>
      <c r="Q501">
        <f t="shared" si="36"/>
        <v>1</v>
      </c>
      <c r="R501">
        <v>0.999</v>
      </c>
    </row>
    <row r="502" spans="1:18">
      <c r="A502" t="s">
        <v>70</v>
      </c>
      <c r="B502" t="s">
        <v>97</v>
      </c>
      <c r="C502">
        <v>5036727</v>
      </c>
      <c r="D502">
        <v>5024346</v>
      </c>
      <c r="E502" t="s">
        <v>401</v>
      </c>
      <c r="F502" t="s">
        <v>412</v>
      </c>
      <c r="G502">
        <v>0</v>
      </c>
      <c r="H502">
        <v>0</v>
      </c>
      <c r="I502">
        <v>0</v>
      </c>
      <c r="J502">
        <v>0</v>
      </c>
      <c r="K502">
        <v>0.88100000000000001</v>
      </c>
      <c r="L502">
        <v>0.97</v>
      </c>
      <c r="M502">
        <f t="shared" si="39"/>
        <v>1</v>
      </c>
      <c r="N502">
        <v>0.72</v>
      </c>
      <c r="O502">
        <f t="shared" si="39"/>
        <v>1</v>
      </c>
      <c r="P502">
        <v>0.42699999999999999</v>
      </c>
      <c r="Q502">
        <f t="shared" si="36"/>
        <v>1</v>
      </c>
      <c r="R502">
        <v>0.999</v>
      </c>
    </row>
    <row r="503" spans="1:18">
      <c r="A503" t="s">
        <v>69</v>
      </c>
      <c r="B503" t="s">
        <v>94</v>
      </c>
      <c r="C503">
        <v>5032315</v>
      </c>
      <c r="D503">
        <v>5031943</v>
      </c>
      <c r="E503" t="s">
        <v>381</v>
      </c>
      <c r="F503" t="s">
        <v>404</v>
      </c>
      <c r="G503">
        <v>0</v>
      </c>
      <c r="H503">
        <v>0</v>
      </c>
      <c r="I503">
        <v>0</v>
      </c>
      <c r="J503">
        <v>0</v>
      </c>
      <c r="K503">
        <v>0.92300000000000004</v>
      </c>
      <c r="L503">
        <v>0.89600000000000002</v>
      </c>
      <c r="M503">
        <f t="shared" si="39"/>
        <v>1</v>
      </c>
      <c r="N503">
        <v>0.9</v>
      </c>
      <c r="O503">
        <f t="shared" si="39"/>
        <v>1</v>
      </c>
      <c r="P503">
        <v>0.505</v>
      </c>
      <c r="Q503">
        <f t="shared" si="36"/>
        <v>1</v>
      </c>
      <c r="R503">
        <v>0.999</v>
      </c>
    </row>
    <row r="504" spans="1:18">
      <c r="A504" t="s">
        <v>87</v>
      </c>
      <c r="B504" t="s">
        <v>64</v>
      </c>
      <c r="C504">
        <v>5034698</v>
      </c>
      <c r="D504">
        <v>5016512</v>
      </c>
      <c r="E504" t="s">
        <v>391</v>
      </c>
      <c r="F504" t="s">
        <v>390</v>
      </c>
      <c r="G504">
        <v>0</v>
      </c>
      <c r="H504">
        <v>0</v>
      </c>
      <c r="I504">
        <v>0.20499999999999999</v>
      </c>
      <c r="J504">
        <v>0</v>
      </c>
      <c r="K504">
        <v>0.91500000000000004</v>
      </c>
      <c r="L504">
        <v>0.97199999999999998</v>
      </c>
      <c r="M504">
        <f t="shared" si="39"/>
        <v>1</v>
      </c>
      <c r="N504">
        <v>0.9</v>
      </c>
      <c r="O504">
        <f t="shared" si="39"/>
        <v>1</v>
      </c>
      <c r="P504">
        <v>0.41</v>
      </c>
      <c r="Q504">
        <f t="shared" si="36"/>
        <v>1</v>
      </c>
      <c r="R504">
        <v>0.999</v>
      </c>
    </row>
    <row r="505" spans="1:18">
      <c r="A505" t="s">
        <v>77</v>
      </c>
      <c r="B505" t="s">
        <v>88</v>
      </c>
      <c r="C505">
        <v>5031605</v>
      </c>
      <c r="D505">
        <v>5018277</v>
      </c>
      <c r="E505" t="s">
        <v>425</v>
      </c>
      <c r="F505" t="s">
        <v>395</v>
      </c>
      <c r="G505">
        <v>0</v>
      </c>
      <c r="H505">
        <v>0</v>
      </c>
      <c r="I505">
        <v>0</v>
      </c>
      <c r="J505">
        <v>0</v>
      </c>
      <c r="K505">
        <v>0.92</v>
      </c>
      <c r="L505">
        <v>0.88900000000000001</v>
      </c>
      <c r="M505">
        <f t="shared" si="39"/>
        <v>1</v>
      </c>
      <c r="N505">
        <v>0.9</v>
      </c>
      <c r="O505">
        <f t="shared" si="39"/>
        <v>1</v>
      </c>
      <c r="P505">
        <v>0.79600000000000004</v>
      </c>
      <c r="Q505">
        <f t="shared" si="36"/>
        <v>1</v>
      </c>
      <c r="R505">
        <v>0.999</v>
      </c>
    </row>
    <row r="506" spans="1:18">
      <c r="A506" t="s">
        <v>69</v>
      </c>
      <c r="B506" t="s">
        <v>77</v>
      </c>
      <c r="C506">
        <v>5032315</v>
      </c>
      <c r="D506">
        <v>5031605</v>
      </c>
      <c r="E506" t="s">
        <v>381</v>
      </c>
      <c r="F506" t="s">
        <v>425</v>
      </c>
      <c r="G506">
        <v>0</v>
      </c>
      <c r="H506">
        <v>0</v>
      </c>
      <c r="I506">
        <v>0</v>
      </c>
      <c r="J506">
        <v>0</v>
      </c>
      <c r="K506">
        <v>0.90900000000000003</v>
      </c>
      <c r="L506">
        <v>0.89600000000000002</v>
      </c>
      <c r="M506">
        <f t="shared" si="39"/>
        <v>1</v>
      </c>
      <c r="N506">
        <v>0.9</v>
      </c>
      <c r="O506">
        <f t="shared" si="39"/>
        <v>1</v>
      </c>
      <c r="P506">
        <v>0.75</v>
      </c>
      <c r="Q506">
        <f t="shared" si="36"/>
        <v>1</v>
      </c>
      <c r="R506">
        <v>0.999</v>
      </c>
    </row>
    <row r="507" spans="1:18">
      <c r="A507" t="s">
        <v>222</v>
      </c>
      <c r="B507" t="s">
        <v>221</v>
      </c>
      <c r="C507">
        <v>5032391</v>
      </c>
      <c r="D507">
        <v>5020906</v>
      </c>
      <c r="E507" t="s">
        <v>461</v>
      </c>
      <c r="F507" t="s">
        <v>465</v>
      </c>
      <c r="G507">
        <v>7.6999999999999999E-2</v>
      </c>
      <c r="H507">
        <v>0.5</v>
      </c>
      <c r="I507">
        <v>0.37</v>
      </c>
      <c r="J507">
        <v>0</v>
      </c>
      <c r="K507">
        <v>0.59499999999999997</v>
      </c>
      <c r="L507">
        <v>0.752</v>
      </c>
      <c r="M507">
        <f t="shared" si="39"/>
        <v>1</v>
      </c>
      <c r="N507">
        <v>0.9</v>
      </c>
      <c r="O507">
        <f t="shared" si="39"/>
        <v>1</v>
      </c>
      <c r="P507">
        <v>0.85</v>
      </c>
      <c r="Q507">
        <f t="shared" si="36"/>
        <v>1</v>
      </c>
      <c r="R507">
        <v>0.999</v>
      </c>
    </row>
    <row r="508" spans="1:18">
      <c r="A508" t="s">
        <v>62</v>
      </c>
      <c r="B508" t="s">
        <v>75</v>
      </c>
      <c r="C508">
        <v>5035620</v>
      </c>
      <c r="D508">
        <v>5023036</v>
      </c>
      <c r="E508" t="s">
        <v>422</v>
      </c>
      <c r="F508" t="s">
        <v>398</v>
      </c>
      <c r="G508">
        <v>4.3999999999999997E-2</v>
      </c>
      <c r="H508">
        <v>0</v>
      </c>
      <c r="I508">
        <v>0</v>
      </c>
      <c r="J508">
        <v>0</v>
      </c>
      <c r="K508">
        <v>0.82899999999999996</v>
      </c>
      <c r="L508">
        <v>0.88900000000000001</v>
      </c>
      <c r="M508">
        <f t="shared" si="39"/>
        <v>1</v>
      </c>
      <c r="N508">
        <v>0.9</v>
      </c>
      <c r="O508">
        <f t="shared" si="39"/>
        <v>1</v>
      </c>
      <c r="P508">
        <v>0.61899999999999999</v>
      </c>
      <c r="Q508">
        <f t="shared" si="36"/>
        <v>1</v>
      </c>
      <c r="R508">
        <v>0.999</v>
      </c>
    </row>
    <row r="509" spans="1:18">
      <c r="A509" t="s">
        <v>65</v>
      </c>
      <c r="B509" t="s">
        <v>96</v>
      </c>
      <c r="C509">
        <v>5034020</v>
      </c>
      <c r="D509">
        <v>5024953</v>
      </c>
      <c r="E509" t="s">
        <v>388</v>
      </c>
      <c r="F509" t="s">
        <v>397</v>
      </c>
      <c r="G509">
        <v>0</v>
      </c>
      <c r="H509">
        <v>0</v>
      </c>
      <c r="I509">
        <v>0</v>
      </c>
      <c r="J509">
        <v>0</v>
      </c>
      <c r="K509">
        <v>0.92700000000000005</v>
      </c>
      <c r="L509">
        <v>0.89600000000000002</v>
      </c>
      <c r="M509">
        <f t="shared" si="39"/>
        <v>1</v>
      </c>
      <c r="N509">
        <v>0.9</v>
      </c>
      <c r="O509">
        <f t="shared" si="39"/>
        <v>1</v>
      </c>
      <c r="P509">
        <v>0.36699999999999999</v>
      </c>
      <c r="Q509">
        <f t="shared" si="36"/>
        <v>1</v>
      </c>
      <c r="R509">
        <v>0.999</v>
      </c>
    </row>
    <row r="510" spans="1:18">
      <c r="A510" t="s">
        <v>222</v>
      </c>
      <c r="B510" t="s">
        <v>230</v>
      </c>
      <c r="C510">
        <v>5032391</v>
      </c>
      <c r="D510">
        <v>5017460</v>
      </c>
      <c r="E510" t="s">
        <v>461</v>
      </c>
      <c r="F510" t="s">
        <v>466</v>
      </c>
      <c r="G510">
        <v>0.107</v>
      </c>
      <c r="H510">
        <v>0</v>
      </c>
      <c r="I510">
        <v>0.23899999999999999</v>
      </c>
      <c r="J510">
        <v>0</v>
      </c>
      <c r="K510">
        <v>0.83599999999999997</v>
      </c>
      <c r="L510">
        <v>0.71</v>
      </c>
      <c r="M510">
        <f t="shared" si="39"/>
        <v>1</v>
      </c>
      <c r="N510">
        <v>0.9</v>
      </c>
      <c r="O510">
        <f t="shared" si="39"/>
        <v>1</v>
      </c>
      <c r="P510">
        <v>0.80300000000000005</v>
      </c>
      <c r="Q510">
        <f t="shared" si="36"/>
        <v>1</v>
      </c>
      <c r="R510">
        <v>0.999</v>
      </c>
    </row>
    <row r="511" spans="1:18">
      <c r="A511" t="s">
        <v>107</v>
      </c>
      <c r="B511" t="s">
        <v>79</v>
      </c>
      <c r="C511">
        <v>5031125</v>
      </c>
      <c r="D511">
        <v>5021039</v>
      </c>
      <c r="E511" t="s">
        <v>417</v>
      </c>
      <c r="F511" t="s">
        <v>407</v>
      </c>
      <c r="G511">
        <v>0</v>
      </c>
      <c r="H511">
        <v>0</v>
      </c>
      <c r="I511">
        <v>0</v>
      </c>
      <c r="J511">
        <v>0</v>
      </c>
      <c r="K511">
        <v>0.92300000000000004</v>
      </c>
      <c r="L511">
        <v>0.82299999999999995</v>
      </c>
      <c r="M511">
        <f t="shared" si="39"/>
        <v>1</v>
      </c>
      <c r="N511">
        <v>0.9</v>
      </c>
      <c r="O511">
        <f t="shared" si="39"/>
        <v>1</v>
      </c>
      <c r="P511">
        <v>0.66800000000000004</v>
      </c>
      <c r="Q511">
        <f t="shared" si="36"/>
        <v>1</v>
      </c>
      <c r="R511">
        <v>0.999</v>
      </c>
    </row>
    <row r="512" spans="1:18">
      <c r="A512" t="s">
        <v>92</v>
      </c>
      <c r="B512" t="s">
        <v>89</v>
      </c>
      <c r="C512">
        <v>5028013</v>
      </c>
      <c r="D512">
        <v>5026344</v>
      </c>
      <c r="E512" t="s">
        <v>415</v>
      </c>
      <c r="F512" t="s">
        <v>445</v>
      </c>
      <c r="G512">
        <v>0</v>
      </c>
      <c r="H512">
        <v>0</v>
      </c>
      <c r="I512">
        <v>0</v>
      </c>
      <c r="J512">
        <v>0</v>
      </c>
      <c r="K512">
        <v>0.86499999999999999</v>
      </c>
      <c r="L512">
        <v>0.95799999999999996</v>
      </c>
      <c r="M512">
        <f t="shared" si="39"/>
        <v>1</v>
      </c>
      <c r="N512">
        <v>0.72</v>
      </c>
      <c r="O512">
        <f t="shared" si="39"/>
        <v>1</v>
      </c>
      <c r="P512">
        <v>0.79</v>
      </c>
      <c r="Q512">
        <f t="shared" si="36"/>
        <v>1</v>
      </c>
      <c r="R512">
        <v>0.999</v>
      </c>
    </row>
    <row r="513" spans="1:18">
      <c r="A513" t="s">
        <v>95</v>
      </c>
      <c r="B513" t="s">
        <v>106</v>
      </c>
      <c r="C513">
        <v>5034139</v>
      </c>
      <c r="D513">
        <v>5015759</v>
      </c>
      <c r="E513" t="s">
        <v>429</v>
      </c>
      <c r="F513" t="s">
        <v>385</v>
      </c>
      <c r="G513">
        <v>0.16400000000000001</v>
      </c>
      <c r="H513">
        <v>0</v>
      </c>
      <c r="I513">
        <v>0</v>
      </c>
      <c r="J513">
        <v>0</v>
      </c>
      <c r="K513">
        <v>0.90400000000000003</v>
      </c>
      <c r="L513">
        <v>0.97199999999999998</v>
      </c>
      <c r="M513">
        <f t="shared" si="39"/>
        <v>1</v>
      </c>
      <c r="N513">
        <v>0.72</v>
      </c>
      <c r="O513">
        <f t="shared" si="39"/>
        <v>1</v>
      </c>
      <c r="P513">
        <v>0.68100000000000005</v>
      </c>
      <c r="Q513">
        <f t="shared" si="36"/>
        <v>1</v>
      </c>
      <c r="R513">
        <v>0.999</v>
      </c>
    </row>
    <row r="514" spans="1:18">
      <c r="A514" t="s">
        <v>70</v>
      </c>
      <c r="B514" t="s">
        <v>77</v>
      </c>
      <c r="C514">
        <v>5036727</v>
      </c>
      <c r="D514">
        <v>5031605</v>
      </c>
      <c r="E514" t="s">
        <v>401</v>
      </c>
      <c r="F514" t="s">
        <v>425</v>
      </c>
      <c r="G514">
        <v>0</v>
      </c>
      <c r="H514">
        <v>0</v>
      </c>
      <c r="I514">
        <v>0</v>
      </c>
      <c r="J514">
        <v>0</v>
      </c>
      <c r="K514">
        <v>0.88600000000000001</v>
      </c>
      <c r="L514">
        <v>0.89600000000000002</v>
      </c>
      <c r="M514">
        <f t="shared" si="39"/>
        <v>1</v>
      </c>
      <c r="N514">
        <v>0.72</v>
      </c>
      <c r="O514">
        <f t="shared" si="39"/>
        <v>1</v>
      </c>
      <c r="P514">
        <v>0.748</v>
      </c>
      <c r="Q514">
        <f t="shared" si="36"/>
        <v>1</v>
      </c>
      <c r="R514">
        <v>0.999</v>
      </c>
    </row>
    <row r="515" spans="1:18">
      <c r="A515" t="s">
        <v>85</v>
      </c>
      <c r="B515" t="s">
        <v>107</v>
      </c>
      <c r="C515">
        <v>5033114</v>
      </c>
      <c r="D515">
        <v>5031125</v>
      </c>
      <c r="E515" t="s">
        <v>451</v>
      </c>
      <c r="F515" t="s">
        <v>417</v>
      </c>
      <c r="G515">
        <v>0</v>
      </c>
      <c r="H515">
        <v>0</v>
      </c>
      <c r="I515">
        <v>0</v>
      </c>
      <c r="J515">
        <v>0</v>
      </c>
      <c r="K515">
        <v>0.79800000000000004</v>
      </c>
      <c r="L515">
        <v>0.95799999999999996</v>
      </c>
      <c r="M515">
        <f t="shared" ref="M515:O530" si="40">IF(L515,1,0)</f>
        <v>1</v>
      </c>
      <c r="N515">
        <v>0.72</v>
      </c>
      <c r="O515">
        <f t="shared" si="40"/>
        <v>1</v>
      </c>
      <c r="P515">
        <v>0.68400000000000005</v>
      </c>
      <c r="Q515">
        <f t="shared" ref="Q515:Q578" si="41">IF(P515,1,0)</f>
        <v>1</v>
      </c>
      <c r="R515">
        <v>0.999</v>
      </c>
    </row>
    <row r="516" spans="1:18">
      <c r="A516" t="s">
        <v>146</v>
      </c>
      <c r="B516" t="s">
        <v>137</v>
      </c>
      <c r="C516">
        <v>5018980</v>
      </c>
      <c r="D516">
        <v>5017199</v>
      </c>
      <c r="E516" t="s">
        <v>420</v>
      </c>
      <c r="F516" t="s">
        <v>393</v>
      </c>
      <c r="G516">
        <v>0</v>
      </c>
      <c r="H516">
        <v>0</v>
      </c>
      <c r="I516">
        <v>0.245</v>
      </c>
      <c r="J516">
        <v>0</v>
      </c>
      <c r="K516">
        <v>0.80200000000000005</v>
      </c>
      <c r="L516">
        <v>0.96</v>
      </c>
      <c r="M516">
        <f t="shared" si="40"/>
        <v>1</v>
      </c>
      <c r="N516">
        <v>0.9</v>
      </c>
      <c r="O516">
        <f t="shared" si="40"/>
        <v>1</v>
      </c>
      <c r="P516">
        <v>0.65100000000000002</v>
      </c>
      <c r="Q516">
        <f t="shared" si="41"/>
        <v>1</v>
      </c>
      <c r="R516">
        <v>0.999</v>
      </c>
    </row>
    <row r="517" spans="1:18">
      <c r="A517" t="s">
        <v>94</v>
      </c>
      <c r="B517" t="s">
        <v>66</v>
      </c>
      <c r="C517">
        <v>5031943</v>
      </c>
      <c r="D517">
        <v>5030904</v>
      </c>
      <c r="E517" t="s">
        <v>404</v>
      </c>
      <c r="F517" t="s">
        <v>426</v>
      </c>
      <c r="G517">
        <v>0</v>
      </c>
      <c r="H517">
        <v>0</v>
      </c>
      <c r="I517">
        <v>0</v>
      </c>
      <c r="J517">
        <v>0</v>
      </c>
      <c r="K517">
        <v>0.999</v>
      </c>
      <c r="L517">
        <v>0.89600000000000002</v>
      </c>
      <c r="M517">
        <f t="shared" si="40"/>
        <v>1</v>
      </c>
      <c r="N517">
        <v>0.9</v>
      </c>
      <c r="O517">
        <f t="shared" si="40"/>
        <v>1</v>
      </c>
      <c r="P517">
        <v>0.51500000000000001</v>
      </c>
      <c r="Q517">
        <f t="shared" si="41"/>
        <v>1</v>
      </c>
      <c r="R517">
        <v>0.999</v>
      </c>
    </row>
    <row r="518" spans="1:18">
      <c r="A518" t="s">
        <v>84</v>
      </c>
      <c r="B518" t="s">
        <v>88</v>
      </c>
      <c r="C518">
        <v>5028293</v>
      </c>
      <c r="D518">
        <v>5018277</v>
      </c>
      <c r="E518" t="s">
        <v>444</v>
      </c>
      <c r="F518" t="s">
        <v>395</v>
      </c>
      <c r="G518">
        <v>0</v>
      </c>
      <c r="H518">
        <v>0</v>
      </c>
      <c r="I518">
        <v>0</v>
      </c>
      <c r="J518">
        <v>0</v>
      </c>
      <c r="K518">
        <v>0.90600000000000003</v>
      </c>
      <c r="L518">
        <v>0.85599999999999998</v>
      </c>
      <c r="M518">
        <f t="shared" si="40"/>
        <v>1</v>
      </c>
      <c r="N518">
        <v>0.9</v>
      </c>
      <c r="O518">
        <f t="shared" si="40"/>
        <v>1</v>
      </c>
      <c r="P518">
        <v>0.68899999999999995</v>
      </c>
      <c r="Q518">
        <f t="shared" si="41"/>
        <v>1</v>
      </c>
      <c r="R518">
        <v>0.999</v>
      </c>
    </row>
    <row r="519" spans="1:18">
      <c r="A519" t="s">
        <v>135</v>
      </c>
      <c r="B519" t="s">
        <v>148</v>
      </c>
      <c r="C519">
        <v>5020992</v>
      </c>
      <c r="D519">
        <v>5019763</v>
      </c>
      <c r="E519" t="s">
        <v>450</v>
      </c>
      <c r="F519" t="s">
        <v>447</v>
      </c>
      <c r="G519">
        <v>0</v>
      </c>
      <c r="H519">
        <v>0</v>
      </c>
      <c r="I519">
        <v>0</v>
      </c>
      <c r="J519">
        <v>0</v>
      </c>
      <c r="K519">
        <v>0.86899999999999999</v>
      </c>
      <c r="L519">
        <v>0.89500000000000002</v>
      </c>
      <c r="M519">
        <f t="shared" si="40"/>
        <v>1</v>
      </c>
      <c r="N519">
        <v>0.9</v>
      </c>
      <c r="O519">
        <f t="shared" si="40"/>
        <v>1</v>
      </c>
      <c r="P519">
        <v>0.76900000000000002</v>
      </c>
      <c r="Q519">
        <f t="shared" si="41"/>
        <v>1</v>
      </c>
      <c r="R519">
        <v>0.999</v>
      </c>
    </row>
    <row r="520" spans="1:18">
      <c r="A520" t="s">
        <v>181</v>
      </c>
      <c r="B520" t="s">
        <v>178</v>
      </c>
      <c r="C520">
        <v>5033801</v>
      </c>
      <c r="D520">
        <v>5015244</v>
      </c>
      <c r="E520" t="s">
        <v>480</v>
      </c>
      <c r="F520" t="s">
        <v>481</v>
      </c>
      <c r="G520">
        <v>0</v>
      </c>
      <c r="H520">
        <v>0</v>
      </c>
      <c r="I520">
        <v>0</v>
      </c>
      <c r="J520">
        <v>0</v>
      </c>
      <c r="K520">
        <v>0.82799999999999996</v>
      </c>
      <c r="L520">
        <v>0.72699999999999998</v>
      </c>
      <c r="M520">
        <f t="shared" si="40"/>
        <v>1</v>
      </c>
      <c r="N520">
        <v>0.9</v>
      </c>
      <c r="O520">
        <f t="shared" si="40"/>
        <v>1</v>
      </c>
      <c r="P520">
        <v>0.81599999999999995</v>
      </c>
      <c r="Q520">
        <f t="shared" si="41"/>
        <v>1</v>
      </c>
      <c r="R520">
        <v>0.999</v>
      </c>
    </row>
    <row r="521" spans="1:18">
      <c r="A521" t="s">
        <v>70</v>
      </c>
      <c r="B521" t="s">
        <v>64</v>
      </c>
      <c r="C521">
        <v>5036727</v>
      </c>
      <c r="D521">
        <v>5016512</v>
      </c>
      <c r="E521" t="s">
        <v>401</v>
      </c>
      <c r="F521" t="s">
        <v>390</v>
      </c>
      <c r="G521">
        <v>0</v>
      </c>
      <c r="H521">
        <v>0</v>
      </c>
      <c r="I521">
        <v>0</v>
      </c>
      <c r="J521">
        <v>0</v>
      </c>
      <c r="K521">
        <v>0.89100000000000001</v>
      </c>
      <c r="L521">
        <v>0.97</v>
      </c>
      <c r="M521">
        <f t="shared" si="40"/>
        <v>1</v>
      </c>
      <c r="N521">
        <v>0.72</v>
      </c>
      <c r="O521">
        <f t="shared" si="40"/>
        <v>1</v>
      </c>
      <c r="P521">
        <v>0.78500000000000003</v>
      </c>
      <c r="Q521">
        <f t="shared" si="41"/>
        <v>1</v>
      </c>
      <c r="R521">
        <v>0.999</v>
      </c>
    </row>
    <row r="522" spans="1:18">
      <c r="A522" t="s">
        <v>186</v>
      </c>
      <c r="B522" t="s">
        <v>185</v>
      </c>
      <c r="C522">
        <v>5022838</v>
      </c>
      <c r="D522">
        <v>5020466</v>
      </c>
      <c r="E522" t="s">
        <v>479</v>
      </c>
      <c r="F522" t="s">
        <v>453</v>
      </c>
      <c r="G522">
        <v>0</v>
      </c>
      <c r="H522">
        <v>0</v>
      </c>
      <c r="I522">
        <v>0</v>
      </c>
      <c r="J522">
        <v>0</v>
      </c>
      <c r="K522">
        <v>0.86199999999999999</v>
      </c>
      <c r="L522">
        <v>0.80800000000000005</v>
      </c>
      <c r="M522">
        <f t="shared" si="40"/>
        <v>1</v>
      </c>
      <c r="N522">
        <v>0.9</v>
      </c>
      <c r="O522">
        <f t="shared" si="40"/>
        <v>1</v>
      </c>
      <c r="P522">
        <v>0.81</v>
      </c>
      <c r="Q522">
        <f t="shared" si="41"/>
        <v>1</v>
      </c>
      <c r="R522">
        <v>0.999</v>
      </c>
    </row>
    <row r="523" spans="1:18">
      <c r="A523" t="s">
        <v>181</v>
      </c>
      <c r="B523" t="s">
        <v>180</v>
      </c>
      <c r="C523">
        <v>5033801</v>
      </c>
      <c r="D523">
        <v>5016303</v>
      </c>
      <c r="E523" t="s">
        <v>480</v>
      </c>
      <c r="F523" t="s">
        <v>482</v>
      </c>
      <c r="G523">
        <v>0</v>
      </c>
      <c r="H523">
        <v>0</v>
      </c>
      <c r="I523">
        <v>0</v>
      </c>
      <c r="J523">
        <v>0</v>
      </c>
      <c r="K523">
        <v>0.90200000000000002</v>
      </c>
      <c r="L523">
        <v>0.71399999999999997</v>
      </c>
      <c r="M523">
        <f t="shared" si="40"/>
        <v>1</v>
      </c>
      <c r="N523">
        <v>0.9</v>
      </c>
      <c r="O523">
        <f t="shared" si="40"/>
        <v>1</v>
      </c>
      <c r="P523">
        <v>0.86799999999999999</v>
      </c>
      <c r="Q523">
        <f t="shared" si="41"/>
        <v>1</v>
      </c>
      <c r="R523">
        <v>0.999</v>
      </c>
    </row>
    <row r="524" spans="1:18">
      <c r="A524" t="s">
        <v>72</v>
      </c>
      <c r="B524" t="s">
        <v>96</v>
      </c>
      <c r="C524">
        <v>5028844</v>
      </c>
      <c r="D524">
        <v>5024953</v>
      </c>
      <c r="E524" t="s">
        <v>433</v>
      </c>
      <c r="F524" t="s">
        <v>397</v>
      </c>
      <c r="G524">
        <v>0</v>
      </c>
      <c r="H524">
        <v>0</v>
      </c>
      <c r="I524">
        <v>0</v>
      </c>
      <c r="J524">
        <v>0</v>
      </c>
      <c r="K524">
        <v>0.94799999999999995</v>
      </c>
      <c r="L524">
        <v>0.80100000000000005</v>
      </c>
      <c r="M524">
        <f t="shared" si="40"/>
        <v>1</v>
      </c>
      <c r="N524">
        <v>0.9</v>
      </c>
      <c r="O524">
        <f t="shared" si="40"/>
        <v>1</v>
      </c>
      <c r="P524">
        <v>0.372</v>
      </c>
      <c r="Q524">
        <f t="shared" si="41"/>
        <v>1</v>
      </c>
      <c r="R524">
        <v>0.999</v>
      </c>
    </row>
    <row r="525" spans="1:18">
      <c r="A525" t="s">
        <v>98</v>
      </c>
      <c r="B525" t="s">
        <v>441</v>
      </c>
      <c r="C525">
        <v>5034648</v>
      </c>
      <c r="D525">
        <v>5018537</v>
      </c>
      <c r="E525" t="s">
        <v>396</v>
      </c>
      <c r="F525" t="s">
        <v>442</v>
      </c>
      <c r="G525">
        <v>0</v>
      </c>
      <c r="H525">
        <v>0</v>
      </c>
      <c r="I525">
        <v>0</v>
      </c>
      <c r="J525">
        <v>0</v>
      </c>
      <c r="K525">
        <v>0.86099999999999999</v>
      </c>
      <c r="L525">
        <v>0.95799999999999996</v>
      </c>
      <c r="M525">
        <f t="shared" si="40"/>
        <v>1</v>
      </c>
      <c r="N525">
        <v>0.72</v>
      </c>
      <c r="O525">
        <f t="shared" si="40"/>
        <v>1</v>
      </c>
      <c r="P525">
        <v>0.877</v>
      </c>
      <c r="Q525">
        <f t="shared" si="41"/>
        <v>1</v>
      </c>
      <c r="R525">
        <v>0.999</v>
      </c>
    </row>
    <row r="526" spans="1:18">
      <c r="A526" t="s">
        <v>133</v>
      </c>
      <c r="B526" t="s">
        <v>136</v>
      </c>
      <c r="C526">
        <v>5035328</v>
      </c>
      <c r="D526">
        <v>5028998</v>
      </c>
      <c r="E526" t="s">
        <v>427</v>
      </c>
      <c r="F526" t="s">
        <v>392</v>
      </c>
      <c r="G526">
        <v>0</v>
      </c>
      <c r="H526">
        <v>0</v>
      </c>
      <c r="I526">
        <v>0.41699999999999998</v>
      </c>
      <c r="J526">
        <v>0.83799999999999997</v>
      </c>
      <c r="K526">
        <v>0.871</v>
      </c>
      <c r="L526">
        <v>0.95799999999999996</v>
      </c>
      <c r="M526">
        <f t="shared" si="40"/>
        <v>1</v>
      </c>
      <c r="N526">
        <v>0.9</v>
      </c>
      <c r="O526">
        <f t="shared" si="40"/>
        <v>1</v>
      </c>
      <c r="P526">
        <v>0.80300000000000005</v>
      </c>
      <c r="Q526">
        <f t="shared" si="41"/>
        <v>1</v>
      </c>
      <c r="R526">
        <v>0.999</v>
      </c>
    </row>
    <row r="527" spans="1:18">
      <c r="A527" t="s">
        <v>65</v>
      </c>
      <c r="B527" t="s">
        <v>73</v>
      </c>
      <c r="C527">
        <v>5034020</v>
      </c>
      <c r="D527">
        <v>5033146</v>
      </c>
      <c r="E527" t="s">
        <v>388</v>
      </c>
      <c r="F527" t="s">
        <v>383</v>
      </c>
      <c r="G527">
        <v>0</v>
      </c>
      <c r="H527">
        <v>0</v>
      </c>
      <c r="I527">
        <v>0</v>
      </c>
      <c r="J527">
        <v>0</v>
      </c>
      <c r="K527">
        <v>0.91400000000000003</v>
      </c>
      <c r="L527">
        <v>0.97099999999999997</v>
      </c>
      <c r="M527">
        <f t="shared" si="40"/>
        <v>1</v>
      </c>
      <c r="N527">
        <v>0.9</v>
      </c>
      <c r="O527">
        <f t="shared" si="40"/>
        <v>1</v>
      </c>
      <c r="P527">
        <v>0.502</v>
      </c>
      <c r="Q527">
        <f t="shared" si="41"/>
        <v>1</v>
      </c>
      <c r="R527">
        <v>0.999</v>
      </c>
    </row>
    <row r="528" spans="1:18">
      <c r="A528" t="s">
        <v>108</v>
      </c>
      <c r="B528" t="s">
        <v>71</v>
      </c>
      <c r="C528">
        <v>5031065</v>
      </c>
      <c r="D528">
        <v>5028158</v>
      </c>
      <c r="E528" t="s">
        <v>406</v>
      </c>
      <c r="F528" t="s">
        <v>386</v>
      </c>
      <c r="G528">
        <v>0</v>
      </c>
      <c r="H528">
        <v>0</v>
      </c>
      <c r="I528">
        <v>0</v>
      </c>
      <c r="J528">
        <v>0</v>
      </c>
      <c r="K528">
        <v>0.93700000000000006</v>
      </c>
      <c r="L528">
        <v>0.97099999999999997</v>
      </c>
      <c r="M528">
        <f t="shared" si="40"/>
        <v>1</v>
      </c>
      <c r="N528">
        <v>0.9</v>
      </c>
      <c r="O528">
        <f t="shared" si="40"/>
        <v>1</v>
      </c>
      <c r="P528">
        <v>0.38400000000000001</v>
      </c>
      <c r="Q528">
        <f t="shared" si="41"/>
        <v>1</v>
      </c>
      <c r="R528">
        <v>0.999</v>
      </c>
    </row>
    <row r="529" spans="1:18">
      <c r="A529" t="s">
        <v>108</v>
      </c>
      <c r="B529" t="s">
        <v>68</v>
      </c>
      <c r="C529">
        <v>5031065</v>
      </c>
      <c r="D529">
        <v>5028126</v>
      </c>
      <c r="E529" t="s">
        <v>406</v>
      </c>
      <c r="F529" t="s">
        <v>424</v>
      </c>
      <c r="G529">
        <v>0</v>
      </c>
      <c r="H529">
        <v>0</v>
      </c>
      <c r="I529">
        <v>0</v>
      </c>
      <c r="J529">
        <v>0</v>
      </c>
      <c r="K529">
        <v>0.999</v>
      </c>
      <c r="L529">
        <v>0.85599999999999998</v>
      </c>
      <c r="M529">
        <f t="shared" si="40"/>
        <v>1</v>
      </c>
      <c r="N529">
        <v>0.9</v>
      </c>
      <c r="O529">
        <f t="shared" si="40"/>
        <v>1</v>
      </c>
      <c r="P529">
        <v>0.79900000000000004</v>
      </c>
      <c r="Q529">
        <f t="shared" si="41"/>
        <v>1</v>
      </c>
      <c r="R529">
        <v>0.999</v>
      </c>
    </row>
    <row r="530" spans="1:18">
      <c r="A530" t="s">
        <v>98</v>
      </c>
      <c r="B530" t="s">
        <v>60</v>
      </c>
      <c r="C530">
        <v>5034648</v>
      </c>
      <c r="D530">
        <v>5023403</v>
      </c>
      <c r="E530" t="s">
        <v>396</v>
      </c>
      <c r="F530" t="s">
        <v>382</v>
      </c>
      <c r="G530">
        <v>0</v>
      </c>
      <c r="H530">
        <v>0</v>
      </c>
      <c r="I530">
        <v>0</v>
      </c>
      <c r="J530">
        <v>0</v>
      </c>
      <c r="K530">
        <v>0.999</v>
      </c>
      <c r="L530">
        <v>0.96799999999999997</v>
      </c>
      <c r="M530">
        <f t="shared" si="40"/>
        <v>1</v>
      </c>
      <c r="N530">
        <v>0</v>
      </c>
      <c r="O530">
        <f t="shared" si="40"/>
        <v>0</v>
      </c>
      <c r="P530">
        <v>0.53400000000000003</v>
      </c>
      <c r="Q530">
        <f t="shared" si="41"/>
        <v>1</v>
      </c>
      <c r="R530">
        <v>0.999</v>
      </c>
    </row>
    <row r="531" spans="1:18">
      <c r="A531" t="s">
        <v>133</v>
      </c>
      <c r="B531" t="s">
        <v>138</v>
      </c>
      <c r="C531">
        <v>5035328</v>
      </c>
      <c r="D531">
        <v>5019262</v>
      </c>
      <c r="E531" t="s">
        <v>427</v>
      </c>
      <c r="F531" t="s">
        <v>431</v>
      </c>
      <c r="G531">
        <v>0</v>
      </c>
      <c r="H531">
        <v>0</v>
      </c>
      <c r="I531">
        <v>0.41699999999999998</v>
      </c>
      <c r="J531">
        <v>0.88200000000000001</v>
      </c>
      <c r="K531">
        <v>0.88900000000000001</v>
      </c>
      <c r="L531">
        <v>0.95299999999999996</v>
      </c>
      <c r="M531">
        <f t="shared" ref="M531:O546" si="42">IF(L531,1,0)</f>
        <v>1</v>
      </c>
      <c r="N531">
        <v>0.9</v>
      </c>
      <c r="O531">
        <f t="shared" si="42"/>
        <v>1</v>
      </c>
      <c r="P531">
        <v>0.77800000000000002</v>
      </c>
      <c r="Q531">
        <f t="shared" si="41"/>
        <v>1</v>
      </c>
      <c r="R531">
        <v>0.999</v>
      </c>
    </row>
    <row r="532" spans="1:18">
      <c r="A532" t="s">
        <v>65</v>
      </c>
      <c r="B532" t="s">
        <v>74</v>
      </c>
      <c r="C532">
        <v>5034020</v>
      </c>
      <c r="D532">
        <v>5027972</v>
      </c>
      <c r="E532" t="s">
        <v>388</v>
      </c>
      <c r="F532" t="s">
        <v>400</v>
      </c>
      <c r="G532">
        <v>0</v>
      </c>
      <c r="H532">
        <v>0</v>
      </c>
      <c r="I532">
        <v>0</v>
      </c>
      <c r="J532">
        <v>0</v>
      </c>
      <c r="K532">
        <v>0.73599999999999999</v>
      </c>
      <c r="L532">
        <v>0.95</v>
      </c>
      <c r="M532">
        <f t="shared" si="42"/>
        <v>1</v>
      </c>
      <c r="N532">
        <v>0.9</v>
      </c>
      <c r="O532">
        <f t="shared" si="42"/>
        <v>1</v>
      </c>
      <c r="P532">
        <v>0.32300000000000001</v>
      </c>
      <c r="Q532">
        <f t="shared" si="41"/>
        <v>1</v>
      </c>
      <c r="R532">
        <v>0.999</v>
      </c>
    </row>
    <row r="533" spans="1:18">
      <c r="A533" t="s">
        <v>67</v>
      </c>
      <c r="B533" t="s">
        <v>93</v>
      </c>
      <c r="C533">
        <v>5026969</v>
      </c>
      <c r="D533">
        <v>5016094</v>
      </c>
      <c r="E533" t="s">
        <v>409</v>
      </c>
      <c r="F533" t="s">
        <v>414</v>
      </c>
      <c r="G533">
        <v>0.13900000000000001</v>
      </c>
      <c r="H533">
        <v>0</v>
      </c>
      <c r="I533">
        <v>0</v>
      </c>
      <c r="J533">
        <v>0</v>
      </c>
      <c r="K533">
        <v>0.83299999999999996</v>
      </c>
      <c r="L533">
        <v>0.95</v>
      </c>
      <c r="M533">
        <f t="shared" si="42"/>
        <v>1</v>
      </c>
      <c r="N533">
        <v>0.9</v>
      </c>
      <c r="O533">
        <f t="shared" si="42"/>
        <v>1</v>
      </c>
      <c r="P533">
        <v>0.41199999999999998</v>
      </c>
      <c r="Q533">
        <f t="shared" si="41"/>
        <v>1</v>
      </c>
      <c r="R533">
        <v>0.999</v>
      </c>
    </row>
    <row r="534" spans="1:18">
      <c r="A534" t="s">
        <v>70</v>
      </c>
      <c r="B534" t="s">
        <v>82</v>
      </c>
      <c r="C534">
        <v>5036727</v>
      </c>
      <c r="D534">
        <v>5026693</v>
      </c>
      <c r="E534" t="s">
        <v>401</v>
      </c>
      <c r="F534" t="s">
        <v>416</v>
      </c>
      <c r="G534">
        <v>0</v>
      </c>
      <c r="H534">
        <v>0</v>
      </c>
      <c r="I534">
        <v>0</v>
      </c>
      <c r="J534">
        <v>0</v>
      </c>
      <c r="K534">
        <v>0.92300000000000004</v>
      </c>
      <c r="L534">
        <v>0.96</v>
      </c>
      <c r="M534">
        <f t="shared" si="42"/>
        <v>1</v>
      </c>
      <c r="N534">
        <v>0.72</v>
      </c>
      <c r="O534">
        <f t="shared" si="42"/>
        <v>1</v>
      </c>
      <c r="P534">
        <v>0.63600000000000001</v>
      </c>
      <c r="Q534">
        <f t="shared" si="41"/>
        <v>1</v>
      </c>
      <c r="R534">
        <v>0.999</v>
      </c>
    </row>
    <row r="535" spans="1:18">
      <c r="A535" t="s">
        <v>82</v>
      </c>
      <c r="B535" t="s">
        <v>64</v>
      </c>
      <c r="C535">
        <v>5026693</v>
      </c>
      <c r="D535">
        <v>5016512</v>
      </c>
      <c r="E535" t="s">
        <v>416</v>
      </c>
      <c r="F535" t="s">
        <v>390</v>
      </c>
      <c r="G535">
        <v>0.16400000000000001</v>
      </c>
      <c r="H535">
        <v>0</v>
      </c>
      <c r="I535">
        <v>0</v>
      </c>
      <c r="J535">
        <v>0</v>
      </c>
      <c r="K535">
        <v>0.94199999999999995</v>
      </c>
      <c r="L535">
        <v>0.95699999999999996</v>
      </c>
      <c r="M535">
        <f t="shared" si="42"/>
        <v>1</v>
      </c>
      <c r="N535">
        <v>0.9</v>
      </c>
      <c r="O535">
        <f t="shared" si="42"/>
        <v>1</v>
      </c>
      <c r="P535">
        <v>0.747</v>
      </c>
      <c r="Q535">
        <f t="shared" si="41"/>
        <v>1</v>
      </c>
      <c r="R535">
        <v>0.999</v>
      </c>
    </row>
    <row r="536" spans="1:18">
      <c r="A536" t="s">
        <v>88</v>
      </c>
      <c r="B536" t="s">
        <v>93</v>
      </c>
      <c r="C536">
        <v>5018277</v>
      </c>
      <c r="D536">
        <v>5016094</v>
      </c>
      <c r="E536" t="s">
        <v>395</v>
      </c>
      <c r="F536" t="s">
        <v>414</v>
      </c>
      <c r="G536">
        <v>0.13900000000000001</v>
      </c>
      <c r="H536">
        <v>0</v>
      </c>
      <c r="I536">
        <v>0</v>
      </c>
      <c r="J536">
        <v>0</v>
      </c>
      <c r="K536">
        <v>0.82799999999999996</v>
      </c>
      <c r="L536">
        <v>0.95</v>
      </c>
      <c r="M536">
        <f t="shared" si="42"/>
        <v>1</v>
      </c>
      <c r="N536">
        <v>0.9</v>
      </c>
      <c r="O536">
        <f t="shared" si="42"/>
        <v>1</v>
      </c>
      <c r="P536">
        <v>0.61</v>
      </c>
      <c r="Q536">
        <f t="shared" si="41"/>
        <v>1</v>
      </c>
      <c r="R536">
        <v>0.999</v>
      </c>
    </row>
    <row r="537" spans="1:18">
      <c r="A537" t="s">
        <v>73</v>
      </c>
      <c r="B537" t="s">
        <v>93</v>
      </c>
      <c r="C537">
        <v>5033146</v>
      </c>
      <c r="D537">
        <v>5016094</v>
      </c>
      <c r="E537" t="s">
        <v>383</v>
      </c>
      <c r="F537" t="s">
        <v>414</v>
      </c>
      <c r="G537">
        <v>0</v>
      </c>
      <c r="H537">
        <v>0</v>
      </c>
      <c r="I537">
        <v>0</v>
      </c>
      <c r="J537">
        <v>0</v>
      </c>
      <c r="K537">
        <v>0.81100000000000005</v>
      </c>
      <c r="L537">
        <v>0.95</v>
      </c>
      <c r="M537">
        <f t="shared" si="42"/>
        <v>1</v>
      </c>
      <c r="N537">
        <v>0.9</v>
      </c>
      <c r="O537">
        <f t="shared" si="42"/>
        <v>1</v>
      </c>
      <c r="P537">
        <v>0.23799999999999999</v>
      </c>
      <c r="Q537">
        <f t="shared" si="41"/>
        <v>1</v>
      </c>
      <c r="R537">
        <v>0.999</v>
      </c>
    </row>
    <row r="538" spans="1:18">
      <c r="A538" t="s">
        <v>95</v>
      </c>
      <c r="B538" t="s">
        <v>67</v>
      </c>
      <c r="C538">
        <v>5034139</v>
      </c>
      <c r="D538">
        <v>5026969</v>
      </c>
      <c r="E538" t="s">
        <v>429</v>
      </c>
      <c r="F538" t="s">
        <v>409</v>
      </c>
      <c r="G538">
        <v>0.16400000000000001</v>
      </c>
      <c r="H538">
        <v>0</v>
      </c>
      <c r="I538">
        <v>0</v>
      </c>
      <c r="J538">
        <v>0</v>
      </c>
      <c r="K538">
        <v>0.89900000000000002</v>
      </c>
      <c r="L538">
        <v>0.97099999999999997</v>
      </c>
      <c r="M538">
        <f t="shared" si="42"/>
        <v>1</v>
      </c>
      <c r="N538">
        <v>0</v>
      </c>
      <c r="O538">
        <f t="shared" si="42"/>
        <v>0</v>
      </c>
      <c r="P538">
        <v>0.79400000000000004</v>
      </c>
      <c r="Q538">
        <f t="shared" si="41"/>
        <v>1</v>
      </c>
      <c r="R538">
        <v>0.999</v>
      </c>
    </row>
    <row r="539" spans="1:18">
      <c r="A539" t="s">
        <v>65</v>
      </c>
      <c r="B539" t="s">
        <v>80</v>
      </c>
      <c r="C539">
        <v>5034020</v>
      </c>
      <c r="D539">
        <v>5028222</v>
      </c>
      <c r="E539" t="s">
        <v>388</v>
      </c>
      <c r="F539" t="s">
        <v>394</v>
      </c>
      <c r="G539">
        <v>0</v>
      </c>
      <c r="H539">
        <v>0</v>
      </c>
      <c r="I539">
        <v>0</v>
      </c>
      <c r="J539">
        <v>0</v>
      </c>
      <c r="K539">
        <v>0.876</v>
      </c>
      <c r="L539">
        <v>0.85199999999999998</v>
      </c>
      <c r="M539">
        <f t="shared" si="42"/>
        <v>1</v>
      </c>
      <c r="N539">
        <v>0.72</v>
      </c>
      <c r="O539">
        <f t="shared" si="42"/>
        <v>1</v>
      </c>
      <c r="P539">
        <v>0.86099999999999999</v>
      </c>
      <c r="Q539">
        <f t="shared" si="41"/>
        <v>1</v>
      </c>
      <c r="R539">
        <v>0.999</v>
      </c>
    </row>
    <row r="540" spans="1:18">
      <c r="A540" t="s">
        <v>91</v>
      </c>
      <c r="B540" t="s">
        <v>67</v>
      </c>
      <c r="C540">
        <v>5031918</v>
      </c>
      <c r="D540">
        <v>5026969</v>
      </c>
      <c r="E540" t="s">
        <v>413</v>
      </c>
      <c r="F540" t="s">
        <v>409</v>
      </c>
      <c r="G540">
        <v>0.13900000000000001</v>
      </c>
      <c r="H540">
        <v>0</v>
      </c>
      <c r="I540">
        <v>0</v>
      </c>
      <c r="J540">
        <v>0</v>
      </c>
      <c r="K540">
        <v>0.93400000000000005</v>
      </c>
      <c r="L540">
        <v>0.97099999999999997</v>
      </c>
      <c r="M540">
        <f t="shared" si="42"/>
        <v>1</v>
      </c>
      <c r="N540">
        <v>0</v>
      </c>
      <c r="O540">
        <f t="shared" si="42"/>
        <v>0</v>
      </c>
      <c r="P540">
        <v>0.64900000000000002</v>
      </c>
      <c r="Q540">
        <f t="shared" si="41"/>
        <v>1</v>
      </c>
      <c r="R540">
        <v>0.999</v>
      </c>
    </row>
    <row r="541" spans="1:18">
      <c r="A541" t="s">
        <v>134</v>
      </c>
      <c r="B541" t="s">
        <v>136</v>
      </c>
      <c r="C541">
        <v>5034579</v>
      </c>
      <c r="D541">
        <v>5028998</v>
      </c>
      <c r="E541" t="s">
        <v>446</v>
      </c>
      <c r="F541" t="s">
        <v>392</v>
      </c>
      <c r="G541">
        <v>0</v>
      </c>
      <c r="H541">
        <v>0</v>
      </c>
      <c r="I541">
        <v>0.41699999999999998</v>
      </c>
      <c r="J541">
        <v>0.81899999999999995</v>
      </c>
      <c r="K541">
        <v>0.81799999999999995</v>
      </c>
      <c r="L541">
        <v>0.96899999999999997</v>
      </c>
      <c r="M541">
        <f t="shared" si="42"/>
        <v>1</v>
      </c>
      <c r="N541">
        <v>0.9</v>
      </c>
      <c r="O541">
        <f t="shared" si="42"/>
        <v>1</v>
      </c>
      <c r="P541">
        <v>0.82</v>
      </c>
      <c r="Q541">
        <f t="shared" si="41"/>
        <v>1</v>
      </c>
      <c r="R541">
        <v>0.999</v>
      </c>
    </row>
    <row r="542" spans="1:18">
      <c r="A542" t="s">
        <v>73</v>
      </c>
      <c r="B542" t="s">
        <v>108</v>
      </c>
      <c r="C542">
        <v>5033146</v>
      </c>
      <c r="D542">
        <v>5031065</v>
      </c>
      <c r="E542" t="s">
        <v>383</v>
      </c>
      <c r="F542" t="s">
        <v>406</v>
      </c>
      <c r="G542">
        <v>0</v>
      </c>
      <c r="H542">
        <v>0</v>
      </c>
      <c r="I542">
        <v>0</v>
      </c>
      <c r="J542">
        <v>0</v>
      </c>
      <c r="K542">
        <v>0.999</v>
      </c>
      <c r="L542">
        <v>0.97099999999999997</v>
      </c>
      <c r="M542">
        <f t="shared" si="42"/>
        <v>1</v>
      </c>
      <c r="N542">
        <v>0.9</v>
      </c>
      <c r="O542">
        <f t="shared" si="42"/>
        <v>1</v>
      </c>
      <c r="P542">
        <v>0.49099999999999999</v>
      </c>
      <c r="Q542">
        <f t="shared" si="41"/>
        <v>1</v>
      </c>
      <c r="R542">
        <v>0.999</v>
      </c>
    </row>
    <row r="543" spans="1:18">
      <c r="A543" t="s">
        <v>136</v>
      </c>
      <c r="B543" t="s">
        <v>145</v>
      </c>
      <c r="C543">
        <v>5028998</v>
      </c>
      <c r="D543">
        <v>5016580</v>
      </c>
      <c r="E543" t="s">
        <v>392</v>
      </c>
      <c r="F543" t="s">
        <v>449</v>
      </c>
      <c r="G543">
        <v>0</v>
      </c>
      <c r="H543">
        <v>0</v>
      </c>
      <c r="I543">
        <v>0.21</v>
      </c>
      <c r="J543">
        <v>0</v>
      </c>
      <c r="K543">
        <v>0.79900000000000004</v>
      </c>
      <c r="L543">
        <v>0.94799999999999995</v>
      </c>
      <c r="M543">
        <f t="shared" si="42"/>
        <v>1</v>
      </c>
      <c r="N543">
        <v>0.9</v>
      </c>
      <c r="O543">
        <f t="shared" si="42"/>
        <v>1</v>
      </c>
      <c r="P543">
        <v>0.629</v>
      </c>
      <c r="Q543">
        <f t="shared" si="41"/>
        <v>1</v>
      </c>
      <c r="R543">
        <v>0.999</v>
      </c>
    </row>
    <row r="544" spans="1:18">
      <c r="A544" t="s">
        <v>141</v>
      </c>
      <c r="B544" t="s">
        <v>145</v>
      </c>
      <c r="C544">
        <v>5019726</v>
      </c>
      <c r="D544">
        <v>5016580</v>
      </c>
      <c r="E544" t="s">
        <v>437</v>
      </c>
      <c r="F544" t="s">
        <v>449</v>
      </c>
      <c r="G544">
        <v>0</v>
      </c>
      <c r="H544">
        <v>0</v>
      </c>
      <c r="I544">
        <v>0</v>
      </c>
      <c r="J544">
        <v>0</v>
      </c>
      <c r="K544">
        <v>0.878</v>
      </c>
      <c r="L544">
        <v>0.96</v>
      </c>
      <c r="M544">
        <f t="shared" si="42"/>
        <v>1</v>
      </c>
      <c r="N544">
        <v>0.9</v>
      </c>
      <c r="O544">
        <f t="shared" si="42"/>
        <v>1</v>
      </c>
      <c r="P544">
        <v>0.71599999999999997</v>
      </c>
      <c r="Q544">
        <f t="shared" si="41"/>
        <v>1</v>
      </c>
      <c r="R544">
        <v>0.999</v>
      </c>
    </row>
    <row r="545" spans="1:18">
      <c r="A545" t="s">
        <v>102</v>
      </c>
      <c r="B545" t="s">
        <v>92</v>
      </c>
      <c r="C545">
        <v>5033019</v>
      </c>
      <c r="D545">
        <v>5028013</v>
      </c>
      <c r="E545" t="s">
        <v>405</v>
      </c>
      <c r="F545" t="s">
        <v>415</v>
      </c>
      <c r="G545">
        <v>0</v>
      </c>
      <c r="H545">
        <v>0</v>
      </c>
      <c r="I545">
        <v>0</v>
      </c>
      <c r="J545">
        <v>0</v>
      </c>
      <c r="K545">
        <v>0.93</v>
      </c>
      <c r="L545">
        <v>0.95799999999999996</v>
      </c>
      <c r="M545">
        <f t="shared" si="42"/>
        <v>1</v>
      </c>
      <c r="N545">
        <v>0.72</v>
      </c>
      <c r="O545">
        <f t="shared" si="42"/>
        <v>1</v>
      </c>
      <c r="P545">
        <v>0.64800000000000002</v>
      </c>
      <c r="Q545">
        <f t="shared" si="41"/>
        <v>1</v>
      </c>
      <c r="R545">
        <v>0.999</v>
      </c>
    </row>
    <row r="546" spans="1:18">
      <c r="A546" t="s">
        <v>84</v>
      </c>
      <c r="B546" t="s">
        <v>83</v>
      </c>
      <c r="C546">
        <v>5028293</v>
      </c>
      <c r="D546">
        <v>5015714</v>
      </c>
      <c r="E546" t="s">
        <v>444</v>
      </c>
      <c r="F546" t="s">
        <v>399</v>
      </c>
      <c r="G546">
        <v>0</v>
      </c>
      <c r="H546">
        <v>0</v>
      </c>
      <c r="I546">
        <v>0</v>
      </c>
      <c r="J546">
        <v>0</v>
      </c>
      <c r="K546">
        <v>0.91800000000000004</v>
      </c>
      <c r="L546">
        <v>0.88300000000000001</v>
      </c>
      <c r="M546">
        <f t="shared" si="42"/>
        <v>1</v>
      </c>
      <c r="N546">
        <v>0.9</v>
      </c>
      <c r="O546">
        <f t="shared" si="42"/>
        <v>1</v>
      </c>
      <c r="P546">
        <v>0.26100000000000001</v>
      </c>
      <c r="Q546">
        <f t="shared" si="41"/>
        <v>1</v>
      </c>
      <c r="R546">
        <v>0.999</v>
      </c>
    </row>
    <row r="547" spans="1:18">
      <c r="A547" t="s">
        <v>91</v>
      </c>
      <c r="B547" t="s">
        <v>103</v>
      </c>
      <c r="C547">
        <v>5031918</v>
      </c>
      <c r="D547">
        <v>5021660</v>
      </c>
      <c r="E547" t="s">
        <v>413</v>
      </c>
      <c r="F547" t="s">
        <v>432</v>
      </c>
      <c r="G547">
        <v>0.113</v>
      </c>
      <c r="H547">
        <v>0</v>
      </c>
      <c r="I547">
        <v>0</v>
      </c>
      <c r="J547">
        <v>0</v>
      </c>
      <c r="K547">
        <v>0.86199999999999999</v>
      </c>
      <c r="L547">
        <v>0.97099999999999997</v>
      </c>
      <c r="M547">
        <f t="shared" ref="M547:O562" si="43">IF(L547,1,0)</f>
        <v>1</v>
      </c>
      <c r="N547">
        <v>0.72</v>
      </c>
      <c r="O547">
        <f t="shared" si="43"/>
        <v>1</v>
      </c>
      <c r="P547">
        <v>0.56299999999999994</v>
      </c>
      <c r="Q547">
        <f t="shared" si="41"/>
        <v>1</v>
      </c>
      <c r="R547">
        <v>0.999</v>
      </c>
    </row>
    <row r="548" spans="1:18">
      <c r="A548" t="s">
        <v>76</v>
      </c>
      <c r="B548" t="s">
        <v>93</v>
      </c>
      <c r="C548">
        <v>5025033</v>
      </c>
      <c r="D548">
        <v>5016094</v>
      </c>
      <c r="E548" t="s">
        <v>423</v>
      </c>
      <c r="F548" t="s">
        <v>414</v>
      </c>
      <c r="G548">
        <v>0</v>
      </c>
      <c r="H548">
        <v>0</v>
      </c>
      <c r="I548">
        <v>0</v>
      </c>
      <c r="J548">
        <v>0</v>
      </c>
      <c r="K548">
        <v>0.85199999999999998</v>
      </c>
      <c r="L548">
        <v>0.95</v>
      </c>
      <c r="M548">
        <f t="shared" si="43"/>
        <v>1</v>
      </c>
      <c r="N548">
        <v>0.9</v>
      </c>
      <c r="O548">
        <f t="shared" si="43"/>
        <v>1</v>
      </c>
      <c r="P548">
        <v>0.32500000000000001</v>
      </c>
      <c r="Q548">
        <f t="shared" si="41"/>
        <v>1</v>
      </c>
      <c r="R548">
        <v>0.999</v>
      </c>
    </row>
    <row r="549" spans="1:18">
      <c r="A549" t="s">
        <v>136</v>
      </c>
      <c r="B549" t="s">
        <v>148</v>
      </c>
      <c r="C549">
        <v>5028998</v>
      </c>
      <c r="D549">
        <v>5019763</v>
      </c>
      <c r="E549" t="s">
        <v>392</v>
      </c>
      <c r="F549" t="s">
        <v>447</v>
      </c>
      <c r="G549">
        <v>0</v>
      </c>
      <c r="H549">
        <v>0</v>
      </c>
      <c r="I549">
        <v>0</v>
      </c>
      <c r="J549">
        <v>0</v>
      </c>
      <c r="K549">
        <v>0.80200000000000005</v>
      </c>
      <c r="L549">
        <v>0.95799999999999996</v>
      </c>
      <c r="M549">
        <f t="shared" si="43"/>
        <v>1</v>
      </c>
      <c r="N549">
        <v>0.9</v>
      </c>
      <c r="O549">
        <f t="shared" si="43"/>
        <v>1</v>
      </c>
      <c r="P549">
        <v>0.436</v>
      </c>
      <c r="Q549">
        <f t="shared" si="41"/>
        <v>1</v>
      </c>
      <c r="R549">
        <v>0.999</v>
      </c>
    </row>
    <row r="550" spans="1:18">
      <c r="A550" t="s">
        <v>85</v>
      </c>
      <c r="B550" t="s">
        <v>104</v>
      </c>
      <c r="C550">
        <v>5033114</v>
      </c>
      <c r="D550">
        <v>5020408</v>
      </c>
      <c r="E550" t="s">
        <v>451</v>
      </c>
      <c r="F550" t="s">
        <v>430</v>
      </c>
      <c r="G550">
        <v>0</v>
      </c>
      <c r="H550">
        <v>0</v>
      </c>
      <c r="I550">
        <v>0</v>
      </c>
      <c r="J550">
        <v>0</v>
      </c>
      <c r="K550">
        <v>0.82299999999999995</v>
      </c>
      <c r="L550">
        <v>0.95799999999999996</v>
      </c>
      <c r="M550">
        <f t="shared" si="43"/>
        <v>1</v>
      </c>
      <c r="N550">
        <v>0.72</v>
      </c>
      <c r="O550">
        <f t="shared" si="43"/>
        <v>1</v>
      </c>
      <c r="P550">
        <v>0.62</v>
      </c>
      <c r="Q550">
        <f t="shared" si="41"/>
        <v>1</v>
      </c>
      <c r="R550">
        <v>0.999</v>
      </c>
    </row>
    <row r="551" spans="1:18">
      <c r="A551" t="s">
        <v>67</v>
      </c>
      <c r="B551" t="s">
        <v>76</v>
      </c>
      <c r="C551">
        <v>5026969</v>
      </c>
      <c r="D551">
        <v>5025033</v>
      </c>
      <c r="E551" t="s">
        <v>409</v>
      </c>
      <c r="F551" t="s">
        <v>423</v>
      </c>
      <c r="G551">
        <v>0</v>
      </c>
      <c r="H551">
        <v>0</v>
      </c>
      <c r="I551">
        <v>0.28799999999999998</v>
      </c>
      <c r="J551">
        <v>0</v>
      </c>
      <c r="K551">
        <v>0.97799999999999998</v>
      </c>
      <c r="L551">
        <v>0.97</v>
      </c>
      <c r="M551">
        <f t="shared" si="43"/>
        <v>1</v>
      </c>
      <c r="N551">
        <v>0.9</v>
      </c>
      <c r="O551">
        <f t="shared" si="43"/>
        <v>1</v>
      </c>
      <c r="P551">
        <v>0.50600000000000001</v>
      </c>
      <c r="Q551">
        <f t="shared" si="41"/>
        <v>1</v>
      </c>
      <c r="R551">
        <v>0.999</v>
      </c>
    </row>
    <row r="552" spans="1:18">
      <c r="A552" t="s">
        <v>91</v>
      </c>
      <c r="B552" t="s">
        <v>108</v>
      </c>
      <c r="C552">
        <v>5031918</v>
      </c>
      <c r="D552">
        <v>5031065</v>
      </c>
      <c r="E552" t="s">
        <v>413</v>
      </c>
      <c r="F552" t="s">
        <v>406</v>
      </c>
      <c r="G552">
        <v>0</v>
      </c>
      <c r="H552">
        <v>0</v>
      </c>
      <c r="I552">
        <v>0</v>
      </c>
      <c r="J552">
        <v>0</v>
      </c>
      <c r="K552">
        <v>0.999</v>
      </c>
      <c r="L552">
        <v>0.97099999999999997</v>
      </c>
      <c r="M552">
        <f t="shared" si="43"/>
        <v>1</v>
      </c>
      <c r="N552">
        <v>0.72</v>
      </c>
      <c r="O552">
        <f t="shared" si="43"/>
        <v>1</v>
      </c>
      <c r="P552">
        <v>0.82599999999999996</v>
      </c>
      <c r="Q552">
        <f t="shared" si="41"/>
        <v>1</v>
      </c>
      <c r="R552">
        <v>0.999</v>
      </c>
    </row>
    <row r="553" spans="1:18">
      <c r="A553" t="s">
        <v>136</v>
      </c>
      <c r="B553" t="s">
        <v>132</v>
      </c>
      <c r="C553">
        <v>5028998</v>
      </c>
      <c r="D553">
        <v>5020413</v>
      </c>
      <c r="E553" t="s">
        <v>392</v>
      </c>
      <c r="F553" t="s">
        <v>421</v>
      </c>
      <c r="G553">
        <v>0</v>
      </c>
      <c r="H553">
        <v>0</v>
      </c>
      <c r="I553">
        <v>0.34799999999999998</v>
      </c>
      <c r="J553">
        <v>0.80700000000000005</v>
      </c>
      <c r="K553">
        <v>0.81499999999999995</v>
      </c>
      <c r="L553">
        <v>0.96899999999999997</v>
      </c>
      <c r="M553">
        <f t="shared" si="43"/>
        <v>1</v>
      </c>
      <c r="N553">
        <v>0.9</v>
      </c>
      <c r="O553">
        <f t="shared" si="43"/>
        <v>1</v>
      </c>
      <c r="P553">
        <v>0.82</v>
      </c>
      <c r="Q553">
        <f t="shared" si="41"/>
        <v>1</v>
      </c>
      <c r="R553">
        <v>0.999</v>
      </c>
    </row>
    <row r="554" spans="1:18">
      <c r="A554" t="s">
        <v>69</v>
      </c>
      <c r="B554" t="s">
        <v>99</v>
      </c>
      <c r="C554">
        <v>5032315</v>
      </c>
      <c r="D554">
        <v>5027947</v>
      </c>
      <c r="E554" t="s">
        <v>381</v>
      </c>
      <c r="F554" t="s">
        <v>389</v>
      </c>
      <c r="G554">
        <v>0</v>
      </c>
      <c r="H554">
        <v>0</v>
      </c>
      <c r="I554">
        <v>0</v>
      </c>
      <c r="J554">
        <v>0</v>
      </c>
      <c r="K554">
        <v>0.93300000000000005</v>
      </c>
      <c r="L554">
        <v>0.97099999999999997</v>
      </c>
      <c r="M554">
        <f t="shared" si="43"/>
        <v>1</v>
      </c>
      <c r="N554">
        <v>0.9</v>
      </c>
      <c r="O554">
        <f t="shared" si="43"/>
        <v>1</v>
      </c>
      <c r="P554">
        <v>0.67500000000000004</v>
      </c>
      <c r="Q554">
        <f t="shared" si="41"/>
        <v>1</v>
      </c>
      <c r="R554">
        <v>0.999</v>
      </c>
    </row>
    <row r="555" spans="1:18">
      <c r="A555" t="s">
        <v>96</v>
      </c>
      <c r="B555" t="s">
        <v>88</v>
      </c>
      <c r="C555">
        <v>5024953</v>
      </c>
      <c r="D555">
        <v>5018277</v>
      </c>
      <c r="E555" t="s">
        <v>397</v>
      </c>
      <c r="F555" t="s">
        <v>395</v>
      </c>
      <c r="G555">
        <v>0</v>
      </c>
      <c r="H555">
        <v>0</v>
      </c>
      <c r="I555">
        <v>0</v>
      </c>
      <c r="J555">
        <v>0</v>
      </c>
      <c r="K555">
        <v>0.95799999999999996</v>
      </c>
      <c r="L555">
        <v>0.88900000000000001</v>
      </c>
      <c r="M555">
        <f t="shared" si="43"/>
        <v>1</v>
      </c>
      <c r="N555">
        <v>0.9</v>
      </c>
      <c r="O555">
        <f t="shared" si="43"/>
        <v>1</v>
      </c>
      <c r="P555">
        <v>0.68600000000000005</v>
      </c>
      <c r="Q555">
        <f t="shared" si="41"/>
        <v>1</v>
      </c>
      <c r="R555">
        <v>0.999</v>
      </c>
    </row>
    <row r="556" spans="1:18">
      <c r="A556" t="s">
        <v>74</v>
      </c>
      <c r="B556" t="s">
        <v>97</v>
      </c>
      <c r="C556">
        <v>5027972</v>
      </c>
      <c r="D556">
        <v>5024346</v>
      </c>
      <c r="E556" t="s">
        <v>400</v>
      </c>
      <c r="F556" t="s">
        <v>412</v>
      </c>
      <c r="G556">
        <v>0</v>
      </c>
      <c r="H556">
        <v>0</v>
      </c>
      <c r="I556">
        <v>0</v>
      </c>
      <c r="J556">
        <v>0</v>
      </c>
      <c r="K556">
        <v>0.86099999999999999</v>
      </c>
      <c r="L556">
        <v>0.95</v>
      </c>
      <c r="M556">
        <f t="shared" si="43"/>
        <v>1</v>
      </c>
      <c r="N556">
        <v>0.9</v>
      </c>
      <c r="O556">
        <f t="shared" si="43"/>
        <v>1</v>
      </c>
      <c r="P556">
        <v>0.42499999999999999</v>
      </c>
      <c r="Q556">
        <f t="shared" si="41"/>
        <v>1</v>
      </c>
      <c r="R556">
        <v>0.999</v>
      </c>
    </row>
    <row r="557" spans="1:18">
      <c r="A557" t="s">
        <v>68</v>
      </c>
      <c r="B557" t="s">
        <v>79</v>
      </c>
      <c r="C557">
        <v>5028126</v>
      </c>
      <c r="D557">
        <v>5021039</v>
      </c>
      <c r="E557" t="s">
        <v>424</v>
      </c>
      <c r="F557" t="s">
        <v>407</v>
      </c>
      <c r="G557">
        <v>0.113</v>
      </c>
      <c r="H557">
        <v>0</v>
      </c>
      <c r="I557">
        <v>0</v>
      </c>
      <c r="J557">
        <v>0</v>
      </c>
      <c r="K557">
        <v>0.98599999999999999</v>
      </c>
      <c r="L557">
        <v>0.83099999999999996</v>
      </c>
      <c r="M557">
        <f t="shared" si="43"/>
        <v>1</v>
      </c>
      <c r="N557">
        <v>0.9</v>
      </c>
      <c r="O557">
        <f t="shared" si="43"/>
        <v>1</v>
      </c>
      <c r="P557">
        <v>0.69899999999999995</v>
      </c>
      <c r="Q557">
        <f t="shared" si="41"/>
        <v>1</v>
      </c>
      <c r="R557">
        <v>0.999</v>
      </c>
    </row>
    <row r="558" spans="1:18">
      <c r="A558" t="s">
        <v>62</v>
      </c>
      <c r="B558" t="s">
        <v>64</v>
      </c>
      <c r="C558">
        <v>5035620</v>
      </c>
      <c r="D558">
        <v>5016512</v>
      </c>
      <c r="E558" t="s">
        <v>422</v>
      </c>
      <c r="F558" t="s">
        <v>390</v>
      </c>
      <c r="G558">
        <v>0.14499999999999999</v>
      </c>
      <c r="H558">
        <v>0</v>
      </c>
      <c r="I558">
        <v>0</v>
      </c>
      <c r="J558">
        <v>0</v>
      </c>
      <c r="K558">
        <v>0.88100000000000001</v>
      </c>
      <c r="L558">
        <v>0.81699999999999995</v>
      </c>
      <c r="M558">
        <f t="shared" si="43"/>
        <v>1</v>
      </c>
      <c r="N558">
        <v>0.9</v>
      </c>
      <c r="O558">
        <f t="shared" si="43"/>
        <v>1</v>
      </c>
      <c r="P558">
        <v>0.55900000000000005</v>
      </c>
      <c r="Q558">
        <f t="shared" si="41"/>
        <v>1</v>
      </c>
      <c r="R558">
        <v>0.999</v>
      </c>
    </row>
    <row r="559" spans="1:18">
      <c r="A559" t="s">
        <v>108</v>
      </c>
      <c r="B559" t="s">
        <v>60</v>
      </c>
      <c r="C559">
        <v>5031065</v>
      </c>
      <c r="D559">
        <v>5023403</v>
      </c>
      <c r="E559" t="s">
        <v>406</v>
      </c>
      <c r="F559" t="s">
        <v>382</v>
      </c>
      <c r="G559">
        <v>0</v>
      </c>
      <c r="H559">
        <v>0</v>
      </c>
      <c r="I559">
        <v>0</v>
      </c>
      <c r="J559">
        <v>0</v>
      </c>
      <c r="K559">
        <v>0.98099999999999998</v>
      </c>
      <c r="L559">
        <v>0.97099999999999997</v>
      </c>
      <c r="M559">
        <f t="shared" si="43"/>
        <v>1</v>
      </c>
      <c r="N559">
        <v>0.9</v>
      </c>
      <c r="O559">
        <f t="shared" si="43"/>
        <v>1</v>
      </c>
      <c r="P559">
        <v>0.45700000000000002</v>
      </c>
      <c r="Q559">
        <f t="shared" si="41"/>
        <v>1</v>
      </c>
      <c r="R559">
        <v>0.999</v>
      </c>
    </row>
    <row r="560" spans="1:18">
      <c r="A560" t="s">
        <v>70</v>
      </c>
      <c r="B560" t="s">
        <v>69</v>
      </c>
      <c r="C560">
        <v>5036727</v>
      </c>
      <c r="D560">
        <v>5032315</v>
      </c>
      <c r="E560" t="s">
        <v>401</v>
      </c>
      <c r="F560" t="s">
        <v>381</v>
      </c>
      <c r="G560">
        <v>0</v>
      </c>
      <c r="H560">
        <v>0</v>
      </c>
      <c r="I560">
        <v>0</v>
      </c>
      <c r="J560">
        <v>0</v>
      </c>
      <c r="K560">
        <v>0.92700000000000005</v>
      </c>
      <c r="L560">
        <v>0.97</v>
      </c>
      <c r="M560">
        <f t="shared" si="43"/>
        <v>1</v>
      </c>
      <c r="N560">
        <v>0.72</v>
      </c>
      <c r="O560">
        <f t="shared" si="43"/>
        <v>1</v>
      </c>
      <c r="P560">
        <v>0.70099999999999996</v>
      </c>
      <c r="Q560">
        <f t="shared" si="41"/>
        <v>1</v>
      </c>
      <c r="R560">
        <v>0.999</v>
      </c>
    </row>
    <row r="561" spans="1:18">
      <c r="A561" t="s">
        <v>70</v>
      </c>
      <c r="B561" t="s">
        <v>103</v>
      </c>
      <c r="C561">
        <v>5036727</v>
      </c>
      <c r="D561">
        <v>5021660</v>
      </c>
      <c r="E561" t="s">
        <v>401</v>
      </c>
      <c r="F561" t="s">
        <v>432</v>
      </c>
      <c r="G561">
        <v>0</v>
      </c>
      <c r="H561">
        <v>0</v>
      </c>
      <c r="I561">
        <v>0</v>
      </c>
      <c r="J561">
        <v>0</v>
      </c>
      <c r="K561">
        <v>0.81699999999999995</v>
      </c>
      <c r="L561">
        <v>0.96199999999999997</v>
      </c>
      <c r="M561">
        <f t="shared" si="43"/>
        <v>1</v>
      </c>
      <c r="N561">
        <v>0.72</v>
      </c>
      <c r="O561">
        <f t="shared" si="43"/>
        <v>1</v>
      </c>
      <c r="P561">
        <v>0.74399999999999999</v>
      </c>
      <c r="Q561">
        <f t="shared" si="41"/>
        <v>1</v>
      </c>
      <c r="R561">
        <v>0.999</v>
      </c>
    </row>
    <row r="562" spans="1:18">
      <c r="A562" t="s">
        <v>65</v>
      </c>
      <c r="B562" t="s">
        <v>69</v>
      </c>
      <c r="C562">
        <v>5034020</v>
      </c>
      <c r="D562">
        <v>5032315</v>
      </c>
      <c r="E562" t="s">
        <v>388</v>
      </c>
      <c r="F562" t="s">
        <v>381</v>
      </c>
      <c r="G562">
        <v>0</v>
      </c>
      <c r="H562">
        <v>0</v>
      </c>
      <c r="I562">
        <v>0</v>
      </c>
      <c r="J562">
        <v>0</v>
      </c>
      <c r="K562">
        <v>0.92200000000000004</v>
      </c>
      <c r="L562">
        <v>0.97099999999999997</v>
      </c>
      <c r="M562">
        <f t="shared" si="43"/>
        <v>1</v>
      </c>
      <c r="N562">
        <v>0.9</v>
      </c>
      <c r="O562">
        <f t="shared" si="43"/>
        <v>1</v>
      </c>
      <c r="P562">
        <v>0.77500000000000002</v>
      </c>
      <c r="Q562">
        <f t="shared" si="41"/>
        <v>1</v>
      </c>
      <c r="R562">
        <v>0.999</v>
      </c>
    </row>
    <row r="563" spans="1:18">
      <c r="A563" t="s">
        <v>98</v>
      </c>
      <c r="B563" t="s">
        <v>102</v>
      </c>
      <c r="C563">
        <v>5034648</v>
      </c>
      <c r="D563">
        <v>5033019</v>
      </c>
      <c r="E563" t="s">
        <v>396</v>
      </c>
      <c r="F563" t="s">
        <v>405</v>
      </c>
      <c r="G563">
        <v>4.3999999999999997E-2</v>
      </c>
      <c r="H563">
        <v>0</v>
      </c>
      <c r="I563">
        <v>0</v>
      </c>
      <c r="J563">
        <v>0</v>
      </c>
      <c r="K563">
        <v>0.82499999999999996</v>
      </c>
      <c r="L563">
        <v>0.95799999999999996</v>
      </c>
      <c r="M563">
        <f t="shared" ref="M563:O578" si="44">IF(L563,1,0)</f>
        <v>1</v>
      </c>
      <c r="N563">
        <v>0.72</v>
      </c>
      <c r="O563">
        <f t="shared" si="44"/>
        <v>1</v>
      </c>
      <c r="P563">
        <v>0.78200000000000003</v>
      </c>
      <c r="Q563">
        <f t="shared" si="41"/>
        <v>1</v>
      </c>
      <c r="R563">
        <v>0.999</v>
      </c>
    </row>
    <row r="564" spans="1:18">
      <c r="A564" t="s">
        <v>67</v>
      </c>
      <c r="B564" t="s">
        <v>96</v>
      </c>
      <c r="C564">
        <v>5026969</v>
      </c>
      <c r="D564">
        <v>5024953</v>
      </c>
      <c r="E564" t="s">
        <v>409</v>
      </c>
      <c r="F564" t="s">
        <v>397</v>
      </c>
      <c r="G564">
        <v>0</v>
      </c>
      <c r="H564">
        <v>0</v>
      </c>
      <c r="I564">
        <v>0</v>
      </c>
      <c r="J564">
        <v>0</v>
      </c>
      <c r="K564">
        <v>0.97099999999999997</v>
      </c>
      <c r="L564">
        <v>0.89</v>
      </c>
      <c r="M564">
        <f t="shared" si="44"/>
        <v>1</v>
      </c>
      <c r="N564">
        <v>0.9</v>
      </c>
      <c r="O564">
        <f t="shared" si="44"/>
        <v>1</v>
      </c>
      <c r="P564">
        <v>0.376</v>
      </c>
      <c r="Q564">
        <f t="shared" si="41"/>
        <v>1</v>
      </c>
      <c r="R564">
        <v>0.999</v>
      </c>
    </row>
    <row r="565" spans="1:18">
      <c r="A565" t="s">
        <v>94</v>
      </c>
      <c r="B565" t="s">
        <v>84</v>
      </c>
      <c r="C565">
        <v>5031943</v>
      </c>
      <c r="D565">
        <v>5028293</v>
      </c>
      <c r="E565" t="s">
        <v>404</v>
      </c>
      <c r="F565" t="s">
        <v>444</v>
      </c>
      <c r="G565">
        <v>0.152</v>
      </c>
      <c r="H565">
        <v>0</v>
      </c>
      <c r="I565">
        <v>0</v>
      </c>
      <c r="J565">
        <v>0</v>
      </c>
      <c r="K565">
        <v>0.93700000000000006</v>
      </c>
      <c r="L565">
        <v>0.85899999999999999</v>
      </c>
      <c r="M565">
        <f t="shared" si="44"/>
        <v>1</v>
      </c>
      <c r="N565">
        <v>0.9</v>
      </c>
      <c r="O565">
        <f t="shared" si="44"/>
        <v>1</v>
      </c>
      <c r="P565">
        <v>0.74</v>
      </c>
      <c r="Q565">
        <f t="shared" si="41"/>
        <v>1</v>
      </c>
      <c r="R565">
        <v>0.999</v>
      </c>
    </row>
    <row r="566" spans="1:18">
      <c r="A566" t="s">
        <v>92</v>
      </c>
      <c r="B566" t="s">
        <v>105</v>
      </c>
      <c r="C566">
        <v>5028013</v>
      </c>
      <c r="D566">
        <v>5019462</v>
      </c>
      <c r="E566" t="s">
        <v>415</v>
      </c>
      <c r="F566" t="s">
        <v>408</v>
      </c>
      <c r="G566">
        <v>0</v>
      </c>
      <c r="H566">
        <v>0</v>
      </c>
      <c r="I566">
        <v>0</v>
      </c>
      <c r="J566">
        <v>0</v>
      </c>
      <c r="K566">
        <v>0.90900000000000003</v>
      </c>
      <c r="L566">
        <v>0.97099999999999997</v>
      </c>
      <c r="M566">
        <f t="shared" si="44"/>
        <v>1</v>
      </c>
      <c r="N566">
        <v>0.72</v>
      </c>
      <c r="O566">
        <f t="shared" si="44"/>
        <v>1</v>
      </c>
      <c r="P566">
        <v>0.49099999999999999</v>
      </c>
      <c r="Q566">
        <f t="shared" si="41"/>
        <v>1</v>
      </c>
      <c r="R566">
        <v>0.999</v>
      </c>
    </row>
    <row r="567" spans="1:18">
      <c r="A567" t="s">
        <v>82</v>
      </c>
      <c r="B567" t="s">
        <v>76</v>
      </c>
      <c r="C567">
        <v>5026693</v>
      </c>
      <c r="D567">
        <v>5025033</v>
      </c>
      <c r="E567" t="s">
        <v>416</v>
      </c>
      <c r="F567" t="s">
        <v>423</v>
      </c>
      <c r="G567">
        <v>0</v>
      </c>
      <c r="H567">
        <v>0</v>
      </c>
      <c r="I567">
        <v>0</v>
      </c>
      <c r="J567">
        <v>0</v>
      </c>
      <c r="K567">
        <v>0.88</v>
      </c>
      <c r="L567">
        <v>0.96099999999999997</v>
      </c>
      <c r="M567">
        <f t="shared" si="44"/>
        <v>1</v>
      </c>
      <c r="N567">
        <v>0.72</v>
      </c>
      <c r="O567">
        <f t="shared" si="44"/>
        <v>1</v>
      </c>
      <c r="P567">
        <v>0.56399999999999995</v>
      </c>
      <c r="Q567">
        <f t="shared" si="41"/>
        <v>1</v>
      </c>
      <c r="R567">
        <v>0.999</v>
      </c>
    </row>
    <row r="568" spans="1:18">
      <c r="A568" t="s">
        <v>97</v>
      </c>
      <c r="B568" t="s">
        <v>441</v>
      </c>
      <c r="C568">
        <v>5024346</v>
      </c>
      <c r="D568">
        <v>5018537</v>
      </c>
      <c r="E568" t="s">
        <v>412</v>
      </c>
      <c r="F568" t="s">
        <v>442</v>
      </c>
      <c r="G568">
        <v>0</v>
      </c>
      <c r="H568">
        <v>0</v>
      </c>
      <c r="I568">
        <v>0</v>
      </c>
      <c r="J568">
        <v>0</v>
      </c>
      <c r="K568">
        <v>0.86099999999999999</v>
      </c>
      <c r="L568">
        <v>0.95799999999999996</v>
      </c>
      <c r="M568">
        <f t="shared" si="44"/>
        <v>1</v>
      </c>
      <c r="N568">
        <v>0.72</v>
      </c>
      <c r="O568">
        <f t="shared" si="44"/>
        <v>1</v>
      </c>
      <c r="P568">
        <v>0.625</v>
      </c>
      <c r="Q568">
        <f t="shared" si="41"/>
        <v>1</v>
      </c>
      <c r="R568">
        <v>0.999</v>
      </c>
    </row>
    <row r="569" spans="1:18">
      <c r="A569" t="s">
        <v>102</v>
      </c>
      <c r="B569" t="s">
        <v>97</v>
      </c>
      <c r="C569">
        <v>5033019</v>
      </c>
      <c r="D569">
        <v>5024346</v>
      </c>
      <c r="E569" t="s">
        <v>405</v>
      </c>
      <c r="F569" t="s">
        <v>412</v>
      </c>
      <c r="G569">
        <v>0</v>
      </c>
      <c r="H569">
        <v>0</v>
      </c>
      <c r="I569">
        <v>0</v>
      </c>
      <c r="J569">
        <v>0</v>
      </c>
      <c r="K569">
        <v>0.91200000000000003</v>
      </c>
      <c r="L569">
        <v>0.95799999999999996</v>
      </c>
      <c r="M569">
        <f t="shared" si="44"/>
        <v>1</v>
      </c>
      <c r="N569">
        <v>0.9</v>
      </c>
      <c r="O569">
        <f t="shared" si="44"/>
        <v>1</v>
      </c>
      <c r="P569">
        <v>0.69499999999999995</v>
      </c>
      <c r="Q569">
        <f t="shared" si="41"/>
        <v>1</v>
      </c>
      <c r="R569">
        <v>0.999</v>
      </c>
    </row>
    <row r="570" spans="1:18">
      <c r="A570" t="s">
        <v>136</v>
      </c>
      <c r="B570" t="s">
        <v>139</v>
      </c>
      <c r="C570">
        <v>5028998</v>
      </c>
      <c r="D570">
        <v>5016329</v>
      </c>
      <c r="E570" t="s">
        <v>392</v>
      </c>
      <c r="F570" t="s">
        <v>448</v>
      </c>
      <c r="G570">
        <v>0</v>
      </c>
      <c r="H570">
        <v>0</v>
      </c>
      <c r="I570">
        <v>0.313</v>
      </c>
      <c r="J570">
        <v>0</v>
      </c>
      <c r="K570">
        <v>0.80600000000000005</v>
      </c>
      <c r="L570">
        <v>0.94499999999999995</v>
      </c>
      <c r="M570">
        <f t="shared" si="44"/>
        <v>1</v>
      </c>
      <c r="N570">
        <v>0.9</v>
      </c>
      <c r="O570">
        <f t="shared" si="44"/>
        <v>1</v>
      </c>
      <c r="P570">
        <v>0.71299999999999997</v>
      </c>
      <c r="Q570">
        <f t="shared" si="41"/>
        <v>1</v>
      </c>
      <c r="R570">
        <v>0.999</v>
      </c>
    </row>
    <row r="571" spans="1:18">
      <c r="A571" t="s">
        <v>68</v>
      </c>
      <c r="B571" t="s">
        <v>109</v>
      </c>
      <c r="C571">
        <v>5028126</v>
      </c>
      <c r="D571">
        <v>5015940</v>
      </c>
      <c r="E571" t="s">
        <v>424</v>
      </c>
      <c r="F571" t="s">
        <v>410</v>
      </c>
      <c r="G571">
        <v>0.13900000000000001</v>
      </c>
      <c r="H571">
        <v>0</v>
      </c>
      <c r="I571">
        <v>0</v>
      </c>
      <c r="J571">
        <v>0</v>
      </c>
      <c r="K571">
        <v>0.92200000000000004</v>
      </c>
      <c r="L571">
        <v>0.85099999999999998</v>
      </c>
      <c r="M571">
        <f t="shared" si="44"/>
        <v>1</v>
      </c>
      <c r="N571">
        <v>0.9</v>
      </c>
      <c r="O571">
        <f t="shared" si="44"/>
        <v>1</v>
      </c>
      <c r="P571">
        <v>0.61099999999999999</v>
      </c>
      <c r="Q571">
        <f t="shared" si="41"/>
        <v>1</v>
      </c>
      <c r="R571">
        <v>0.999</v>
      </c>
    </row>
    <row r="572" spans="1:18">
      <c r="A572" t="s">
        <v>104</v>
      </c>
      <c r="B572" t="s">
        <v>81</v>
      </c>
      <c r="C572">
        <v>5020408</v>
      </c>
      <c r="D572">
        <v>5020043</v>
      </c>
      <c r="E572" t="s">
        <v>430</v>
      </c>
      <c r="F572" t="s">
        <v>440</v>
      </c>
      <c r="G572">
        <v>0.153</v>
      </c>
      <c r="H572">
        <v>0</v>
      </c>
      <c r="I572">
        <v>0</v>
      </c>
      <c r="J572">
        <v>0</v>
      </c>
      <c r="K572">
        <v>0.872</v>
      </c>
      <c r="L572">
        <v>0.752</v>
      </c>
      <c r="M572">
        <f t="shared" si="44"/>
        <v>1</v>
      </c>
      <c r="N572">
        <v>0.9</v>
      </c>
      <c r="O572">
        <f t="shared" si="44"/>
        <v>1</v>
      </c>
      <c r="P572">
        <v>0.79100000000000004</v>
      </c>
      <c r="Q572">
        <f t="shared" si="41"/>
        <v>1</v>
      </c>
      <c r="R572">
        <v>0.999</v>
      </c>
    </row>
    <row r="573" spans="1:18">
      <c r="A573" t="s">
        <v>109</v>
      </c>
      <c r="B573" t="s">
        <v>86</v>
      </c>
      <c r="C573">
        <v>5015940</v>
      </c>
      <c r="D573">
        <v>5015656</v>
      </c>
      <c r="E573" t="s">
        <v>410</v>
      </c>
      <c r="F573" t="s">
        <v>387</v>
      </c>
      <c r="G573">
        <v>0.17199999999999999</v>
      </c>
      <c r="H573">
        <v>0</v>
      </c>
      <c r="I573">
        <v>0</v>
      </c>
      <c r="J573">
        <v>0</v>
      </c>
      <c r="K573">
        <v>0.88600000000000001</v>
      </c>
      <c r="L573">
        <v>0.97199999999999998</v>
      </c>
      <c r="M573">
        <f t="shared" si="44"/>
        <v>1</v>
      </c>
      <c r="N573">
        <v>0.9</v>
      </c>
      <c r="O573">
        <f t="shared" si="44"/>
        <v>1</v>
      </c>
      <c r="P573">
        <v>0.65100000000000002</v>
      </c>
      <c r="Q573">
        <f t="shared" si="41"/>
        <v>1</v>
      </c>
      <c r="R573">
        <v>0.999</v>
      </c>
    </row>
    <row r="574" spans="1:18">
      <c r="A574" t="s">
        <v>133</v>
      </c>
      <c r="B574" t="s">
        <v>142</v>
      </c>
      <c r="C574">
        <v>5035328</v>
      </c>
      <c r="D574">
        <v>5030905</v>
      </c>
      <c r="E574" t="s">
        <v>427</v>
      </c>
      <c r="F574" t="s">
        <v>419</v>
      </c>
      <c r="G574">
        <v>0</v>
      </c>
      <c r="H574">
        <v>0</v>
      </c>
      <c r="I574">
        <v>0</v>
      </c>
      <c r="J574">
        <v>0</v>
      </c>
      <c r="K574">
        <v>0.85399999999999998</v>
      </c>
      <c r="L574">
        <v>0.94499999999999995</v>
      </c>
      <c r="M574">
        <f t="shared" si="44"/>
        <v>1</v>
      </c>
      <c r="N574">
        <v>0.9</v>
      </c>
      <c r="O574">
        <f t="shared" si="44"/>
        <v>1</v>
      </c>
      <c r="P574">
        <v>0.69099999999999995</v>
      </c>
      <c r="Q574">
        <f t="shared" si="41"/>
        <v>1</v>
      </c>
      <c r="R574">
        <v>0.999</v>
      </c>
    </row>
    <row r="575" spans="1:18">
      <c r="A575" t="s">
        <v>90</v>
      </c>
      <c r="B575" t="s">
        <v>97</v>
      </c>
      <c r="C575">
        <v>5034103</v>
      </c>
      <c r="D575">
        <v>5024346</v>
      </c>
      <c r="E575" t="s">
        <v>403</v>
      </c>
      <c r="F575" t="s">
        <v>412</v>
      </c>
      <c r="G575">
        <v>0.17199999999999999</v>
      </c>
      <c r="H575">
        <v>0</v>
      </c>
      <c r="I575">
        <v>0</v>
      </c>
      <c r="J575">
        <v>0</v>
      </c>
      <c r="K575">
        <v>0.93100000000000005</v>
      </c>
      <c r="L575">
        <v>0.97199999999999998</v>
      </c>
      <c r="M575">
        <f t="shared" si="44"/>
        <v>1</v>
      </c>
      <c r="N575">
        <v>0.9</v>
      </c>
      <c r="O575">
        <f t="shared" si="44"/>
        <v>1</v>
      </c>
      <c r="P575">
        <v>0.77800000000000002</v>
      </c>
      <c r="Q575">
        <f t="shared" si="41"/>
        <v>1</v>
      </c>
      <c r="R575">
        <v>0.999</v>
      </c>
    </row>
    <row r="576" spans="1:18">
      <c r="A576" t="s">
        <v>109</v>
      </c>
      <c r="B576" t="s">
        <v>83</v>
      </c>
      <c r="C576">
        <v>5015940</v>
      </c>
      <c r="D576">
        <v>5015714</v>
      </c>
      <c r="E576" t="s">
        <v>410</v>
      </c>
      <c r="F576" t="s">
        <v>399</v>
      </c>
      <c r="G576">
        <v>0.16400000000000001</v>
      </c>
      <c r="H576">
        <v>0</v>
      </c>
      <c r="I576">
        <v>0</v>
      </c>
      <c r="J576">
        <v>0</v>
      </c>
      <c r="K576">
        <v>0.91100000000000003</v>
      </c>
      <c r="L576">
        <v>0.97199999999999998</v>
      </c>
      <c r="M576">
        <f t="shared" si="44"/>
        <v>1</v>
      </c>
      <c r="N576">
        <v>0.9</v>
      </c>
      <c r="O576">
        <f t="shared" si="44"/>
        <v>1</v>
      </c>
      <c r="P576">
        <v>0.58799999999999997</v>
      </c>
      <c r="Q576">
        <f t="shared" si="41"/>
        <v>1</v>
      </c>
      <c r="R576">
        <v>0.999</v>
      </c>
    </row>
    <row r="577" spans="1:18">
      <c r="A577" t="s">
        <v>80</v>
      </c>
      <c r="B577" t="s">
        <v>83</v>
      </c>
      <c r="C577">
        <v>5028222</v>
      </c>
      <c r="D577">
        <v>5015714</v>
      </c>
      <c r="E577" t="s">
        <v>394</v>
      </c>
      <c r="F577" t="s">
        <v>399</v>
      </c>
      <c r="G577">
        <v>0.17199999999999999</v>
      </c>
      <c r="H577">
        <v>0</v>
      </c>
      <c r="I577">
        <v>0</v>
      </c>
      <c r="J577">
        <v>0</v>
      </c>
      <c r="K577">
        <v>0.999</v>
      </c>
      <c r="L577">
        <v>0.86299999999999999</v>
      </c>
      <c r="M577">
        <f t="shared" si="44"/>
        <v>1</v>
      </c>
      <c r="N577">
        <v>0.72</v>
      </c>
      <c r="O577">
        <f t="shared" si="44"/>
        <v>1</v>
      </c>
      <c r="P577">
        <v>0.71799999999999997</v>
      </c>
      <c r="Q577">
        <f t="shared" si="41"/>
        <v>1</v>
      </c>
      <c r="R577">
        <v>0.999</v>
      </c>
    </row>
    <row r="578" spans="1:18">
      <c r="A578" t="s">
        <v>91</v>
      </c>
      <c r="B578" t="s">
        <v>441</v>
      </c>
      <c r="C578">
        <v>5031918</v>
      </c>
      <c r="D578">
        <v>5018537</v>
      </c>
      <c r="E578" t="s">
        <v>413</v>
      </c>
      <c r="F578" t="s">
        <v>442</v>
      </c>
      <c r="G578">
        <v>0</v>
      </c>
      <c r="H578">
        <v>0</v>
      </c>
      <c r="I578">
        <v>0</v>
      </c>
      <c r="J578">
        <v>0</v>
      </c>
      <c r="K578">
        <v>0.86199999999999999</v>
      </c>
      <c r="L578">
        <v>0.95799999999999996</v>
      </c>
      <c r="M578">
        <f t="shared" si="44"/>
        <v>1</v>
      </c>
      <c r="N578">
        <v>0.72</v>
      </c>
      <c r="O578">
        <f t="shared" si="44"/>
        <v>1</v>
      </c>
      <c r="P578">
        <v>0.51</v>
      </c>
      <c r="Q578">
        <f t="shared" si="41"/>
        <v>1</v>
      </c>
      <c r="R578">
        <v>0.999</v>
      </c>
    </row>
    <row r="579" spans="1:18">
      <c r="A579" t="s">
        <v>85</v>
      </c>
      <c r="B579" t="s">
        <v>67</v>
      </c>
      <c r="C579">
        <v>5033114</v>
      </c>
      <c r="D579">
        <v>5026969</v>
      </c>
      <c r="E579" t="s">
        <v>451</v>
      </c>
      <c r="F579" t="s">
        <v>409</v>
      </c>
      <c r="G579">
        <v>0</v>
      </c>
      <c r="H579">
        <v>0</v>
      </c>
      <c r="I579">
        <v>0</v>
      </c>
      <c r="J579">
        <v>0</v>
      </c>
      <c r="K579">
        <v>0.93</v>
      </c>
      <c r="L579">
        <v>0.95799999999999996</v>
      </c>
      <c r="M579">
        <f t="shared" ref="M579:O594" si="45">IF(L579,1,0)</f>
        <v>1</v>
      </c>
      <c r="N579">
        <v>0</v>
      </c>
      <c r="O579">
        <f t="shared" si="45"/>
        <v>0</v>
      </c>
      <c r="P579">
        <v>0.84599999999999997</v>
      </c>
      <c r="Q579">
        <f t="shared" ref="Q579:Q642" si="46">IF(P579,1,0)</f>
        <v>1</v>
      </c>
      <c r="R579">
        <v>0.999</v>
      </c>
    </row>
    <row r="580" spans="1:18">
      <c r="A580" t="s">
        <v>99</v>
      </c>
      <c r="B580" t="s">
        <v>104</v>
      </c>
      <c r="C580">
        <v>5027947</v>
      </c>
      <c r="D580">
        <v>5020408</v>
      </c>
      <c r="E580" t="s">
        <v>389</v>
      </c>
      <c r="F580" t="s">
        <v>430</v>
      </c>
      <c r="G580">
        <v>0</v>
      </c>
      <c r="H580">
        <v>0</v>
      </c>
      <c r="I580">
        <v>0</v>
      </c>
      <c r="J580">
        <v>0</v>
      </c>
      <c r="K580">
        <v>0.95099999999999996</v>
      </c>
      <c r="L580">
        <v>0.97099999999999997</v>
      </c>
      <c r="M580">
        <f t="shared" si="45"/>
        <v>1</v>
      </c>
      <c r="N580">
        <v>0.9</v>
      </c>
      <c r="O580">
        <f t="shared" si="45"/>
        <v>1</v>
      </c>
      <c r="P580">
        <v>0.73499999999999999</v>
      </c>
      <c r="Q580">
        <f t="shared" si="46"/>
        <v>1</v>
      </c>
      <c r="R580">
        <v>0.999</v>
      </c>
    </row>
    <row r="581" spans="1:18">
      <c r="A581" t="s">
        <v>67</v>
      </c>
      <c r="B581" t="s">
        <v>89</v>
      </c>
      <c r="C581">
        <v>5026969</v>
      </c>
      <c r="D581">
        <v>5026344</v>
      </c>
      <c r="E581" t="s">
        <v>409</v>
      </c>
      <c r="F581" t="s">
        <v>445</v>
      </c>
      <c r="G581">
        <v>0.16400000000000001</v>
      </c>
      <c r="H581">
        <v>0</v>
      </c>
      <c r="I581">
        <v>0</v>
      </c>
      <c r="J581">
        <v>0</v>
      </c>
      <c r="K581">
        <v>0.90600000000000003</v>
      </c>
      <c r="L581">
        <v>0.95799999999999996</v>
      </c>
      <c r="M581">
        <f t="shared" si="45"/>
        <v>1</v>
      </c>
      <c r="N581">
        <v>0</v>
      </c>
      <c r="O581">
        <f t="shared" si="45"/>
        <v>0</v>
      </c>
      <c r="P581">
        <v>0.76800000000000002</v>
      </c>
      <c r="Q581">
        <f t="shared" si="46"/>
        <v>1</v>
      </c>
      <c r="R581">
        <v>0.999</v>
      </c>
    </row>
    <row r="582" spans="1:18">
      <c r="A582" t="s">
        <v>142</v>
      </c>
      <c r="B582" t="s">
        <v>139</v>
      </c>
      <c r="C582">
        <v>5030905</v>
      </c>
      <c r="D582">
        <v>5016329</v>
      </c>
      <c r="E582" t="s">
        <v>419</v>
      </c>
      <c r="F582" t="s">
        <v>448</v>
      </c>
      <c r="G582">
        <v>0</v>
      </c>
      <c r="H582">
        <v>0</v>
      </c>
      <c r="I582">
        <v>0.215</v>
      </c>
      <c r="J582">
        <v>0.74299999999999999</v>
      </c>
      <c r="K582">
        <v>0.82399999999999995</v>
      </c>
      <c r="L582">
        <v>0.94399999999999995</v>
      </c>
      <c r="M582">
        <f t="shared" si="45"/>
        <v>1</v>
      </c>
      <c r="N582">
        <v>0.9</v>
      </c>
      <c r="O582">
        <f t="shared" si="45"/>
        <v>1</v>
      </c>
      <c r="P582">
        <v>0.60899999999999999</v>
      </c>
      <c r="Q582">
        <f t="shared" si="46"/>
        <v>1</v>
      </c>
      <c r="R582">
        <v>0.999</v>
      </c>
    </row>
    <row r="583" spans="1:18">
      <c r="A583" t="s">
        <v>134</v>
      </c>
      <c r="B583" t="s">
        <v>142</v>
      </c>
      <c r="C583">
        <v>5034579</v>
      </c>
      <c r="D583">
        <v>5030905</v>
      </c>
      <c r="E583" t="s">
        <v>446</v>
      </c>
      <c r="F583" t="s">
        <v>419</v>
      </c>
      <c r="G583">
        <v>0</v>
      </c>
      <c r="H583">
        <v>0</v>
      </c>
      <c r="I583">
        <v>0</v>
      </c>
      <c r="J583">
        <v>0</v>
      </c>
      <c r="K583">
        <v>0.78200000000000003</v>
      </c>
      <c r="L583">
        <v>0.94399999999999995</v>
      </c>
      <c r="M583">
        <f t="shared" si="45"/>
        <v>1</v>
      </c>
      <c r="N583">
        <v>0.9</v>
      </c>
      <c r="O583">
        <f t="shared" si="45"/>
        <v>1</v>
      </c>
      <c r="P583">
        <v>0.66700000000000004</v>
      </c>
      <c r="Q583">
        <f t="shared" si="46"/>
        <v>1</v>
      </c>
      <c r="R583">
        <v>0.999</v>
      </c>
    </row>
    <row r="584" spans="1:18">
      <c r="A584" t="s">
        <v>102</v>
      </c>
      <c r="B584" t="s">
        <v>105</v>
      </c>
      <c r="C584">
        <v>5033019</v>
      </c>
      <c r="D584">
        <v>5019462</v>
      </c>
      <c r="E584" t="s">
        <v>405</v>
      </c>
      <c r="F584" t="s">
        <v>408</v>
      </c>
      <c r="G584">
        <v>0</v>
      </c>
      <c r="H584">
        <v>0</v>
      </c>
      <c r="I584">
        <v>0</v>
      </c>
      <c r="J584">
        <v>0</v>
      </c>
      <c r="K584">
        <v>0.84599999999999997</v>
      </c>
      <c r="L584">
        <v>0.95799999999999996</v>
      </c>
      <c r="M584">
        <f t="shared" si="45"/>
        <v>1</v>
      </c>
      <c r="N584">
        <v>0.9</v>
      </c>
      <c r="O584">
        <f t="shared" si="45"/>
        <v>1</v>
      </c>
      <c r="P584">
        <v>0.59499999999999997</v>
      </c>
      <c r="Q584">
        <f t="shared" si="46"/>
        <v>1</v>
      </c>
      <c r="R584">
        <v>0.999</v>
      </c>
    </row>
    <row r="585" spans="1:18">
      <c r="A585" t="s">
        <v>186</v>
      </c>
      <c r="B585" t="s">
        <v>182</v>
      </c>
      <c r="C585">
        <v>5022838</v>
      </c>
      <c r="D585">
        <v>5017751</v>
      </c>
      <c r="E585" t="s">
        <v>479</v>
      </c>
      <c r="F585" t="s">
        <v>454</v>
      </c>
      <c r="G585">
        <v>0.193</v>
      </c>
      <c r="H585">
        <v>0.13</v>
      </c>
      <c r="I585">
        <v>0.25900000000000001</v>
      </c>
      <c r="J585">
        <v>0</v>
      </c>
      <c r="K585">
        <v>0.83599999999999997</v>
      </c>
      <c r="L585">
        <v>0.90700000000000003</v>
      </c>
      <c r="M585">
        <f t="shared" si="45"/>
        <v>1</v>
      </c>
      <c r="N585">
        <v>0.9</v>
      </c>
      <c r="O585">
        <f t="shared" si="45"/>
        <v>1</v>
      </c>
      <c r="P585">
        <v>0.84299999999999997</v>
      </c>
      <c r="Q585">
        <f t="shared" si="46"/>
        <v>1</v>
      </c>
      <c r="R585">
        <v>0.999</v>
      </c>
    </row>
    <row r="586" spans="1:18">
      <c r="A586" t="s">
        <v>70</v>
      </c>
      <c r="B586" t="s">
        <v>73</v>
      </c>
      <c r="C586">
        <v>5036727</v>
      </c>
      <c r="D586">
        <v>5033146</v>
      </c>
      <c r="E586" t="s">
        <v>401</v>
      </c>
      <c r="F586" t="s">
        <v>383</v>
      </c>
      <c r="G586">
        <v>0</v>
      </c>
      <c r="H586">
        <v>0</v>
      </c>
      <c r="I586">
        <v>0</v>
      </c>
      <c r="J586">
        <v>0</v>
      </c>
      <c r="K586">
        <v>0.93500000000000005</v>
      </c>
      <c r="L586">
        <v>0.97</v>
      </c>
      <c r="M586">
        <f t="shared" si="45"/>
        <v>1</v>
      </c>
      <c r="N586">
        <v>0.72</v>
      </c>
      <c r="O586">
        <f t="shared" si="45"/>
        <v>1</v>
      </c>
      <c r="P586">
        <v>0.80600000000000005</v>
      </c>
      <c r="Q586">
        <f t="shared" si="46"/>
        <v>1</v>
      </c>
      <c r="R586">
        <v>0.999</v>
      </c>
    </row>
    <row r="587" spans="1:18">
      <c r="A587" t="s">
        <v>62</v>
      </c>
      <c r="B587" t="s">
        <v>83</v>
      </c>
      <c r="C587">
        <v>5035620</v>
      </c>
      <c r="D587">
        <v>5015714</v>
      </c>
      <c r="E587" t="s">
        <v>422</v>
      </c>
      <c r="F587" t="s">
        <v>399</v>
      </c>
      <c r="G587">
        <v>0.107</v>
      </c>
      <c r="H587">
        <v>0</v>
      </c>
      <c r="I587">
        <v>0</v>
      </c>
      <c r="J587">
        <v>0</v>
      </c>
      <c r="K587">
        <v>0.89200000000000002</v>
      </c>
      <c r="L587">
        <v>0.85899999999999999</v>
      </c>
      <c r="M587">
        <f t="shared" si="45"/>
        <v>1</v>
      </c>
      <c r="N587">
        <v>0.9</v>
      </c>
      <c r="O587">
        <f t="shared" si="45"/>
        <v>1</v>
      </c>
      <c r="P587">
        <v>0.73199999999999998</v>
      </c>
      <c r="Q587">
        <f t="shared" si="46"/>
        <v>1</v>
      </c>
      <c r="R587">
        <v>0.999</v>
      </c>
    </row>
    <row r="588" spans="1:18">
      <c r="A588" t="s">
        <v>136</v>
      </c>
      <c r="B588" t="s">
        <v>141</v>
      </c>
      <c r="C588">
        <v>5028998</v>
      </c>
      <c r="D588">
        <v>5019726</v>
      </c>
      <c r="E588" t="s">
        <v>392</v>
      </c>
      <c r="F588" t="s">
        <v>437</v>
      </c>
      <c r="G588">
        <v>0</v>
      </c>
      <c r="H588">
        <v>0</v>
      </c>
      <c r="I588">
        <v>0</v>
      </c>
      <c r="J588">
        <v>0</v>
      </c>
      <c r="K588">
        <v>0.79400000000000004</v>
      </c>
      <c r="L588">
        <v>0.95599999999999996</v>
      </c>
      <c r="M588">
        <f t="shared" si="45"/>
        <v>1</v>
      </c>
      <c r="N588">
        <v>0.9</v>
      </c>
      <c r="O588">
        <f t="shared" si="45"/>
        <v>1</v>
      </c>
      <c r="P588">
        <v>0.76300000000000001</v>
      </c>
      <c r="Q588">
        <f t="shared" si="46"/>
        <v>1</v>
      </c>
      <c r="R588">
        <v>0.999</v>
      </c>
    </row>
    <row r="589" spans="1:18">
      <c r="A589" t="s">
        <v>90</v>
      </c>
      <c r="B589" t="s">
        <v>96</v>
      </c>
      <c r="C589">
        <v>5034103</v>
      </c>
      <c r="D589">
        <v>5024953</v>
      </c>
      <c r="E589" t="s">
        <v>403</v>
      </c>
      <c r="F589" t="s">
        <v>397</v>
      </c>
      <c r="G589">
        <v>0</v>
      </c>
      <c r="H589">
        <v>0</v>
      </c>
      <c r="I589">
        <v>0</v>
      </c>
      <c r="J589">
        <v>0</v>
      </c>
      <c r="K589">
        <v>0.93400000000000005</v>
      </c>
      <c r="L589">
        <v>0.89600000000000002</v>
      </c>
      <c r="M589">
        <f t="shared" si="45"/>
        <v>1</v>
      </c>
      <c r="N589">
        <v>0.9</v>
      </c>
      <c r="O589">
        <f t="shared" si="45"/>
        <v>1</v>
      </c>
      <c r="P589">
        <v>0.38700000000000001</v>
      </c>
      <c r="Q589">
        <f t="shared" si="46"/>
        <v>1</v>
      </c>
      <c r="R589">
        <v>0.999</v>
      </c>
    </row>
    <row r="590" spans="1:18">
      <c r="A590" t="s">
        <v>85</v>
      </c>
      <c r="B590" t="s">
        <v>91</v>
      </c>
      <c r="C590">
        <v>5033114</v>
      </c>
      <c r="D590">
        <v>5031918</v>
      </c>
      <c r="E590" t="s">
        <v>451</v>
      </c>
      <c r="F590" t="s">
        <v>413</v>
      </c>
      <c r="G590">
        <v>0</v>
      </c>
      <c r="H590">
        <v>0</v>
      </c>
      <c r="I590">
        <v>0</v>
      </c>
      <c r="J590">
        <v>0</v>
      </c>
      <c r="K590">
        <v>0.81100000000000005</v>
      </c>
      <c r="L590">
        <v>0.95799999999999996</v>
      </c>
      <c r="M590">
        <f t="shared" si="45"/>
        <v>1</v>
      </c>
      <c r="N590">
        <v>0.72</v>
      </c>
      <c r="O590">
        <f t="shared" si="45"/>
        <v>1</v>
      </c>
      <c r="P590">
        <v>0.69599999999999995</v>
      </c>
      <c r="Q590">
        <f t="shared" si="46"/>
        <v>1</v>
      </c>
      <c r="R590">
        <v>0.999</v>
      </c>
    </row>
    <row r="591" spans="1:18">
      <c r="A591" t="s">
        <v>87</v>
      </c>
      <c r="B591" t="s">
        <v>68</v>
      </c>
      <c r="C591">
        <v>5034698</v>
      </c>
      <c r="D591">
        <v>5028126</v>
      </c>
      <c r="E591" t="s">
        <v>391</v>
      </c>
      <c r="F591" t="s">
        <v>424</v>
      </c>
      <c r="G591">
        <v>0</v>
      </c>
      <c r="H591">
        <v>0</v>
      </c>
      <c r="I591">
        <v>0</v>
      </c>
      <c r="J591">
        <v>0</v>
      </c>
      <c r="K591">
        <v>0.999</v>
      </c>
      <c r="L591">
        <v>0.85699999999999998</v>
      </c>
      <c r="M591">
        <f t="shared" si="45"/>
        <v>1</v>
      </c>
      <c r="N591">
        <v>0.9</v>
      </c>
      <c r="O591">
        <f t="shared" si="45"/>
        <v>1</v>
      </c>
      <c r="P591">
        <v>0.45</v>
      </c>
      <c r="Q591">
        <f t="shared" si="46"/>
        <v>1</v>
      </c>
      <c r="R591">
        <v>0.999</v>
      </c>
    </row>
    <row r="592" spans="1:18">
      <c r="A592" t="s">
        <v>101</v>
      </c>
      <c r="B592" t="s">
        <v>97</v>
      </c>
      <c r="C592">
        <v>5031143</v>
      </c>
      <c r="D592">
        <v>5024346</v>
      </c>
      <c r="E592" t="s">
        <v>384</v>
      </c>
      <c r="F592" t="s">
        <v>412</v>
      </c>
      <c r="G592">
        <v>0</v>
      </c>
      <c r="H592">
        <v>0</v>
      </c>
      <c r="I592">
        <v>0</v>
      </c>
      <c r="J592">
        <v>0</v>
      </c>
      <c r="K592">
        <v>0.91200000000000003</v>
      </c>
      <c r="L592">
        <v>0.89600000000000002</v>
      </c>
      <c r="M592">
        <f t="shared" si="45"/>
        <v>1</v>
      </c>
      <c r="N592">
        <v>0.9</v>
      </c>
      <c r="O592">
        <f t="shared" si="45"/>
        <v>1</v>
      </c>
      <c r="P592">
        <v>0.13600000000000001</v>
      </c>
      <c r="Q592">
        <f t="shared" si="46"/>
        <v>1</v>
      </c>
      <c r="R592">
        <v>0.999</v>
      </c>
    </row>
    <row r="593" spans="1:18">
      <c r="A593" t="s">
        <v>94</v>
      </c>
      <c r="B593" t="s">
        <v>88</v>
      </c>
      <c r="C593">
        <v>5031943</v>
      </c>
      <c r="D593">
        <v>5018277</v>
      </c>
      <c r="E593" t="s">
        <v>404</v>
      </c>
      <c r="F593" t="s">
        <v>395</v>
      </c>
      <c r="G593">
        <v>0</v>
      </c>
      <c r="H593">
        <v>0</v>
      </c>
      <c r="I593">
        <v>0</v>
      </c>
      <c r="J593">
        <v>0</v>
      </c>
      <c r="K593">
        <v>0.92900000000000005</v>
      </c>
      <c r="L593">
        <v>0.88900000000000001</v>
      </c>
      <c r="M593">
        <f t="shared" si="45"/>
        <v>1</v>
      </c>
      <c r="N593">
        <v>0.9</v>
      </c>
      <c r="O593">
        <f t="shared" si="45"/>
        <v>1</v>
      </c>
      <c r="P593">
        <v>0.93400000000000005</v>
      </c>
      <c r="Q593">
        <f t="shared" si="46"/>
        <v>1</v>
      </c>
      <c r="R593">
        <v>0.999</v>
      </c>
    </row>
    <row r="594" spans="1:18">
      <c r="A594" t="s">
        <v>80</v>
      </c>
      <c r="B594" t="s">
        <v>60</v>
      </c>
      <c r="C594">
        <v>5028222</v>
      </c>
      <c r="D594">
        <v>5023403</v>
      </c>
      <c r="E594" t="s">
        <v>394</v>
      </c>
      <c r="F594" t="s">
        <v>382</v>
      </c>
      <c r="G594">
        <v>0.17199999999999999</v>
      </c>
      <c r="H594">
        <v>0</v>
      </c>
      <c r="I594">
        <v>0</v>
      </c>
      <c r="J594">
        <v>0</v>
      </c>
      <c r="K594">
        <v>0.999</v>
      </c>
      <c r="L594">
        <v>0.83599999999999997</v>
      </c>
      <c r="M594">
        <f t="shared" si="45"/>
        <v>1</v>
      </c>
      <c r="N594">
        <v>0.72</v>
      </c>
      <c r="O594">
        <f t="shared" si="45"/>
        <v>1</v>
      </c>
      <c r="P594">
        <v>0.64900000000000002</v>
      </c>
      <c r="Q594">
        <f t="shared" si="46"/>
        <v>1</v>
      </c>
      <c r="R594">
        <v>0.999</v>
      </c>
    </row>
    <row r="595" spans="1:18">
      <c r="A595" t="s">
        <v>88</v>
      </c>
      <c r="B595" t="s">
        <v>83</v>
      </c>
      <c r="C595">
        <v>5018277</v>
      </c>
      <c r="D595">
        <v>5015714</v>
      </c>
      <c r="E595" t="s">
        <v>395</v>
      </c>
      <c r="F595" t="s">
        <v>399</v>
      </c>
      <c r="G595">
        <v>0.16400000000000001</v>
      </c>
      <c r="H595">
        <v>0</v>
      </c>
      <c r="I595">
        <v>0.39200000000000002</v>
      </c>
      <c r="J595">
        <v>0</v>
      </c>
      <c r="K595">
        <v>0.999</v>
      </c>
      <c r="L595">
        <v>0.97099999999999997</v>
      </c>
      <c r="M595">
        <f t="shared" ref="M595:O610" si="47">IF(L595,1,0)</f>
        <v>1</v>
      </c>
      <c r="N595">
        <v>0.9</v>
      </c>
      <c r="O595">
        <f t="shared" si="47"/>
        <v>1</v>
      </c>
      <c r="P595">
        <v>0.71799999999999997</v>
      </c>
      <c r="Q595">
        <f t="shared" si="46"/>
        <v>1</v>
      </c>
      <c r="R595">
        <v>0.999</v>
      </c>
    </row>
    <row r="596" spans="1:18">
      <c r="A596" t="s">
        <v>91</v>
      </c>
      <c r="B596" t="s">
        <v>93</v>
      </c>
      <c r="C596">
        <v>5031918</v>
      </c>
      <c r="D596">
        <v>5016094</v>
      </c>
      <c r="E596" t="s">
        <v>413</v>
      </c>
      <c r="F596" t="s">
        <v>414</v>
      </c>
      <c r="G596">
        <v>0.113</v>
      </c>
      <c r="H596">
        <v>0</v>
      </c>
      <c r="I596">
        <v>0</v>
      </c>
      <c r="J596">
        <v>0</v>
      </c>
      <c r="K596">
        <v>0.82799999999999996</v>
      </c>
      <c r="L596">
        <v>0.95</v>
      </c>
      <c r="M596">
        <f t="shared" si="47"/>
        <v>1</v>
      </c>
      <c r="N596">
        <v>0.72</v>
      </c>
      <c r="O596">
        <f t="shared" si="47"/>
        <v>1</v>
      </c>
      <c r="P596">
        <v>0.621</v>
      </c>
      <c r="Q596">
        <f t="shared" si="46"/>
        <v>1</v>
      </c>
      <c r="R596">
        <v>0.999</v>
      </c>
    </row>
    <row r="597" spans="1:18">
      <c r="A597" t="s">
        <v>107</v>
      </c>
      <c r="B597" t="s">
        <v>66</v>
      </c>
      <c r="C597">
        <v>5031125</v>
      </c>
      <c r="D597">
        <v>5030904</v>
      </c>
      <c r="E597" t="s">
        <v>417</v>
      </c>
      <c r="F597" t="s">
        <v>426</v>
      </c>
      <c r="G597">
        <v>0</v>
      </c>
      <c r="H597">
        <v>0</v>
      </c>
      <c r="I597">
        <v>0</v>
      </c>
      <c r="J597">
        <v>0</v>
      </c>
      <c r="K597">
        <v>0.999</v>
      </c>
      <c r="L597">
        <v>0.97099999999999997</v>
      </c>
      <c r="M597">
        <f t="shared" si="47"/>
        <v>1</v>
      </c>
      <c r="N597">
        <v>0.9</v>
      </c>
      <c r="O597">
        <f t="shared" si="47"/>
        <v>1</v>
      </c>
      <c r="P597">
        <v>0.22600000000000001</v>
      </c>
      <c r="Q597">
        <f t="shared" si="46"/>
        <v>1</v>
      </c>
      <c r="R597">
        <v>0.999</v>
      </c>
    </row>
    <row r="598" spans="1:18">
      <c r="A598" t="s">
        <v>77</v>
      </c>
      <c r="B598" t="s">
        <v>105</v>
      </c>
      <c r="C598">
        <v>5031605</v>
      </c>
      <c r="D598">
        <v>5019462</v>
      </c>
      <c r="E598" t="s">
        <v>425</v>
      </c>
      <c r="F598" t="s">
        <v>408</v>
      </c>
      <c r="G598">
        <v>0</v>
      </c>
      <c r="H598">
        <v>0</v>
      </c>
      <c r="I598">
        <v>0</v>
      </c>
      <c r="J598">
        <v>0</v>
      </c>
      <c r="K598">
        <v>0.89700000000000002</v>
      </c>
      <c r="L598">
        <v>0.89600000000000002</v>
      </c>
      <c r="M598">
        <f t="shared" si="47"/>
        <v>1</v>
      </c>
      <c r="N598">
        <v>0.9</v>
      </c>
      <c r="O598">
        <f t="shared" si="47"/>
        <v>1</v>
      </c>
      <c r="P598">
        <v>0.69</v>
      </c>
      <c r="Q598">
        <f t="shared" si="46"/>
        <v>1</v>
      </c>
      <c r="R598">
        <v>0.999</v>
      </c>
    </row>
    <row r="599" spans="1:18">
      <c r="A599" t="s">
        <v>87</v>
      </c>
      <c r="B599" t="s">
        <v>101</v>
      </c>
      <c r="C599">
        <v>5034698</v>
      </c>
      <c r="D599">
        <v>5031143</v>
      </c>
      <c r="E599" t="s">
        <v>391</v>
      </c>
      <c r="F599" t="s">
        <v>384</v>
      </c>
      <c r="G599">
        <v>0</v>
      </c>
      <c r="H599">
        <v>0</v>
      </c>
      <c r="I599">
        <v>0</v>
      </c>
      <c r="J599">
        <v>0</v>
      </c>
      <c r="K599">
        <v>0.875</v>
      </c>
      <c r="L599">
        <v>0.89600000000000002</v>
      </c>
      <c r="M599">
        <f t="shared" si="47"/>
        <v>1</v>
      </c>
      <c r="N599">
        <v>0.9</v>
      </c>
      <c r="O599">
        <f t="shared" si="47"/>
        <v>1</v>
      </c>
      <c r="P599">
        <v>0.38400000000000001</v>
      </c>
      <c r="Q599">
        <f t="shared" si="46"/>
        <v>1</v>
      </c>
      <c r="R599">
        <v>0.999</v>
      </c>
    </row>
    <row r="600" spans="1:18">
      <c r="A600" t="s">
        <v>140</v>
      </c>
      <c r="B600" t="s">
        <v>141</v>
      </c>
      <c r="C600">
        <v>5020832</v>
      </c>
      <c r="D600">
        <v>5019726</v>
      </c>
      <c r="E600" t="s">
        <v>428</v>
      </c>
      <c r="F600" t="s">
        <v>437</v>
      </c>
      <c r="G600">
        <v>0</v>
      </c>
      <c r="H600">
        <v>0</v>
      </c>
      <c r="I600">
        <v>0</v>
      </c>
      <c r="J600">
        <v>0</v>
      </c>
      <c r="K600">
        <v>0.76</v>
      </c>
      <c r="L600">
        <v>0.94299999999999995</v>
      </c>
      <c r="M600">
        <f t="shared" si="47"/>
        <v>1</v>
      </c>
      <c r="N600">
        <v>0.9</v>
      </c>
      <c r="O600">
        <f t="shared" si="47"/>
        <v>1</v>
      </c>
      <c r="P600">
        <v>0.71499999999999997</v>
      </c>
      <c r="Q600">
        <f t="shared" si="46"/>
        <v>1</v>
      </c>
      <c r="R600">
        <v>0.999</v>
      </c>
    </row>
    <row r="601" spans="1:18">
      <c r="A601" t="s">
        <v>63</v>
      </c>
      <c r="B601" t="s">
        <v>71</v>
      </c>
      <c r="C601">
        <v>5031793</v>
      </c>
      <c r="D601">
        <v>5028158</v>
      </c>
      <c r="E601" t="s">
        <v>402</v>
      </c>
      <c r="F601" t="s">
        <v>386</v>
      </c>
      <c r="G601">
        <v>0</v>
      </c>
      <c r="H601">
        <v>0</v>
      </c>
      <c r="I601">
        <v>0</v>
      </c>
      <c r="J601">
        <v>0</v>
      </c>
      <c r="K601">
        <v>0.91</v>
      </c>
      <c r="L601">
        <v>0.96899999999999997</v>
      </c>
      <c r="M601">
        <f t="shared" si="47"/>
        <v>1</v>
      </c>
      <c r="N601">
        <v>0.9</v>
      </c>
      <c r="O601">
        <f t="shared" si="47"/>
        <v>1</v>
      </c>
      <c r="P601">
        <v>0.60799999999999998</v>
      </c>
      <c r="Q601">
        <f t="shared" si="46"/>
        <v>1</v>
      </c>
      <c r="R601">
        <v>0.999</v>
      </c>
    </row>
    <row r="602" spans="1:18">
      <c r="A602" t="s">
        <v>103</v>
      </c>
      <c r="B602" t="s">
        <v>109</v>
      </c>
      <c r="C602">
        <v>5021660</v>
      </c>
      <c r="D602">
        <v>5015940</v>
      </c>
      <c r="E602" t="s">
        <v>432</v>
      </c>
      <c r="F602" t="s">
        <v>410</v>
      </c>
      <c r="G602">
        <v>0.13900000000000001</v>
      </c>
      <c r="H602">
        <v>0</v>
      </c>
      <c r="I602">
        <v>0</v>
      </c>
      <c r="J602">
        <v>0</v>
      </c>
      <c r="K602">
        <v>0.81599999999999995</v>
      </c>
      <c r="L602">
        <v>0.97099999999999997</v>
      </c>
      <c r="M602">
        <f t="shared" si="47"/>
        <v>1</v>
      </c>
      <c r="N602">
        <v>0.72</v>
      </c>
      <c r="O602">
        <f t="shared" si="47"/>
        <v>1</v>
      </c>
      <c r="P602">
        <v>0.52300000000000002</v>
      </c>
      <c r="Q602">
        <f t="shared" si="46"/>
        <v>1</v>
      </c>
      <c r="R602">
        <v>0.999</v>
      </c>
    </row>
    <row r="603" spans="1:18">
      <c r="A603" t="s">
        <v>62</v>
      </c>
      <c r="B603" t="s">
        <v>107</v>
      </c>
      <c r="C603">
        <v>5035620</v>
      </c>
      <c r="D603">
        <v>5031125</v>
      </c>
      <c r="E603" t="s">
        <v>422</v>
      </c>
      <c r="F603" t="s">
        <v>417</v>
      </c>
      <c r="G603">
        <v>0</v>
      </c>
      <c r="H603">
        <v>0</v>
      </c>
      <c r="I603">
        <v>0</v>
      </c>
      <c r="J603">
        <v>0</v>
      </c>
      <c r="K603">
        <v>0.879</v>
      </c>
      <c r="L603">
        <v>0.82</v>
      </c>
      <c r="M603">
        <f t="shared" si="47"/>
        <v>1</v>
      </c>
      <c r="N603">
        <v>0.9</v>
      </c>
      <c r="O603">
        <f t="shared" si="47"/>
        <v>1</v>
      </c>
      <c r="P603">
        <v>0.627</v>
      </c>
      <c r="Q603">
        <f t="shared" si="46"/>
        <v>1</v>
      </c>
      <c r="R603">
        <v>0.999</v>
      </c>
    </row>
    <row r="604" spans="1:18">
      <c r="A604" t="s">
        <v>141</v>
      </c>
      <c r="B604" t="s">
        <v>139</v>
      </c>
      <c r="C604">
        <v>5019726</v>
      </c>
      <c r="D604">
        <v>5016329</v>
      </c>
      <c r="E604" t="s">
        <v>437</v>
      </c>
      <c r="F604" t="s">
        <v>448</v>
      </c>
      <c r="G604">
        <v>0</v>
      </c>
      <c r="H604">
        <v>0</v>
      </c>
      <c r="I604">
        <v>0</v>
      </c>
      <c r="J604">
        <v>0.67100000000000004</v>
      </c>
      <c r="K604">
        <v>0.91300000000000003</v>
      </c>
      <c r="L604">
        <v>0.96</v>
      </c>
      <c r="M604">
        <f t="shared" si="47"/>
        <v>1</v>
      </c>
      <c r="N604">
        <v>0.9</v>
      </c>
      <c r="O604">
        <f t="shared" si="47"/>
        <v>1</v>
      </c>
      <c r="P604">
        <v>0.88300000000000001</v>
      </c>
      <c r="Q604">
        <f t="shared" si="46"/>
        <v>1</v>
      </c>
      <c r="R604">
        <v>0.999</v>
      </c>
    </row>
    <row r="605" spans="1:18">
      <c r="A605" t="s">
        <v>95</v>
      </c>
      <c r="B605" t="s">
        <v>64</v>
      </c>
      <c r="C605">
        <v>5034139</v>
      </c>
      <c r="D605">
        <v>5016512</v>
      </c>
      <c r="E605" t="s">
        <v>429</v>
      </c>
      <c r="F605" t="s">
        <v>390</v>
      </c>
      <c r="G605">
        <v>0</v>
      </c>
      <c r="H605">
        <v>0</v>
      </c>
      <c r="I605">
        <v>0</v>
      </c>
      <c r="J605">
        <v>0</v>
      </c>
      <c r="K605">
        <v>0.96399999999999997</v>
      </c>
      <c r="L605">
        <v>0.97099999999999997</v>
      </c>
      <c r="M605">
        <f t="shared" si="47"/>
        <v>1</v>
      </c>
      <c r="N605">
        <v>0</v>
      </c>
      <c r="O605">
        <f t="shared" si="47"/>
        <v>0</v>
      </c>
      <c r="P605">
        <v>0.57699999999999996</v>
      </c>
      <c r="Q605">
        <f t="shared" si="46"/>
        <v>1</v>
      </c>
      <c r="R605">
        <v>0.999</v>
      </c>
    </row>
    <row r="606" spans="1:18">
      <c r="A606" t="s">
        <v>108</v>
      </c>
      <c r="B606" t="s">
        <v>99</v>
      </c>
      <c r="C606">
        <v>5031065</v>
      </c>
      <c r="D606">
        <v>5027947</v>
      </c>
      <c r="E606" t="s">
        <v>406</v>
      </c>
      <c r="F606" t="s">
        <v>389</v>
      </c>
      <c r="G606">
        <v>0</v>
      </c>
      <c r="H606">
        <v>0</v>
      </c>
      <c r="I606">
        <v>0</v>
      </c>
      <c r="J606">
        <v>0</v>
      </c>
      <c r="K606">
        <v>0.999</v>
      </c>
      <c r="L606">
        <v>0.97099999999999997</v>
      </c>
      <c r="M606">
        <f t="shared" si="47"/>
        <v>1</v>
      </c>
      <c r="N606">
        <v>0.9</v>
      </c>
      <c r="O606">
        <f t="shared" si="47"/>
        <v>1</v>
      </c>
      <c r="P606">
        <v>0.77500000000000002</v>
      </c>
      <c r="Q606">
        <f t="shared" si="46"/>
        <v>1</v>
      </c>
      <c r="R606">
        <v>0.999</v>
      </c>
    </row>
    <row r="607" spans="1:18">
      <c r="A607" t="s">
        <v>87</v>
      </c>
      <c r="B607" t="s">
        <v>106</v>
      </c>
      <c r="C607">
        <v>5034698</v>
      </c>
      <c r="D607">
        <v>5015759</v>
      </c>
      <c r="E607" t="s">
        <v>391</v>
      </c>
      <c r="F607" t="s">
        <v>385</v>
      </c>
      <c r="G607">
        <v>4.2000000000000003E-2</v>
      </c>
      <c r="H607">
        <v>0</v>
      </c>
      <c r="I607">
        <v>0</v>
      </c>
      <c r="J607">
        <v>0</v>
      </c>
      <c r="K607">
        <v>0.91500000000000004</v>
      </c>
      <c r="L607">
        <v>0.97199999999999998</v>
      </c>
      <c r="M607">
        <f t="shared" si="47"/>
        <v>1</v>
      </c>
      <c r="N607">
        <v>0.9</v>
      </c>
      <c r="O607">
        <f t="shared" si="47"/>
        <v>1</v>
      </c>
      <c r="P607">
        <v>0.69199999999999995</v>
      </c>
      <c r="Q607">
        <f t="shared" si="46"/>
        <v>1</v>
      </c>
      <c r="R607">
        <v>0.999</v>
      </c>
    </row>
    <row r="608" spans="1:18">
      <c r="A608" t="s">
        <v>101</v>
      </c>
      <c r="B608" t="s">
        <v>60</v>
      </c>
      <c r="C608">
        <v>5031143</v>
      </c>
      <c r="D608">
        <v>5023403</v>
      </c>
      <c r="E608" t="s">
        <v>384</v>
      </c>
      <c r="F608" t="s">
        <v>382</v>
      </c>
      <c r="G608">
        <v>0</v>
      </c>
      <c r="H608">
        <v>0</v>
      </c>
      <c r="I608">
        <v>0</v>
      </c>
      <c r="J608">
        <v>0</v>
      </c>
      <c r="K608">
        <v>0.92800000000000005</v>
      </c>
      <c r="L608">
        <v>0.89600000000000002</v>
      </c>
      <c r="M608">
        <f t="shared" si="47"/>
        <v>1</v>
      </c>
      <c r="N608">
        <v>0.9</v>
      </c>
      <c r="O608">
        <f t="shared" si="47"/>
        <v>1</v>
      </c>
      <c r="P608">
        <v>0.44400000000000001</v>
      </c>
      <c r="Q608">
        <f t="shared" si="46"/>
        <v>1</v>
      </c>
      <c r="R608">
        <v>0.999</v>
      </c>
    </row>
    <row r="609" spans="1:18">
      <c r="A609" t="s">
        <v>101</v>
      </c>
      <c r="B609" t="s">
        <v>99</v>
      </c>
      <c r="C609">
        <v>5031143</v>
      </c>
      <c r="D609">
        <v>5027947</v>
      </c>
      <c r="E609" t="s">
        <v>384</v>
      </c>
      <c r="F609" t="s">
        <v>389</v>
      </c>
      <c r="G609">
        <v>0</v>
      </c>
      <c r="H609">
        <v>0</v>
      </c>
      <c r="I609">
        <v>0</v>
      </c>
      <c r="J609">
        <v>0</v>
      </c>
      <c r="K609">
        <v>0.93200000000000005</v>
      </c>
      <c r="L609">
        <v>0.89</v>
      </c>
      <c r="M609">
        <f t="shared" si="47"/>
        <v>1</v>
      </c>
      <c r="N609">
        <v>0.9</v>
      </c>
      <c r="O609">
        <f t="shared" si="47"/>
        <v>1</v>
      </c>
      <c r="P609">
        <v>0.59299999999999997</v>
      </c>
      <c r="Q609">
        <f t="shared" si="46"/>
        <v>1</v>
      </c>
      <c r="R609">
        <v>0.999</v>
      </c>
    </row>
    <row r="610" spans="1:18">
      <c r="A610" t="s">
        <v>98</v>
      </c>
      <c r="B610" t="s">
        <v>66</v>
      </c>
      <c r="C610">
        <v>5034648</v>
      </c>
      <c r="D610">
        <v>5030904</v>
      </c>
      <c r="E610" t="s">
        <v>396</v>
      </c>
      <c r="F610" t="s">
        <v>426</v>
      </c>
      <c r="G610">
        <v>0</v>
      </c>
      <c r="H610">
        <v>0</v>
      </c>
      <c r="I610">
        <v>0</v>
      </c>
      <c r="J610">
        <v>0</v>
      </c>
      <c r="K610">
        <v>0.999</v>
      </c>
      <c r="L610">
        <v>0.97</v>
      </c>
      <c r="M610">
        <f t="shared" si="47"/>
        <v>1</v>
      </c>
      <c r="N610">
        <v>0</v>
      </c>
      <c r="O610">
        <f t="shared" si="47"/>
        <v>0</v>
      </c>
      <c r="P610">
        <v>0.43</v>
      </c>
      <c r="Q610">
        <f t="shared" si="46"/>
        <v>1</v>
      </c>
      <c r="R610">
        <v>0.999</v>
      </c>
    </row>
    <row r="611" spans="1:18">
      <c r="A611" t="s">
        <v>60</v>
      </c>
      <c r="B611" t="s">
        <v>441</v>
      </c>
      <c r="C611">
        <v>5023403</v>
      </c>
      <c r="D611">
        <v>5018537</v>
      </c>
      <c r="E611" t="s">
        <v>382</v>
      </c>
      <c r="F611" t="s">
        <v>442</v>
      </c>
      <c r="G611">
        <v>0</v>
      </c>
      <c r="H611">
        <v>0</v>
      </c>
      <c r="I611">
        <v>0</v>
      </c>
      <c r="J611">
        <v>0</v>
      </c>
      <c r="K611">
        <v>0.94299999999999995</v>
      </c>
      <c r="L611">
        <v>0.95799999999999996</v>
      </c>
      <c r="M611">
        <f t="shared" ref="M611:O626" si="48">IF(L611,1,0)</f>
        <v>1</v>
      </c>
      <c r="N611">
        <v>0.72</v>
      </c>
      <c r="O611">
        <f t="shared" si="48"/>
        <v>1</v>
      </c>
      <c r="P611">
        <v>0.47499999999999998</v>
      </c>
      <c r="Q611">
        <f t="shared" si="46"/>
        <v>1</v>
      </c>
      <c r="R611">
        <v>0.999</v>
      </c>
    </row>
    <row r="612" spans="1:18">
      <c r="A612" t="s">
        <v>88</v>
      </c>
      <c r="B612" t="s">
        <v>86</v>
      </c>
      <c r="C612">
        <v>5018277</v>
      </c>
      <c r="D612">
        <v>5015656</v>
      </c>
      <c r="E612" t="s">
        <v>395</v>
      </c>
      <c r="F612" t="s">
        <v>387</v>
      </c>
      <c r="G612">
        <v>0.17199999999999999</v>
      </c>
      <c r="H612">
        <v>0</v>
      </c>
      <c r="I612">
        <v>0.23200000000000001</v>
      </c>
      <c r="J612">
        <v>0</v>
      </c>
      <c r="K612">
        <v>0.999</v>
      </c>
      <c r="L612">
        <v>0.97</v>
      </c>
      <c r="M612">
        <f t="shared" si="48"/>
        <v>1</v>
      </c>
      <c r="N612">
        <v>0.9</v>
      </c>
      <c r="O612">
        <f t="shared" si="48"/>
        <v>1</v>
      </c>
      <c r="P612">
        <v>0.76400000000000001</v>
      </c>
      <c r="Q612">
        <f t="shared" si="46"/>
        <v>1</v>
      </c>
      <c r="R612">
        <v>0.999</v>
      </c>
    </row>
    <row r="613" spans="1:18">
      <c r="A613" t="s">
        <v>133</v>
      </c>
      <c r="B613" t="s">
        <v>135</v>
      </c>
      <c r="C613">
        <v>5035328</v>
      </c>
      <c r="D613">
        <v>5020992</v>
      </c>
      <c r="E613" t="s">
        <v>427</v>
      </c>
      <c r="F613" t="s">
        <v>450</v>
      </c>
      <c r="G613">
        <v>0</v>
      </c>
      <c r="H613">
        <v>0</v>
      </c>
      <c r="I613">
        <v>0.32400000000000001</v>
      </c>
      <c r="J613">
        <v>0.85599999999999998</v>
      </c>
      <c r="K613">
        <v>0.95899999999999996</v>
      </c>
      <c r="L613">
        <v>0.97099999999999997</v>
      </c>
      <c r="M613">
        <f t="shared" si="48"/>
        <v>1</v>
      </c>
      <c r="N613">
        <v>0.9</v>
      </c>
      <c r="O613">
        <f t="shared" si="48"/>
        <v>1</v>
      </c>
      <c r="P613">
        <v>0.88300000000000001</v>
      </c>
      <c r="Q613">
        <f t="shared" si="46"/>
        <v>1</v>
      </c>
      <c r="R613">
        <v>0.999</v>
      </c>
    </row>
    <row r="614" spans="1:18">
      <c r="A614" t="s">
        <v>73</v>
      </c>
      <c r="B614" t="s">
        <v>71</v>
      </c>
      <c r="C614">
        <v>5033146</v>
      </c>
      <c r="D614">
        <v>5028158</v>
      </c>
      <c r="E614" t="s">
        <v>383</v>
      </c>
      <c r="F614" t="s">
        <v>386</v>
      </c>
      <c r="G614">
        <v>0</v>
      </c>
      <c r="H614">
        <v>0</v>
      </c>
      <c r="I614">
        <v>0</v>
      </c>
      <c r="J614">
        <v>0</v>
      </c>
      <c r="K614">
        <v>0.91</v>
      </c>
      <c r="L614">
        <v>0.97099999999999997</v>
      </c>
      <c r="M614">
        <f t="shared" si="48"/>
        <v>1</v>
      </c>
      <c r="N614">
        <v>0.9</v>
      </c>
      <c r="O614">
        <f t="shared" si="48"/>
        <v>1</v>
      </c>
      <c r="P614">
        <v>0.33100000000000002</v>
      </c>
      <c r="Q614">
        <f t="shared" si="46"/>
        <v>1</v>
      </c>
      <c r="R614">
        <v>0.999</v>
      </c>
    </row>
    <row r="615" spans="1:18">
      <c r="A615" t="s">
        <v>82</v>
      </c>
      <c r="B615" t="s">
        <v>88</v>
      </c>
      <c r="C615">
        <v>5026693</v>
      </c>
      <c r="D615">
        <v>5018277</v>
      </c>
      <c r="E615" t="s">
        <v>416</v>
      </c>
      <c r="F615" t="s">
        <v>395</v>
      </c>
      <c r="G615">
        <v>0.11899999999999999</v>
      </c>
      <c r="H615">
        <v>0</v>
      </c>
      <c r="I615">
        <v>0</v>
      </c>
      <c r="J615">
        <v>0</v>
      </c>
      <c r="K615">
        <v>0.999</v>
      </c>
      <c r="L615">
        <v>0.95799999999999996</v>
      </c>
      <c r="M615">
        <f t="shared" si="48"/>
        <v>1</v>
      </c>
      <c r="N615">
        <v>0</v>
      </c>
      <c r="O615">
        <f t="shared" si="48"/>
        <v>0</v>
      </c>
      <c r="P615">
        <v>0.73699999999999999</v>
      </c>
      <c r="Q615">
        <f t="shared" si="46"/>
        <v>1</v>
      </c>
      <c r="R615">
        <v>0.999</v>
      </c>
    </row>
    <row r="616" spans="1:18">
      <c r="A616" t="s">
        <v>98</v>
      </c>
      <c r="B616" t="s">
        <v>103</v>
      </c>
      <c r="C616">
        <v>5034648</v>
      </c>
      <c r="D616">
        <v>5021660</v>
      </c>
      <c r="E616" t="s">
        <v>396</v>
      </c>
      <c r="F616" t="s">
        <v>432</v>
      </c>
      <c r="G616">
        <v>0</v>
      </c>
      <c r="H616">
        <v>0</v>
      </c>
      <c r="I616">
        <v>0</v>
      </c>
      <c r="J616">
        <v>0</v>
      </c>
      <c r="K616">
        <v>0.83099999999999996</v>
      </c>
      <c r="L616">
        <v>0.95799999999999996</v>
      </c>
      <c r="M616">
        <f t="shared" si="48"/>
        <v>1</v>
      </c>
      <c r="N616">
        <v>0.72</v>
      </c>
      <c r="O616">
        <f t="shared" si="48"/>
        <v>1</v>
      </c>
      <c r="P616">
        <v>0.77600000000000002</v>
      </c>
      <c r="Q616">
        <f t="shared" si="46"/>
        <v>1</v>
      </c>
      <c r="R616">
        <v>0.999</v>
      </c>
    </row>
    <row r="617" spans="1:18">
      <c r="A617" t="s">
        <v>74</v>
      </c>
      <c r="B617" t="s">
        <v>106</v>
      </c>
      <c r="C617">
        <v>5027972</v>
      </c>
      <c r="D617">
        <v>5015759</v>
      </c>
      <c r="E617" t="s">
        <v>400</v>
      </c>
      <c r="F617" t="s">
        <v>385</v>
      </c>
      <c r="G617">
        <v>0</v>
      </c>
      <c r="H617">
        <v>0</v>
      </c>
      <c r="I617">
        <v>0</v>
      </c>
      <c r="J617">
        <v>0</v>
      </c>
      <c r="K617">
        <v>0.88900000000000001</v>
      </c>
      <c r="L617">
        <v>0.95</v>
      </c>
      <c r="M617">
        <f t="shared" si="48"/>
        <v>1</v>
      </c>
      <c r="N617">
        <v>0.9</v>
      </c>
      <c r="O617">
        <f t="shared" si="48"/>
        <v>1</v>
      </c>
      <c r="P617">
        <v>0.52100000000000002</v>
      </c>
      <c r="Q617">
        <f t="shared" si="46"/>
        <v>1</v>
      </c>
      <c r="R617">
        <v>0.999</v>
      </c>
    </row>
    <row r="618" spans="1:18">
      <c r="A618" t="s">
        <v>133</v>
      </c>
      <c r="B618" t="s">
        <v>145</v>
      </c>
      <c r="C618">
        <v>5035328</v>
      </c>
      <c r="D618">
        <v>5016580</v>
      </c>
      <c r="E618" t="s">
        <v>427</v>
      </c>
      <c r="F618" t="s">
        <v>449</v>
      </c>
      <c r="G618">
        <v>0</v>
      </c>
      <c r="H618">
        <v>0</v>
      </c>
      <c r="I618">
        <v>0</v>
      </c>
      <c r="J618">
        <v>0</v>
      </c>
      <c r="K618">
        <v>0.86499999999999999</v>
      </c>
      <c r="L618">
        <v>0.96099999999999997</v>
      </c>
      <c r="M618">
        <f t="shared" si="48"/>
        <v>1</v>
      </c>
      <c r="N618">
        <v>0.9</v>
      </c>
      <c r="O618">
        <f t="shared" si="48"/>
        <v>1</v>
      </c>
      <c r="P618">
        <v>0.68500000000000005</v>
      </c>
      <c r="Q618">
        <f t="shared" si="46"/>
        <v>1</v>
      </c>
      <c r="R618">
        <v>0.999</v>
      </c>
    </row>
    <row r="619" spans="1:18">
      <c r="A619" t="s">
        <v>69</v>
      </c>
      <c r="B619" t="s">
        <v>91</v>
      </c>
      <c r="C619">
        <v>5032315</v>
      </c>
      <c r="D619">
        <v>5031918</v>
      </c>
      <c r="E619" t="s">
        <v>381</v>
      </c>
      <c r="F619" t="s">
        <v>413</v>
      </c>
      <c r="G619">
        <v>0.17</v>
      </c>
      <c r="H619">
        <v>0</v>
      </c>
      <c r="I619">
        <v>0</v>
      </c>
      <c r="J619">
        <v>0</v>
      </c>
      <c r="K619">
        <v>0.93700000000000006</v>
      </c>
      <c r="L619">
        <v>0.97099999999999997</v>
      </c>
      <c r="M619">
        <f t="shared" si="48"/>
        <v>1</v>
      </c>
      <c r="N619">
        <v>0</v>
      </c>
      <c r="O619">
        <f t="shared" si="48"/>
        <v>0</v>
      </c>
      <c r="P619">
        <v>0.79600000000000004</v>
      </c>
      <c r="Q619">
        <f t="shared" si="46"/>
        <v>1</v>
      </c>
      <c r="R619">
        <v>0.999</v>
      </c>
    </row>
    <row r="620" spans="1:18">
      <c r="A620" t="s">
        <v>96</v>
      </c>
      <c r="B620" t="s">
        <v>97</v>
      </c>
      <c r="C620">
        <v>5024953</v>
      </c>
      <c r="D620">
        <v>5024346</v>
      </c>
      <c r="E620" t="s">
        <v>397</v>
      </c>
      <c r="F620" t="s">
        <v>412</v>
      </c>
      <c r="G620">
        <v>0</v>
      </c>
      <c r="H620">
        <v>0</v>
      </c>
      <c r="I620">
        <v>0</v>
      </c>
      <c r="J620">
        <v>0</v>
      </c>
      <c r="K620">
        <v>0.90900000000000003</v>
      </c>
      <c r="L620">
        <v>0.89600000000000002</v>
      </c>
      <c r="M620">
        <f t="shared" si="48"/>
        <v>1</v>
      </c>
      <c r="N620">
        <v>0.9</v>
      </c>
      <c r="O620">
        <f t="shared" si="48"/>
        <v>1</v>
      </c>
      <c r="P620">
        <v>0.63100000000000001</v>
      </c>
      <c r="Q620">
        <f t="shared" si="46"/>
        <v>1</v>
      </c>
      <c r="R620">
        <v>0.999</v>
      </c>
    </row>
    <row r="621" spans="1:18">
      <c r="A621" t="s">
        <v>69</v>
      </c>
      <c r="B621" t="s">
        <v>441</v>
      </c>
      <c r="C621">
        <v>5032315</v>
      </c>
      <c r="D621">
        <v>5018537</v>
      </c>
      <c r="E621" t="s">
        <v>381</v>
      </c>
      <c r="F621" t="s">
        <v>442</v>
      </c>
      <c r="G621">
        <v>0</v>
      </c>
      <c r="H621">
        <v>0</v>
      </c>
      <c r="I621">
        <v>0</v>
      </c>
      <c r="J621">
        <v>0</v>
      </c>
      <c r="K621">
        <v>0.85399999999999998</v>
      </c>
      <c r="L621">
        <v>0.95799999999999996</v>
      </c>
      <c r="M621">
        <f t="shared" si="48"/>
        <v>1</v>
      </c>
      <c r="N621">
        <v>0.72</v>
      </c>
      <c r="O621">
        <f t="shared" si="48"/>
        <v>1</v>
      </c>
      <c r="P621">
        <v>0.69399999999999995</v>
      </c>
      <c r="Q621">
        <f t="shared" si="46"/>
        <v>1</v>
      </c>
      <c r="R621">
        <v>0.999</v>
      </c>
    </row>
    <row r="622" spans="1:18">
      <c r="A622" t="s">
        <v>142</v>
      </c>
      <c r="B622" t="s">
        <v>137</v>
      </c>
      <c r="C622">
        <v>5030905</v>
      </c>
      <c r="D622">
        <v>5017199</v>
      </c>
      <c r="E622" t="s">
        <v>419</v>
      </c>
      <c r="F622" t="s">
        <v>393</v>
      </c>
      <c r="G622">
        <v>0</v>
      </c>
      <c r="H622">
        <v>0</v>
      </c>
      <c r="I622">
        <v>0</v>
      </c>
      <c r="J622">
        <v>0</v>
      </c>
      <c r="K622">
        <v>0.78500000000000003</v>
      </c>
      <c r="L622">
        <v>0.94899999999999995</v>
      </c>
      <c r="M622">
        <f t="shared" si="48"/>
        <v>1</v>
      </c>
      <c r="N622">
        <v>0.9</v>
      </c>
      <c r="O622">
        <f t="shared" si="48"/>
        <v>1</v>
      </c>
      <c r="P622">
        <v>0.57299999999999995</v>
      </c>
      <c r="Q622">
        <f t="shared" si="46"/>
        <v>1</v>
      </c>
      <c r="R622">
        <v>0.999</v>
      </c>
    </row>
    <row r="623" spans="1:18">
      <c r="A623" t="s">
        <v>70</v>
      </c>
      <c r="B623" t="s">
        <v>65</v>
      </c>
      <c r="C623">
        <v>5036727</v>
      </c>
      <c r="D623">
        <v>5034020</v>
      </c>
      <c r="E623" t="s">
        <v>401</v>
      </c>
      <c r="F623" t="s">
        <v>388</v>
      </c>
      <c r="G623">
        <v>0</v>
      </c>
      <c r="H623">
        <v>0</v>
      </c>
      <c r="I623">
        <v>0</v>
      </c>
      <c r="J623">
        <v>0</v>
      </c>
      <c r="K623">
        <v>0.84099999999999997</v>
      </c>
      <c r="L623">
        <v>0.97</v>
      </c>
      <c r="M623">
        <f t="shared" si="48"/>
        <v>1</v>
      </c>
      <c r="N623">
        <v>0.72</v>
      </c>
      <c r="O623">
        <f t="shared" si="48"/>
        <v>1</v>
      </c>
      <c r="P623">
        <v>0.70199999999999996</v>
      </c>
      <c r="Q623">
        <f t="shared" si="46"/>
        <v>1</v>
      </c>
      <c r="R623">
        <v>0.999</v>
      </c>
    </row>
    <row r="624" spans="1:18">
      <c r="A624" t="s">
        <v>94</v>
      </c>
      <c r="B624" t="s">
        <v>75</v>
      </c>
      <c r="C624">
        <v>5031943</v>
      </c>
      <c r="D624">
        <v>5023036</v>
      </c>
      <c r="E624" t="s">
        <v>404</v>
      </c>
      <c r="F624" t="s">
        <v>398</v>
      </c>
      <c r="G624">
        <v>0</v>
      </c>
      <c r="H624">
        <v>0</v>
      </c>
      <c r="I624">
        <v>0</v>
      </c>
      <c r="J624">
        <v>0</v>
      </c>
      <c r="K624">
        <v>0.83</v>
      </c>
      <c r="L624">
        <v>0.89100000000000001</v>
      </c>
      <c r="M624">
        <f t="shared" si="48"/>
        <v>1</v>
      </c>
      <c r="N624">
        <v>0.9</v>
      </c>
      <c r="O624">
        <f t="shared" si="48"/>
        <v>1</v>
      </c>
      <c r="P624">
        <v>0.69599999999999995</v>
      </c>
      <c r="Q624">
        <f t="shared" si="46"/>
        <v>1</v>
      </c>
      <c r="R624">
        <v>0.999</v>
      </c>
    </row>
    <row r="625" spans="1:18">
      <c r="A625" t="s">
        <v>105</v>
      </c>
      <c r="B625" t="s">
        <v>83</v>
      </c>
      <c r="C625">
        <v>5019462</v>
      </c>
      <c r="D625">
        <v>5015714</v>
      </c>
      <c r="E625" t="s">
        <v>408</v>
      </c>
      <c r="F625" t="s">
        <v>399</v>
      </c>
      <c r="G625">
        <v>0</v>
      </c>
      <c r="H625">
        <v>0</v>
      </c>
      <c r="I625">
        <v>0.23599999999999999</v>
      </c>
      <c r="J625">
        <v>0</v>
      </c>
      <c r="K625">
        <v>0.999</v>
      </c>
      <c r="L625">
        <v>0.97099999999999997</v>
      </c>
      <c r="M625">
        <f t="shared" si="48"/>
        <v>1</v>
      </c>
      <c r="N625">
        <v>0.9</v>
      </c>
      <c r="O625">
        <f t="shared" si="48"/>
        <v>1</v>
      </c>
      <c r="P625">
        <v>0.76500000000000001</v>
      </c>
      <c r="Q625">
        <f t="shared" si="46"/>
        <v>1</v>
      </c>
      <c r="R625">
        <v>0.999</v>
      </c>
    </row>
    <row r="626" spans="1:18">
      <c r="A626" t="s">
        <v>66</v>
      </c>
      <c r="B626" t="s">
        <v>68</v>
      </c>
      <c r="C626">
        <v>5030904</v>
      </c>
      <c r="D626">
        <v>5028126</v>
      </c>
      <c r="E626" t="s">
        <v>426</v>
      </c>
      <c r="F626" t="s">
        <v>424</v>
      </c>
      <c r="G626">
        <v>0.17</v>
      </c>
      <c r="H626">
        <v>0</v>
      </c>
      <c r="I626">
        <v>0.22700000000000001</v>
      </c>
      <c r="J626">
        <v>0</v>
      </c>
      <c r="K626">
        <v>0.999</v>
      </c>
      <c r="L626">
        <v>0.871</v>
      </c>
      <c r="M626">
        <f t="shared" si="48"/>
        <v>1</v>
      </c>
      <c r="N626">
        <v>0.9</v>
      </c>
      <c r="O626">
        <f t="shared" si="48"/>
        <v>1</v>
      </c>
      <c r="P626">
        <v>0.42399999999999999</v>
      </c>
      <c r="Q626">
        <f t="shared" si="46"/>
        <v>1</v>
      </c>
      <c r="R626">
        <v>0.999</v>
      </c>
    </row>
    <row r="627" spans="1:18">
      <c r="A627" t="s">
        <v>187</v>
      </c>
      <c r="B627" t="s">
        <v>185</v>
      </c>
      <c r="C627">
        <v>5027699</v>
      </c>
      <c r="D627">
        <v>5020466</v>
      </c>
      <c r="E627" t="s">
        <v>472</v>
      </c>
      <c r="F627" t="s">
        <v>453</v>
      </c>
      <c r="G627">
        <v>0</v>
      </c>
      <c r="H627">
        <v>0</v>
      </c>
      <c r="I627">
        <v>0</v>
      </c>
      <c r="J627">
        <v>0</v>
      </c>
      <c r="K627">
        <v>0.78900000000000003</v>
      </c>
      <c r="L627">
        <v>0.82099999999999995</v>
      </c>
      <c r="M627">
        <f t="shared" ref="M627:O642" si="49">IF(L627,1,0)</f>
        <v>1</v>
      </c>
      <c r="N627">
        <v>0.9</v>
      </c>
      <c r="O627">
        <f t="shared" si="49"/>
        <v>1</v>
      </c>
      <c r="P627">
        <v>0.83299999999999996</v>
      </c>
      <c r="Q627">
        <f t="shared" si="46"/>
        <v>1</v>
      </c>
      <c r="R627">
        <v>0.999</v>
      </c>
    </row>
    <row r="628" spans="1:18">
      <c r="A628" t="s">
        <v>78</v>
      </c>
      <c r="B628" t="s">
        <v>76</v>
      </c>
      <c r="C628">
        <v>5033187</v>
      </c>
      <c r="D628">
        <v>5025033</v>
      </c>
      <c r="E628" t="s">
        <v>443</v>
      </c>
      <c r="F628" t="s">
        <v>423</v>
      </c>
      <c r="G628">
        <v>0</v>
      </c>
      <c r="H628">
        <v>0</v>
      </c>
      <c r="I628">
        <v>0</v>
      </c>
      <c r="J628">
        <v>0</v>
      </c>
      <c r="K628">
        <v>0.93700000000000006</v>
      </c>
      <c r="L628">
        <v>0.97</v>
      </c>
      <c r="M628">
        <f t="shared" si="49"/>
        <v>1</v>
      </c>
      <c r="N628">
        <v>0.72</v>
      </c>
      <c r="O628">
        <f t="shared" si="49"/>
        <v>1</v>
      </c>
      <c r="P628">
        <v>0.51200000000000001</v>
      </c>
      <c r="Q628">
        <f t="shared" si="46"/>
        <v>1</v>
      </c>
      <c r="R628">
        <v>0.999</v>
      </c>
    </row>
    <row r="629" spans="1:18">
      <c r="A629" t="s">
        <v>97</v>
      </c>
      <c r="B629" t="s">
        <v>105</v>
      </c>
      <c r="C629">
        <v>5024346</v>
      </c>
      <c r="D629">
        <v>5019462</v>
      </c>
      <c r="E629" t="s">
        <v>412</v>
      </c>
      <c r="F629" t="s">
        <v>408</v>
      </c>
      <c r="G629">
        <v>0</v>
      </c>
      <c r="H629">
        <v>0</v>
      </c>
      <c r="I629">
        <v>0</v>
      </c>
      <c r="J629">
        <v>0</v>
      </c>
      <c r="K629">
        <v>0.95899999999999996</v>
      </c>
      <c r="L629">
        <v>0.97099999999999997</v>
      </c>
      <c r="M629">
        <f t="shared" si="49"/>
        <v>1</v>
      </c>
      <c r="N629">
        <v>0.9</v>
      </c>
      <c r="O629">
        <f t="shared" si="49"/>
        <v>1</v>
      </c>
      <c r="P629">
        <v>0.26900000000000002</v>
      </c>
      <c r="Q629">
        <f t="shared" si="46"/>
        <v>1</v>
      </c>
      <c r="R629">
        <v>0.999</v>
      </c>
    </row>
    <row r="630" spans="1:18">
      <c r="A630" t="s">
        <v>94</v>
      </c>
      <c r="B630" t="s">
        <v>107</v>
      </c>
      <c r="C630">
        <v>5031943</v>
      </c>
      <c r="D630">
        <v>5031125</v>
      </c>
      <c r="E630" t="s">
        <v>404</v>
      </c>
      <c r="F630" t="s">
        <v>417</v>
      </c>
      <c r="G630">
        <v>0</v>
      </c>
      <c r="H630">
        <v>0</v>
      </c>
      <c r="I630">
        <v>0</v>
      </c>
      <c r="J630">
        <v>0</v>
      </c>
      <c r="K630">
        <v>0.92100000000000004</v>
      </c>
      <c r="L630">
        <v>0.89600000000000002</v>
      </c>
      <c r="M630">
        <f t="shared" si="49"/>
        <v>1</v>
      </c>
      <c r="N630">
        <v>0.9</v>
      </c>
      <c r="O630">
        <f t="shared" si="49"/>
        <v>1</v>
      </c>
      <c r="P630">
        <v>0.84099999999999997</v>
      </c>
      <c r="Q630">
        <f t="shared" si="46"/>
        <v>1</v>
      </c>
      <c r="R630">
        <v>0.999</v>
      </c>
    </row>
    <row r="631" spans="1:18">
      <c r="A631" t="s">
        <v>80</v>
      </c>
      <c r="B631" t="s">
        <v>105</v>
      </c>
      <c r="C631">
        <v>5028222</v>
      </c>
      <c r="D631">
        <v>5019462</v>
      </c>
      <c r="E631" t="s">
        <v>394</v>
      </c>
      <c r="F631" t="s">
        <v>408</v>
      </c>
      <c r="G631">
        <v>0</v>
      </c>
      <c r="H631">
        <v>0</v>
      </c>
      <c r="I631">
        <v>0</v>
      </c>
      <c r="J631">
        <v>0</v>
      </c>
      <c r="K631">
        <v>0.999</v>
      </c>
      <c r="L631">
        <v>0.85499999999999998</v>
      </c>
      <c r="M631">
        <f t="shared" si="49"/>
        <v>1</v>
      </c>
      <c r="N631">
        <v>0</v>
      </c>
      <c r="O631">
        <f t="shared" si="49"/>
        <v>0</v>
      </c>
      <c r="P631">
        <v>0.81499999999999995</v>
      </c>
      <c r="Q631">
        <f t="shared" si="46"/>
        <v>1</v>
      </c>
      <c r="R631">
        <v>0.999</v>
      </c>
    </row>
    <row r="632" spans="1:18">
      <c r="A632" t="s">
        <v>97</v>
      </c>
      <c r="B632" t="s">
        <v>109</v>
      </c>
      <c r="C632">
        <v>5024346</v>
      </c>
      <c r="D632">
        <v>5015940</v>
      </c>
      <c r="E632" t="s">
        <v>412</v>
      </c>
      <c r="F632" t="s">
        <v>410</v>
      </c>
      <c r="G632">
        <v>0.16400000000000001</v>
      </c>
      <c r="H632">
        <v>0</v>
      </c>
      <c r="I632">
        <v>0</v>
      </c>
      <c r="J632">
        <v>0</v>
      </c>
      <c r="K632">
        <v>0.89800000000000002</v>
      </c>
      <c r="L632">
        <v>0.97199999999999998</v>
      </c>
      <c r="M632">
        <f t="shared" si="49"/>
        <v>1</v>
      </c>
      <c r="N632">
        <v>0.9</v>
      </c>
      <c r="O632">
        <f t="shared" si="49"/>
        <v>1</v>
      </c>
      <c r="P632">
        <v>0.69299999999999995</v>
      </c>
      <c r="Q632">
        <f t="shared" si="46"/>
        <v>1</v>
      </c>
      <c r="R632">
        <v>0.999</v>
      </c>
    </row>
    <row r="633" spans="1:18">
      <c r="A633" t="s">
        <v>108</v>
      </c>
      <c r="B633" t="s">
        <v>64</v>
      </c>
      <c r="C633">
        <v>5031065</v>
      </c>
      <c r="D633">
        <v>5016512</v>
      </c>
      <c r="E633" t="s">
        <v>406</v>
      </c>
      <c r="F633" t="s">
        <v>390</v>
      </c>
      <c r="G633">
        <v>0</v>
      </c>
      <c r="H633">
        <v>0</v>
      </c>
      <c r="I633">
        <v>0</v>
      </c>
      <c r="J633">
        <v>0</v>
      </c>
      <c r="K633">
        <v>0.999</v>
      </c>
      <c r="L633">
        <v>0.97099999999999997</v>
      </c>
      <c r="M633">
        <f t="shared" si="49"/>
        <v>1</v>
      </c>
      <c r="N633">
        <v>0.9</v>
      </c>
      <c r="O633">
        <f t="shared" si="49"/>
        <v>1</v>
      </c>
      <c r="P633">
        <v>0.78500000000000003</v>
      </c>
      <c r="Q633">
        <f t="shared" si="46"/>
        <v>1</v>
      </c>
      <c r="R633">
        <v>0.999</v>
      </c>
    </row>
    <row r="634" spans="1:18">
      <c r="A634" t="s">
        <v>88</v>
      </c>
      <c r="B634" t="s">
        <v>106</v>
      </c>
      <c r="C634">
        <v>5018277</v>
      </c>
      <c r="D634">
        <v>5015759</v>
      </c>
      <c r="E634" t="s">
        <v>395</v>
      </c>
      <c r="F634" t="s">
        <v>385</v>
      </c>
      <c r="G634">
        <v>0.16400000000000001</v>
      </c>
      <c r="H634">
        <v>0</v>
      </c>
      <c r="I634">
        <v>0</v>
      </c>
      <c r="J634">
        <v>0</v>
      </c>
      <c r="K634">
        <v>0.999</v>
      </c>
      <c r="L634">
        <v>0.97099999999999997</v>
      </c>
      <c r="M634">
        <f t="shared" si="49"/>
        <v>1</v>
      </c>
      <c r="N634">
        <v>0.9</v>
      </c>
      <c r="O634">
        <f t="shared" si="49"/>
        <v>1</v>
      </c>
      <c r="P634">
        <v>0.80600000000000005</v>
      </c>
      <c r="Q634">
        <f t="shared" si="46"/>
        <v>1</v>
      </c>
      <c r="R634">
        <v>0.999</v>
      </c>
    </row>
    <row r="635" spans="1:18">
      <c r="A635" t="s">
        <v>71</v>
      </c>
      <c r="B635" t="s">
        <v>88</v>
      </c>
      <c r="C635">
        <v>5028158</v>
      </c>
      <c r="D635">
        <v>5018277</v>
      </c>
      <c r="E635" t="s">
        <v>386</v>
      </c>
      <c r="F635" t="s">
        <v>395</v>
      </c>
      <c r="G635">
        <v>0</v>
      </c>
      <c r="H635">
        <v>0</v>
      </c>
      <c r="I635">
        <v>0</v>
      </c>
      <c r="J635">
        <v>0</v>
      </c>
      <c r="K635">
        <v>0.93799999999999994</v>
      </c>
      <c r="L635">
        <v>0.97</v>
      </c>
      <c r="M635">
        <f t="shared" si="49"/>
        <v>1</v>
      </c>
      <c r="N635">
        <v>0.9</v>
      </c>
      <c r="O635">
        <f t="shared" si="49"/>
        <v>1</v>
      </c>
      <c r="P635">
        <v>0.622</v>
      </c>
      <c r="Q635">
        <f t="shared" si="46"/>
        <v>1</v>
      </c>
      <c r="R635">
        <v>0.999</v>
      </c>
    </row>
    <row r="636" spans="1:18">
      <c r="A636" t="s">
        <v>98</v>
      </c>
      <c r="B636" t="s">
        <v>91</v>
      </c>
      <c r="C636">
        <v>5034648</v>
      </c>
      <c r="D636">
        <v>5031918</v>
      </c>
      <c r="E636" t="s">
        <v>396</v>
      </c>
      <c r="F636" t="s">
        <v>413</v>
      </c>
      <c r="G636">
        <v>0</v>
      </c>
      <c r="H636">
        <v>0</v>
      </c>
      <c r="I636">
        <v>0</v>
      </c>
      <c r="J636">
        <v>0</v>
      </c>
      <c r="K636">
        <v>0.90200000000000002</v>
      </c>
      <c r="L636">
        <v>0.97</v>
      </c>
      <c r="M636">
        <f t="shared" si="49"/>
        <v>1</v>
      </c>
      <c r="N636">
        <v>0.72</v>
      </c>
      <c r="O636">
        <f t="shared" si="49"/>
        <v>1</v>
      </c>
      <c r="P636">
        <v>0.625</v>
      </c>
      <c r="Q636">
        <f t="shared" si="46"/>
        <v>1</v>
      </c>
      <c r="R636">
        <v>0.999</v>
      </c>
    </row>
    <row r="637" spans="1:18">
      <c r="A637" t="s">
        <v>69</v>
      </c>
      <c r="B637" t="s">
        <v>75</v>
      </c>
      <c r="C637">
        <v>5032315</v>
      </c>
      <c r="D637">
        <v>5023036</v>
      </c>
      <c r="E637" t="s">
        <v>381</v>
      </c>
      <c r="F637" t="s">
        <v>398</v>
      </c>
      <c r="G637">
        <v>0</v>
      </c>
      <c r="H637">
        <v>0</v>
      </c>
      <c r="I637">
        <v>0</v>
      </c>
      <c r="J637">
        <v>0</v>
      </c>
      <c r="K637">
        <v>0.85099999999999998</v>
      </c>
      <c r="L637">
        <v>0.97099999999999997</v>
      </c>
      <c r="M637">
        <f t="shared" si="49"/>
        <v>1</v>
      </c>
      <c r="N637">
        <v>0.9</v>
      </c>
      <c r="O637">
        <f t="shared" si="49"/>
        <v>1</v>
      </c>
      <c r="P637">
        <v>0.69399999999999995</v>
      </c>
      <c r="Q637">
        <f t="shared" si="46"/>
        <v>1</v>
      </c>
      <c r="R637">
        <v>0.999</v>
      </c>
    </row>
    <row r="638" spans="1:18">
      <c r="A638" t="s">
        <v>85</v>
      </c>
      <c r="B638" t="s">
        <v>86</v>
      </c>
      <c r="C638">
        <v>5033114</v>
      </c>
      <c r="D638">
        <v>5015656</v>
      </c>
      <c r="E638" t="s">
        <v>451</v>
      </c>
      <c r="F638" t="s">
        <v>387</v>
      </c>
      <c r="G638">
        <v>0</v>
      </c>
      <c r="H638">
        <v>0</v>
      </c>
      <c r="I638">
        <v>0</v>
      </c>
      <c r="J638">
        <v>0</v>
      </c>
      <c r="K638">
        <v>0.89100000000000001</v>
      </c>
      <c r="L638">
        <v>0.95799999999999996</v>
      </c>
      <c r="M638">
        <f t="shared" si="49"/>
        <v>1</v>
      </c>
      <c r="N638">
        <v>0.72</v>
      </c>
      <c r="O638">
        <f t="shared" si="49"/>
        <v>1</v>
      </c>
      <c r="P638">
        <v>0.61099999999999999</v>
      </c>
      <c r="Q638">
        <f t="shared" si="46"/>
        <v>1</v>
      </c>
      <c r="R638">
        <v>0.999</v>
      </c>
    </row>
    <row r="639" spans="1:18">
      <c r="A639" t="s">
        <v>134</v>
      </c>
      <c r="B639" t="s">
        <v>135</v>
      </c>
      <c r="C639">
        <v>5034579</v>
      </c>
      <c r="D639">
        <v>5020992</v>
      </c>
      <c r="E639" t="s">
        <v>446</v>
      </c>
      <c r="F639" t="s">
        <v>450</v>
      </c>
      <c r="G639">
        <v>0</v>
      </c>
      <c r="H639">
        <v>0</v>
      </c>
      <c r="I639">
        <v>0.28299999999999997</v>
      </c>
      <c r="J639">
        <v>0.752</v>
      </c>
      <c r="K639">
        <v>0.94099999999999995</v>
      </c>
      <c r="L639">
        <v>0.97</v>
      </c>
      <c r="M639">
        <f t="shared" si="49"/>
        <v>1</v>
      </c>
      <c r="N639">
        <v>0.9</v>
      </c>
      <c r="O639">
        <f t="shared" si="49"/>
        <v>1</v>
      </c>
      <c r="P639">
        <v>0.88</v>
      </c>
      <c r="Q639">
        <f t="shared" si="46"/>
        <v>1</v>
      </c>
      <c r="R639">
        <v>0.999</v>
      </c>
    </row>
    <row r="640" spans="1:18">
      <c r="A640" t="s">
        <v>110</v>
      </c>
      <c r="B640" t="s">
        <v>88</v>
      </c>
      <c r="C640">
        <v>5021080</v>
      </c>
      <c r="D640">
        <v>5018277</v>
      </c>
      <c r="E640" t="s">
        <v>458</v>
      </c>
      <c r="F640" t="s">
        <v>395</v>
      </c>
      <c r="G640">
        <v>0.13900000000000001</v>
      </c>
      <c r="H640">
        <v>0</v>
      </c>
      <c r="I640">
        <v>0.20100000000000001</v>
      </c>
      <c r="J640">
        <v>0</v>
      </c>
      <c r="K640">
        <v>0.81499999999999995</v>
      </c>
      <c r="L640">
        <v>0.95799999999999996</v>
      </c>
      <c r="M640">
        <f t="shared" si="49"/>
        <v>1</v>
      </c>
      <c r="N640">
        <v>0.72</v>
      </c>
      <c r="O640">
        <f t="shared" si="49"/>
        <v>1</v>
      </c>
      <c r="P640">
        <v>0.61599999999999999</v>
      </c>
      <c r="Q640">
        <f t="shared" si="46"/>
        <v>1</v>
      </c>
      <c r="R640">
        <v>0.999</v>
      </c>
    </row>
    <row r="641" spans="1:18">
      <c r="A641" t="s">
        <v>65</v>
      </c>
      <c r="B641" t="s">
        <v>93</v>
      </c>
      <c r="C641">
        <v>5034020</v>
      </c>
      <c r="D641">
        <v>5016094</v>
      </c>
      <c r="E641" t="s">
        <v>388</v>
      </c>
      <c r="F641" t="s">
        <v>414</v>
      </c>
      <c r="G641">
        <v>0</v>
      </c>
      <c r="H641">
        <v>0</v>
      </c>
      <c r="I641">
        <v>0</v>
      </c>
      <c r="J641">
        <v>0</v>
      </c>
      <c r="K641">
        <v>0.72899999999999998</v>
      </c>
      <c r="L641">
        <v>0.95</v>
      </c>
      <c r="M641">
        <f t="shared" si="49"/>
        <v>1</v>
      </c>
      <c r="N641">
        <v>0.9</v>
      </c>
      <c r="O641">
        <f t="shared" si="49"/>
        <v>1</v>
      </c>
      <c r="P641">
        <v>0.50700000000000001</v>
      </c>
      <c r="Q641">
        <f t="shared" si="46"/>
        <v>1</v>
      </c>
      <c r="R641">
        <v>0.999</v>
      </c>
    </row>
    <row r="642" spans="1:18">
      <c r="A642" t="s">
        <v>108</v>
      </c>
      <c r="B642" t="s">
        <v>105</v>
      </c>
      <c r="C642">
        <v>5031065</v>
      </c>
      <c r="D642">
        <v>5019462</v>
      </c>
      <c r="E642" t="s">
        <v>406</v>
      </c>
      <c r="F642" t="s">
        <v>408</v>
      </c>
      <c r="G642">
        <v>0</v>
      </c>
      <c r="H642">
        <v>0</v>
      </c>
      <c r="I642">
        <v>0</v>
      </c>
      <c r="J642">
        <v>0</v>
      </c>
      <c r="K642">
        <v>0.999</v>
      </c>
      <c r="L642">
        <v>0.97099999999999997</v>
      </c>
      <c r="M642">
        <f t="shared" si="49"/>
        <v>1</v>
      </c>
      <c r="N642">
        <v>0.9</v>
      </c>
      <c r="O642">
        <f t="shared" si="49"/>
        <v>1</v>
      </c>
      <c r="P642">
        <v>0.82199999999999995</v>
      </c>
      <c r="Q642">
        <f t="shared" si="46"/>
        <v>1</v>
      </c>
      <c r="R642">
        <v>0.999</v>
      </c>
    </row>
    <row r="643" spans="1:18">
      <c r="A643" t="s">
        <v>102</v>
      </c>
      <c r="B643" t="s">
        <v>107</v>
      </c>
      <c r="C643">
        <v>5033019</v>
      </c>
      <c r="D643">
        <v>5031125</v>
      </c>
      <c r="E643" t="s">
        <v>405</v>
      </c>
      <c r="F643" t="s">
        <v>417</v>
      </c>
      <c r="G643">
        <v>0.17199999999999999</v>
      </c>
      <c r="H643">
        <v>0</v>
      </c>
      <c r="I643">
        <v>0</v>
      </c>
      <c r="J643">
        <v>0</v>
      </c>
      <c r="K643">
        <v>0.86199999999999999</v>
      </c>
      <c r="L643">
        <v>0.95799999999999996</v>
      </c>
      <c r="M643">
        <f t="shared" ref="M643:O658" si="50">IF(L643,1,0)</f>
        <v>1</v>
      </c>
      <c r="N643">
        <v>0.9</v>
      </c>
      <c r="O643">
        <f t="shared" si="50"/>
        <v>1</v>
      </c>
      <c r="P643">
        <v>0.52100000000000002</v>
      </c>
      <c r="Q643">
        <f t="shared" ref="Q643:Q706" si="51">IF(P643,1,0)</f>
        <v>1</v>
      </c>
      <c r="R643">
        <v>0.999</v>
      </c>
    </row>
    <row r="644" spans="1:18">
      <c r="A644" t="s">
        <v>76</v>
      </c>
      <c r="B644" t="s">
        <v>104</v>
      </c>
      <c r="C644">
        <v>5025033</v>
      </c>
      <c r="D644">
        <v>5020408</v>
      </c>
      <c r="E644" t="s">
        <v>423</v>
      </c>
      <c r="F644" t="s">
        <v>430</v>
      </c>
      <c r="G644">
        <v>0</v>
      </c>
      <c r="H644">
        <v>0</v>
      </c>
      <c r="I644">
        <v>0</v>
      </c>
      <c r="J644">
        <v>0</v>
      </c>
      <c r="K644">
        <v>0.93899999999999995</v>
      </c>
      <c r="L644">
        <v>0.97</v>
      </c>
      <c r="M644">
        <f t="shared" si="50"/>
        <v>1</v>
      </c>
      <c r="N644">
        <v>0.9</v>
      </c>
      <c r="O644">
        <f t="shared" si="50"/>
        <v>1</v>
      </c>
      <c r="P644">
        <v>0.45</v>
      </c>
      <c r="Q644">
        <f t="shared" si="51"/>
        <v>1</v>
      </c>
      <c r="R644">
        <v>0.999</v>
      </c>
    </row>
    <row r="645" spans="1:18">
      <c r="A645" t="s">
        <v>103</v>
      </c>
      <c r="B645" t="s">
        <v>64</v>
      </c>
      <c r="C645">
        <v>5021660</v>
      </c>
      <c r="D645">
        <v>5016512</v>
      </c>
      <c r="E645" t="s">
        <v>432</v>
      </c>
      <c r="F645" t="s">
        <v>390</v>
      </c>
      <c r="G645">
        <v>0.17</v>
      </c>
      <c r="H645">
        <v>0</v>
      </c>
      <c r="I645">
        <v>0</v>
      </c>
      <c r="J645">
        <v>0</v>
      </c>
      <c r="K645">
        <v>0.92</v>
      </c>
      <c r="L645">
        <v>0.96899999999999997</v>
      </c>
      <c r="M645">
        <f t="shared" si="50"/>
        <v>1</v>
      </c>
      <c r="N645">
        <v>0.72</v>
      </c>
      <c r="O645">
        <f t="shared" si="50"/>
        <v>1</v>
      </c>
      <c r="P645">
        <v>0.61799999999999999</v>
      </c>
      <c r="Q645">
        <f t="shared" si="51"/>
        <v>1</v>
      </c>
      <c r="R645">
        <v>0.999</v>
      </c>
    </row>
    <row r="646" spans="1:18">
      <c r="A646" t="s">
        <v>65</v>
      </c>
      <c r="B646" t="s">
        <v>77</v>
      </c>
      <c r="C646">
        <v>5034020</v>
      </c>
      <c r="D646">
        <v>5031605</v>
      </c>
      <c r="E646" t="s">
        <v>388</v>
      </c>
      <c r="F646" t="s">
        <v>425</v>
      </c>
      <c r="G646">
        <v>0</v>
      </c>
      <c r="H646">
        <v>0</v>
      </c>
      <c r="I646">
        <v>0</v>
      </c>
      <c r="J646">
        <v>0</v>
      </c>
      <c r="K646">
        <v>0.83899999999999997</v>
      </c>
      <c r="L646">
        <v>0.89600000000000002</v>
      </c>
      <c r="M646">
        <f t="shared" si="50"/>
        <v>1</v>
      </c>
      <c r="N646">
        <v>0.9</v>
      </c>
      <c r="O646">
        <f t="shared" si="50"/>
        <v>1</v>
      </c>
      <c r="P646">
        <v>0.78800000000000003</v>
      </c>
      <c r="Q646">
        <f t="shared" si="51"/>
        <v>1</v>
      </c>
      <c r="R646">
        <v>0.999</v>
      </c>
    </row>
    <row r="647" spans="1:18">
      <c r="A647" t="s">
        <v>108</v>
      </c>
      <c r="B647" t="s">
        <v>72</v>
      </c>
      <c r="C647">
        <v>5031065</v>
      </c>
      <c r="D647">
        <v>5028844</v>
      </c>
      <c r="E647" t="s">
        <v>406</v>
      </c>
      <c r="F647" t="s">
        <v>433</v>
      </c>
      <c r="G647">
        <v>0</v>
      </c>
      <c r="H647">
        <v>0</v>
      </c>
      <c r="I647">
        <v>0</v>
      </c>
      <c r="J647">
        <v>0</v>
      </c>
      <c r="K647">
        <v>0.93</v>
      </c>
      <c r="L647">
        <v>0.80100000000000005</v>
      </c>
      <c r="M647">
        <f t="shared" si="50"/>
        <v>1</v>
      </c>
      <c r="N647">
        <v>0.9</v>
      </c>
      <c r="O647">
        <f t="shared" si="50"/>
        <v>1</v>
      </c>
      <c r="P647">
        <v>0.372</v>
      </c>
      <c r="Q647">
        <f t="shared" si="51"/>
        <v>1</v>
      </c>
      <c r="R647">
        <v>0.999</v>
      </c>
    </row>
    <row r="648" spans="1:18">
      <c r="A648" t="s">
        <v>69</v>
      </c>
      <c r="B648" t="s">
        <v>100</v>
      </c>
      <c r="C648">
        <v>5032315</v>
      </c>
      <c r="D648">
        <v>5027499</v>
      </c>
      <c r="E648" t="s">
        <v>381</v>
      </c>
      <c r="F648" t="s">
        <v>411</v>
      </c>
      <c r="G648">
        <v>0</v>
      </c>
      <c r="H648">
        <v>0</v>
      </c>
      <c r="I648">
        <v>0</v>
      </c>
      <c r="J648">
        <v>0</v>
      </c>
      <c r="K648">
        <v>0.77800000000000002</v>
      </c>
      <c r="L648">
        <v>0.95799999999999996</v>
      </c>
      <c r="M648">
        <f t="shared" si="50"/>
        <v>1</v>
      </c>
      <c r="N648">
        <v>0.72</v>
      </c>
      <c r="O648">
        <f t="shared" si="50"/>
        <v>1</v>
      </c>
      <c r="P648">
        <v>0.69399999999999995</v>
      </c>
      <c r="Q648">
        <f t="shared" si="51"/>
        <v>1</v>
      </c>
      <c r="R648">
        <v>0.999</v>
      </c>
    </row>
    <row r="649" spans="1:18">
      <c r="A649" t="s">
        <v>132</v>
      </c>
      <c r="B649" t="s">
        <v>145</v>
      </c>
      <c r="C649">
        <v>5020413</v>
      </c>
      <c r="D649">
        <v>5016580</v>
      </c>
      <c r="E649" t="s">
        <v>421</v>
      </c>
      <c r="F649" t="s">
        <v>449</v>
      </c>
      <c r="G649">
        <v>0</v>
      </c>
      <c r="H649">
        <v>0</v>
      </c>
      <c r="I649">
        <v>0</v>
      </c>
      <c r="J649">
        <v>0</v>
      </c>
      <c r="K649">
        <v>0.90800000000000003</v>
      </c>
      <c r="L649">
        <v>0.97099999999999997</v>
      </c>
      <c r="M649">
        <f t="shared" si="50"/>
        <v>1</v>
      </c>
      <c r="N649">
        <v>0.9</v>
      </c>
      <c r="O649">
        <f t="shared" si="50"/>
        <v>1</v>
      </c>
      <c r="P649">
        <v>0.58599999999999997</v>
      </c>
      <c r="Q649">
        <f t="shared" si="51"/>
        <v>1</v>
      </c>
      <c r="R649">
        <v>0.999</v>
      </c>
    </row>
    <row r="650" spans="1:18">
      <c r="A650" t="s">
        <v>94</v>
      </c>
      <c r="B650" t="s">
        <v>105</v>
      </c>
      <c r="C650">
        <v>5031943</v>
      </c>
      <c r="D650">
        <v>5019462</v>
      </c>
      <c r="E650" t="s">
        <v>404</v>
      </c>
      <c r="F650" t="s">
        <v>408</v>
      </c>
      <c r="G650">
        <v>0</v>
      </c>
      <c r="H650">
        <v>0</v>
      </c>
      <c r="I650">
        <v>0</v>
      </c>
      <c r="J650">
        <v>0</v>
      </c>
      <c r="K650">
        <v>0.95099999999999996</v>
      </c>
      <c r="L650">
        <v>0.89600000000000002</v>
      </c>
      <c r="M650">
        <f t="shared" si="50"/>
        <v>1</v>
      </c>
      <c r="N650">
        <v>0.9</v>
      </c>
      <c r="O650">
        <f t="shared" si="50"/>
        <v>1</v>
      </c>
      <c r="P650">
        <v>0.66100000000000003</v>
      </c>
      <c r="Q650">
        <f t="shared" si="51"/>
        <v>1</v>
      </c>
      <c r="R650">
        <v>0.999</v>
      </c>
    </row>
    <row r="651" spans="1:18">
      <c r="A651" t="s">
        <v>141</v>
      </c>
      <c r="B651" t="s">
        <v>137</v>
      </c>
      <c r="C651">
        <v>5019726</v>
      </c>
      <c r="D651">
        <v>5017199</v>
      </c>
      <c r="E651" t="s">
        <v>437</v>
      </c>
      <c r="F651" t="s">
        <v>393</v>
      </c>
      <c r="G651">
        <v>0</v>
      </c>
      <c r="H651">
        <v>0</v>
      </c>
      <c r="I651">
        <v>0</v>
      </c>
      <c r="J651">
        <v>0</v>
      </c>
      <c r="K651">
        <v>0.82299999999999995</v>
      </c>
      <c r="L651">
        <v>0.96199999999999997</v>
      </c>
      <c r="M651">
        <f t="shared" si="50"/>
        <v>1</v>
      </c>
      <c r="N651">
        <v>0.9</v>
      </c>
      <c r="O651">
        <f t="shared" si="50"/>
        <v>1</v>
      </c>
      <c r="P651">
        <v>0.749</v>
      </c>
      <c r="Q651">
        <f t="shared" si="51"/>
        <v>1</v>
      </c>
      <c r="R651">
        <v>0.999</v>
      </c>
    </row>
    <row r="652" spans="1:18">
      <c r="A652" t="s">
        <v>98</v>
      </c>
      <c r="B652" t="s">
        <v>104</v>
      </c>
      <c r="C652">
        <v>5034648</v>
      </c>
      <c r="D652">
        <v>5020408</v>
      </c>
      <c r="E652" t="s">
        <v>396</v>
      </c>
      <c r="F652" t="s">
        <v>430</v>
      </c>
      <c r="G652">
        <v>0</v>
      </c>
      <c r="H652">
        <v>0</v>
      </c>
      <c r="I652">
        <v>0</v>
      </c>
      <c r="J652">
        <v>0</v>
      </c>
      <c r="K652">
        <v>0.873</v>
      </c>
      <c r="L652">
        <v>0.97</v>
      </c>
      <c r="M652">
        <f t="shared" si="50"/>
        <v>1</v>
      </c>
      <c r="N652">
        <v>0.72</v>
      </c>
      <c r="O652">
        <f t="shared" si="50"/>
        <v>1</v>
      </c>
      <c r="P652">
        <v>0.67300000000000004</v>
      </c>
      <c r="Q652">
        <f t="shared" si="51"/>
        <v>1</v>
      </c>
      <c r="R652">
        <v>0.999</v>
      </c>
    </row>
    <row r="653" spans="1:18">
      <c r="A653" t="s">
        <v>94</v>
      </c>
      <c r="B653" t="s">
        <v>97</v>
      </c>
      <c r="C653">
        <v>5031943</v>
      </c>
      <c r="D653">
        <v>5024346</v>
      </c>
      <c r="E653" t="s">
        <v>404</v>
      </c>
      <c r="F653" t="s">
        <v>412</v>
      </c>
      <c r="G653">
        <v>0</v>
      </c>
      <c r="H653">
        <v>0</v>
      </c>
      <c r="I653">
        <v>0</v>
      </c>
      <c r="J653">
        <v>0</v>
      </c>
      <c r="K653">
        <v>0.93</v>
      </c>
      <c r="L653">
        <v>0.89600000000000002</v>
      </c>
      <c r="M653">
        <f t="shared" si="50"/>
        <v>1</v>
      </c>
      <c r="N653">
        <v>0.9</v>
      </c>
      <c r="O653">
        <f t="shared" si="50"/>
        <v>1</v>
      </c>
      <c r="P653">
        <v>0.70599999999999996</v>
      </c>
      <c r="Q653">
        <f t="shared" si="51"/>
        <v>1</v>
      </c>
      <c r="R653">
        <v>0.999</v>
      </c>
    </row>
    <row r="654" spans="1:18">
      <c r="A654" t="s">
        <v>67</v>
      </c>
      <c r="B654" t="s">
        <v>105</v>
      </c>
      <c r="C654">
        <v>5026969</v>
      </c>
      <c r="D654">
        <v>5019462</v>
      </c>
      <c r="E654" t="s">
        <v>409</v>
      </c>
      <c r="F654" t="s">
        <v>408</v>
      </c>
      <c r="G654">
        <v>0</v>
      </c>
      <c r="H654">
        <v>0</v>
      </c>
      <c r="I654">
        <v>0.24399999999999999</v>
      </c>
      <c r="J654">
        <v>0</v>
      </c>
      <c r="K654">
        <v>0.999</v>
      </c>
      <c r="L654">
        <v>0.97099999999999997</v>
      </c>
      <c r="M654">
        <f t="shared" si="50"/>
        <v>1</v>
      </c>
      <c r="N654">
        <v>0.9</v>
      </c>
      <c r="O654">
        <f t="shared" si="50"/>
        <v>1</v>
      </c>
      <c r="P654">
        <v>0.622</v>
      </c>
      <c r="Q654">
        <f t="shared" si="51"/>
        <v>1</v>
      </c>
      <c r="R654">
        <v>0.999</v>
      </c>
    </row>
    <row r="655" spans="1:18">
      <c r="A655" t="s">
        <v>101</v>
      </c>
      <c r="B655" t="s">
        <v>106</v>
      </c>
      <c r="C655">
        <v>5031143</v>
      </c>
      <c r="D655">
        <v>5015759</v>
      </c>
      <c r="E655" t="s">
        <v>384</v>
      </c>
      <c r="F655" t="s">
        <v>385</v>
      </c>
      <c r="G655">
        <v>0</v>
      </c>
      <c r="H655">
        <v>0</v>
      </c>
      <c r="I655">
        <v>0</v>
      </c>
      <c r="J655">
        <v>0</v>
      </c>
      <c r="K655">
        <v>0.93500000000000005</v>
      </c>
      <c r="L655">
        <v>0.89600000000000002</v>
      </c>
      <c r="M655">
        <f t="shared" si="50"/>
        <v>1</v>
      </c>
      <c r="N655">
        <v>0.9</v>
      </c>
      <c r="O655">
        <f t="shared" si="50"/>
        <v>1</v>
      </c>
      <c r="P655">
        <v>0.35699999999999998</v>
      </c>
      <c r="Q655">
        <f t="shared" si="51"/>
        <v>1</v>
      </c>
      <c r="R655">
        <v>0.999</v>
      </c>
    </row>
    <row r="656" spans="1:18">
      <c r="A656" t="s">
        <v>101</v>
      </c>
      <c r="B656" t="s">
        <v>104</v>
      </c>
      <c r="C656">
        <v>5031143</v>
      </c>
      <c r="D656">
        <v>5020408</v>
      </c>
      <c r="E656" t="s">
        <v>384</v>
      </c>
      <c r="F656" t="s">
        <v>430</v>
      </c>
      <c r="G656">
        <v>0</v>
      </c>
      <c r="H656">
        <v>0</v>
      </c>
      <c r="I656">
        <v>0</v>
      </c>
      <c r="J656">
        <v>0</v>
      </c>
      <c r="K656">
        <v>0.88700000000000001</v>
      </c>
      <c r="L656">
        <v>0.89600000000000002</v>
      </c>
      <c r="M656">
        <f t="shared" si="50"/>
        <v>1</v>
      </c>
      <c r="N656">
        <v>0.9</v>
      </c>
      <c r="O656">
        <f t="shared" si="50"/>
        <v>1</v>
      </c>
      <c r="P656">
        <v>0.39400000000000002</v>
      </c>
      <c r="Q656">
        <f t="shared" si="51"/>
        <v>1</v>
      </c>
      <c r="R656">
        <v>0.999</v>
      </c>
    </row>
    <row r="657" spans="1:18">
      <c r="A657" t="s">
        <v>74</v>
      </c>
      <c r="B657" t="s">
        <v>76</v>
      </c>
      <c r="C657">
        <v>5027972</v>
      </c>
      <c r="D657">
        <v>5025033</v>
      </c>
      <c r="E657" t="s">
        <v>400</v>
      </c>
      <c r="F657" t="s">
        <v>423</v>
      </c>
      <c r="G657">
        <v>0</v>
      </c>
      <c r="H657">
        <v>0</v>
      </c>
      <c r="I657">
        <v>0</v>
      </c>
      <c r="J657">
        <v>0</v>
      </c>
      <c r="K657">
        <v>0.90300000000000002</v>
      </c>
      <c r="L657">
        <v>0.94499999999999995</v>
      </c>
      <c r="M657">
        <f t="shared" si="50"/>
        <v>1</v>
      </c>
      <c r="N657">
        <v>0.9</v>
      </c>
      <c r="O657">
        <f t="shared" si="50"/>
        <v>1</v>
      </c>
      <c r="P657">
        <v>0.32700000000000001</v>
      </c>
      <c r="Q657">
        <f t="shared" si="51"/>
        <v>1</v>
      </c>
      <c r="R657">
        <v>0.999</v>
      </c>
    </row>
    <row r="658" spans="1:18">
      <c r="A658" t="s">
        <v>187</v>
      </c>
      <c r="B658" t="s">
        <v>186</v>
      </c>
      <c r="C658">
        <v>5027699</v>
      </c>
      <c r="D658">
        <v>5022838</v>
      </c>
      <c r="E658" t="s">
        <v>472</v>
      </c>
      <c r="F658" t="s">
        <v>479</v>
      </c>
      <c r="G658">
        <v>0</v>
      </c>
      <c r="H658">
        <v>0</v>
      </c>
      <c r="I658">
        <v>0</v>
      </c>
      <c r="J658">
        <v>0</v>
      </c>
      <c r="K658">
        <v>0.81899999999999995</v>
      </c>
      <c r="L658">
        <v>0.80600000000000005</v>
      </c>
      <c r="M658">
        <f t="shared" si="50"/>
        <v>1</v>
      </c>
      <c r="N658">
        <v>0.9</v>
      </c>
      <c r="O658">
        <f t="shared" si="50"/>
        <v>1</v>
      </c>
      <c r="P658">
        <v>0.82299999999999995</v>
      </c>
      <c r="Q658">
        <f t="shared" si="51"/>
        <v>1</v>
      </c>
      <c r="R658">
        <v>0.999</v>
      </c>
    </row>
    <row r="659" spans="1:18">
      <c r="A659" t="s">
        <v>102</v>
      </c>
      <c r="B659" t="s">
        <v>91</v>
      </c>
      <c r="C659">
        <v>5033019</v>
      </c>
      <c r="D659">
        <v>5031918</v>
      </c>
      <c r="E659" t="s">
        <v>405</v>
      </c>
      <c r="F659" t="s">
        <v>413</v>
      </c>
      <c r="G659">
        <v>0</v>
      </c>
      <c r="H659">
        <v>0</v>
      </c>
      <c r="I659">
        <v>0</v>
      </c>
      <c r="J659">
        <v>0</v>
      </c>
      <c r="K659">
        <v>0.86199999999999999</v>
      </c>
      <c r="L659">
        <v>0.95799999999999996</v>
      </c>
      <c r="M659">
        <f t="shared" ref="M659:O674" si="52">IF(L659,1,0)</f>
        <v>1</v>
      </c>
      <c r="N659">
        <v>0.72</v>
      </c>
      <c r="O659">
        <f t="shared" si="52"/>
        <v>1</v>
      </c>
      <c r="P659">
        <v>0.49199999999999999</v>
      </c>
      <c r="Q659">
        <f t="shared" si="51"/>
        <v>1</v>
      </c>
      <c r="R659">
        <v>0.999</v>
      </c>
    </row>
    <row r="660" spans="1:18">
      <c r="A660" t="s">
        <v>134</v>
      </c>
      <c r="B660" t="s">
        <v>140</v>
      </c>
      <c r="C660">
        <v>5034579</v>
      </c>
      <c r="D660">
        <v>5020832</v>
      </c>
      <c r="E660" t="s">
        <v>446</v>
      </c>
      <c r="F660" t="s">
        <v>428</v>
      </c>
      <c r="G660">
        <v>0</v>
      </c>
      <c r="H660">
        <v>0</v>
      </c>
      <c r="I660">
        <v>0.248</v>
      </c>
      <c r="J660">
        <v>0</v>
      </c>
      <c r="K660">
        <v>0.75600000000000001</v>
      </c>
      <c r="L660">
        <v>0.94299999999999995</v>
      </c>
      <c r="M660">
        <f t="shared" si="52"/>
        <v>1</v>
      </c>
      <c r="N660">
        <v>0.9</v>
      </c>
      <c r="O660">
        <f t="shared" si="52"/>
        <v>1</v>
      </c>
      <c r="P660">
        <v>0.55600000000000005</v>
      </c>
      <c r="Q660">
        <f t="shared" si="51"/>
        <v>1</v>
      </c>
      <c r="R660">
        <v>0.999</v>
      </c>
    </row>
    <row r="661" spans="1:18">
      <c r="A661" t="s">
        <v>77</v>
      </c>
      <c r="B661" t="s">
        <v>75</v>
      </c>
      <c r="C661">
        <v>5031605</v>
      </c>
      <c r="D661">
        <v>5023036</v>
      </c>
      <c r="E661" t="s">
        <v>425</v>
      </c>
      <c r="F661" t="s">
        <v>398</v>
      </c>
      <c r="G661">
        <v>0</v>
      </c>
      <c r="H661">
        <v>0</v>
      </c>
      <c r="I661">
        <v>0</v>
      </c>
      <c r="J661">
        <v>0</v>
      </c>
      <c r="K661">
        <v>0.86699999999999999</v>
      </c>
      <c r="L661">
        <v>0.89600000000000002</v>
      </c>
      <c r="M661">
        <f t="shared" si="52"/>
        <v>1</v>
      </c>
      <c r="N661">
        <v>0.9</v>
      </c>
      <c r="O661">
        <f t="shared" si="52"/>
        <v>1</v>
      </c>
      <c r="P661">
        <v>0.70499999999999996</v>
      </c>
      <c r="Q661">
        <f t="shared" si="51"/>
        <v>1</v>
      </c>
      <c r="R661">
        <v>0.999</v>
      </c>
    </row>
    <row r="662" spans="1:18">
      <c r="A662" t="s">
        <v>134</v>
      </c>
      <c r="B662" t="s">
        <v>146</v>
      </c>
      <c r="C662">
        <v>5034579</v>
      </c>
      <c r="D662">
        <v>5018980</v>
      </c>
      <c r="E662" t="s">
        <v>446</v>
      </c>
      <c r="F662" t="s">
        <v>420</v>
      </c>
      <c r="G662">
        <v>0</v>
      </c>
      <c r="H662">
        <v>0</v>
      </c>
      <c r="I662">
        <v>0.23100000000000001</v>
      </c>
      <c r="J662">
        <v>0</v>
      </c>
      <c r="K662">
        <v>0.77600000000000002</v>
      </c>
      <c r="L662">
        <v>0.97</v>
      </c>
      <c r="M662">
        <f t="shared" si="52"/>
        <v>1</v>
      </c>
      <c r="N662">
        <v>0.9</v>
      </c>
      <c r="O662">
        <f t="shared" si="52"/>
        <v>1</v>
      </c>
      <c r="P662">
        <v>0.72399999999999998</v>
      </c>
      <c r="Q662">
        <f t="shared" si="51"/>
        <v>1</v>
      </c>
      <c r="R662">
        <v>0.999</v>
      </c>
    </row>
    <row r="663" spans="1:18">
      <c r="A663" t="s">
        <v>62</v>
      </c>
      <c r="B663" t="s">
        <v>77</v>
      </c>
      <c r="C663">
        <v>5035620</v>
      </c>
      <c r="D663">
        <v>5031605</v>
      </c>
      <c r="E663" t="s">
        <v>422</v>
      </c>
      <c r="F663" t="s">
        <v>425</v>
      </c>
      <c r="G663">
        <v>0</v>
      </c>
      <c r="H663">
        <v>0</v>
      </c>
      <c r="I663">
        <v>0</v>
      </c>
      <c r="J663">
        <v>0</v>
      </c>
      <c r="K663">
        <v>0.88100000000000001</v>
      </c>
      <c r="L663">
        <v>0.85299999999999998</v>
      </c>
      <c r="M663">
        <f t="shared" si="52"/>
        <v>1</v>
      </c>
      <c r="N663">
        <v>0.9</v>
      </c>
      <c r="O663">
        <f t="shared" si="52"/>
        <v>1</v>
      </c>
      <c r="P663">
        <v>0.51200000000000001</v>
      </c>
      <c r="Q663">
        <f t="shared" si="51"/>
        <v>1</v>
      </c>
      <c r="R663">
        <v>0.999</v>
      </c>
    </row>
    <row r="664" spans="1:18">
      <c r="A664" t="s">
        <v>95</v>
      </c>
      <c r="B664" t="s">
        <v>99</v>
      </c>
      <c r="C664">
        <v>5034139</v>
      </c>
      <c r="D664">
        <v>5027947</v>
      </c>
      <c r="E664" t="s">
        <v>429</v>
      </c>
      <c r="F664" t="s">
        <v>389</v>
      </c>
      <c r="G664">
        <v>0</v>
      </c>
      <c r="H664">
        <v>0</v>
      </c>
      <c r="I664">
        <v>0</v>
      </c>
      <c r="J664">
        <v>0</v>
      </c>
      <c r="K664">
        <v>0.93300000000000005</v>
      </c>
      <c r="L664">
        <v>0.97199999999999998</v>
      </c>
      <c r="M664">
        <f t="shared" si="52"/>
        <v>1</v>
      </c>
      <c r="N664">
        <v>0.72</v>
      </c>
      <c r="O664">
        <f t="shared" si="52"/>
        <v>1</v>
      </c>
      <c r="P664">
        <v>0.81299999999999994</v>
      </c>
      <c r="Q664">
        <f t="shared" si="51"/>
        <v>1</v>
      </c>
      <c r="R664">
        <v>0.999</v>
      </c>
    </row>
    <row r="665" spans="1:18">
      <c r="A665" t="s">
        <v>87</v>
      </c>
      <c r="B665" t="s">
        <v>94</v>
      </c>
      <c r="C665">
        <v>5034698</v>
      </c>
      <c r="D665">
        <v>5031943</v>
      </c>
      <c r="E665" t="s">
        <v>391</v>
      </c>
      <c r="F665" t="s">
        <v>404</v>
      </c>
      <c r="G665">
        <v>0</v>
      </c>
      <c r="H665">
        <v>0</v>
      </c>
      <c r="I665">
        <v>0</v>
      </c>
      <c r="J665">
        <v>0</v>
      </c>
      <c r="K665">
        <v>0.91200000000000003</v>
      </c>
      <c r="L665">
        <v>0.89600000000000002</v>
      </c>
      <c r="M665">
        <f t="shared" si="52"/>
        <v>1</v>
      </c>
      <c r="N665">
        <v>0.9</v>
      </c>
      <c r="O665">
        <f t="shared" si="52"/>
        <v>1</v>
      </c>
      <c r="P665">
        <v>0.71399999999999997</v>
      </c>
      <c r="Q665">
        <f t="shared" si="51"/>
        <v>1</v>
      </c>
      <c r="R665">
        <v>0.999</v>
      </c>
    </row>
    <row r="666" spans="1:18">
      <c r="A666" t="s">
        <v>66</v>
      </c>
      <c r="B666" t="s">
        <v>82</v>
      </c>
      <c r="C666">
        <v>5030904</v>
      </c>
      <c r="D666">
        <v>5026693</v>
      </c>
      <c r="E666" t="s">
        <v>426</v>
      </c>
      <c r="F666" t="s">
        <v>416</v>
      </c>
      <c r="G666">
        <v>0.16400000000000001</v>
      </c>
      <c r="H666">
        <v>0</v>
      </c>
      <c r="I666">
        <v>0</v>
      </c>
      <c r="J666">
        <v>0</v>
      </c>
      <c r="K666">
        <v>0.999</v>
      </c>
      <c r="L666">
        <v>0.96199999999999997</v>
      </c>
      <c r="M666">
        <f t="shared" si="52"/>
        <v>1</v>
      </c>
      <c r="N666">
        <v>0.72</v>
      </c>
      <c r="O666">
        <f t="shared" si="52"/>
        <v>1</v>
      </c>
      <c r="P666">
        <v>0.22500000000000001</v>
      </c>
      <c r="Q666">
        <f t="shared" si="51"/>
        <v>1</v>
      </c>
      <c r="R666">
        <v>0.999</v>
      </c>
    </row>
    <row r="667" spans="1:18">
      <c r="A667" t="s">
        <v>69</v>
      </c>
      <c r="B667" t="s">
        <v>83</v>
      </c>
      <c r="C667">
        <v>5032315</v>
      </c>
      <c r="D667">
        <v>5015714</v>
      </c>
      <c r="E667" t="s">
        <v>381</v>
      </c>
      <c r="F667" t="s">
        <v>399</v>
      </c>
      <c r="G667">
        <v>0</v>
      </c>
      <c r="H667">
        <v>0</v>
      </c>
      <c r="I667">
        <v>0</v>
      </c>
      <c r="J667">
        <v>0</v>
      </c>
      <c r="K667">
        <v>0.91600000000000004</v>
      </c>
      <c r="L667">
        <v>0.97099999999999997</v>
      </c>
      <c r="M667">
        <f t="shared" si="52"/>
        <v>1</v>
      </c>
      <c r="N667">
        <v>0.9</v>
      </c>
      <c r="O667">
        <f t="shared" si="52"/>
        <v>1</v>
      </c>
      <c r="P667">
        <v>0.70199999999999996</v>
      </c>
      <c r="Q667">
        <f t="shared" si="51"/>
        <v>1</v>
      </c>
      <c r="R667">
        <v>0.999</v>
      </c>
    </row>
    <row r="668" spans="1:18">
      <c r="A668" t="s">
        <v>103</v>
      </c>
      <c r="B668" t="s">
        <v>83</v>
      </c>
      <c r="C668">
        <v>5021660</v>
      </c>
      <c r="D668">
        <v>5015714</v>
      </c>
      <c r="E668" t="s">
        <v>432</v>
      </c>
      <c r="F668" t="s">
        <v>399</v>
      </c>
      <c r="G668">
        <v>0.13900000000000001</v>
      </c>
      <c r="H668">
        <v>0</v>
      </c>
      <c r="I668">
        <v>0</v>
      </c>
      <c r="J668">
        <v>0</v>
      </c>
      <c r="K668">
        <v>0.86299999999999999</v>
      </c>
      <c r="L668">
        <v>0.97099999999999997</v>
      </c>
      <c r="M668">
        <f t="shared" si="52"/>
        <v>1</v>
      </c>
      <c r="N668">
        <v>0.72</v>
      </c>
      <c r="O668">
        <f t="shared" si="52"/>
        <v>1</v>
      </c>
      <c r="P668">
        <v>0.46400000000000002</v>
      </c>
      <c r="Q668">
        <f t="shared" si="51"/>
        <v>1</v>
      </c>
      <c r="R668">
        <v>0.999</v>
      </c>
    </row>
    <row r="669" spans="1:18">
      <c r="A669" t="s">
        <v>79</v>
      </c>
      <c r="B669" t="s">
        <v>83</v>
      </c>
      <c r="C669">
        <v>5021039</v>
      </c>
      <c r="D669">
        <v>5015714</v>
      </c>
      <c r="E669" t="s">
        <v>407</v>
      </c>
      <c r="F669" t="s">
        <v>399</v>
      </c>
      <c r="G669">
        <v>0.13900000000000001</v>
      </c>
      <c r="H669">
        <v>0</v>
      </c>
      <c r="I669">
        <v>0</v>
      </c>
      <c r="J669">
        <v>0</v>
      </c>
      <c r="K669">
        <v>0.93899999999999995</v>
      </c>
      <c r="L669">
        <v>0.84599999999999997</v>
      </c>
      <c r="M669">
        <f t="shared" si="52"/>
        <v>1</v>
      </c>
      <c r="N669">
        <v>0.9</v>
      </c>
      <c r="O669">
        <f t="shared" si="52"/>
        <v>1</v>
      </c>
      <c r="P669">
        <v>0.67300000000000004</v>
      </c>
      <c r="Q669">
        <f t="shared" si="51"/>
        <v>1</v>
      </c>
      <c r="R669">
        <v>0.999</v>
      </c>
    </row>
    <row r="670" spans="1:18">
      <c r="A670" t="s">
        <v>74</v>
      </c>
      <c r="B670" t="s">
        <v>64</v>
      </c>
      <c r="C670">
        <v>5027972</v>
      </c>
      <c r="D670">
        <v>5016512</v>
      </c>
      <c r="E670" t="s">
        <v>400</v>
      </c>
      <c r="F670" t="s">
        <v>390</v>
      </c>
      <c r="G670">
        <v>0</v>
      </c>
      <c r="H670">
        <v>0</v>
      </c>
      <c r="I670">
        <v>0</v>
      </c>
      <c r="J670">
        <v>0</v>
      </c>
      <c r="K670">
        <v>0.91400000000000003</v>
      </c>
      <c r="L670">
        <v>0.95</v>
      </c>
      <c r="M670">
        <f t="shared" si="52"/>
        <v>1</v>
      </c>
      <c r="N670">
        <v>0.9</v>
      </c>
      <c r="O670">
        <f t="shared" si="52"/>
        <v>1</v>
      </c>
      <c r="P670">
        <v>0.54600000000000004</v>
      </c>
      <c r="Q670">
        <f t="shared" si="51"/>
        <v>1</v>
      </c>
      <c r="R670">
        <v>0.999</v>
      </c>
    </row>
    <row r="671" spans="1:18">
      <c r="A671" t="s">
        <v>91</v>
      </c>
      <c r="B671" t="s">
        <v>88</v>
      </c>
      <c r="C671">
        <v>5031918</v>
      </c>
      <c r="D671">
        <v>5018277</v>
      </c>
      <c r="E671" t="s">
        <v>413</v>
      </c>
      <c r="F671" t="s">
        <v>395</v>
      </c>
      <c r="G671">
        <v>0.13900000000000001</v>
      </c>
      <c r="H671">
        <v>0</v>
      </c>
      <c r="I671">
        <v>0</v>
      </c>
      <c r="J671">
        <v>0</v>
      </c>
      <c r="K671">
        <v>0.94</v>
      </c>
      <c r="L671">
        <v>0.97</v>
      </c>
      <c r="M671">
        <f t="shared" si="52"/>
        <v>1</v>
      </c>
      <c r="N671">
        <v>0.72</v>
      </c>
      <c r="O671">
        <f t="shared" si="52"/>
        <v>1</v>
      </c>
      <c r="P671">
        <v>0.76100000000000001</v>
      </c>
      <c r="Q671">
        <f t="shared" si="51"/>
        <v>1</v>
      </c>
      <c r="R671">
        <v>0.999</v>
      </c>
    </row>
    <row r="672" spans="1:18">
      <c r="A672" t="s">
        <v>75</v>
      </c>
      <c r="B672" t="s">
        <v>64</v>
      </c>
      <c r="C672">
        <v>5023036</v>
      </c>
      <c r="D672">
        <v>5016512</v>
      </c>
      <c r="E672" t="s">
        <v>398</v>
      </c>
      <c r="F672" t="s">
        <v>390</v>
      </c>
      <c r="G672">
        <v>0</v>
      </c>
      <c r="H672">
        <v>0</v>
      </c>
      <c r="I672">
        <v>0</v>
      </c>
      <c r="J672">
        <v>0</v>
      </c>
      <c r="K672">
        <v>0.82499999999999996</v>
      </c>
      <c r="L672">
        <v>0.97099999999999997</v>
      </c>
      <c r="M672">
        <f t="shared" si="52"/>
        <v>1</v>
      </c>
      <c r="N672">
        <v>0.9</v>
      </c>
      <c r="O672">
        <f t="shared" si="52"/>
        <v>1</v>
      </c>
      <c r="P672">
        <v>0.48899999999999999</v>
      </c>
      <c r="Q672">
        <f t="shared" si="51"/>
        <v>1</v>
      </c>
      <c r="R672">
        <v>0.999</v>
      </c>
    </row>
    <row r="673" spans="1:18">
      <c r="A673" t="s">
        <v>73</v>
      </c>
      <c r="B673" t="s">
        <v>68</v>
      </c>
      <c r="C673">
        <v>5033146</v>
      </c>
      <c r="D673">
        <v>5028126</v>
      </c>
      <c r="E673" t="s">
        <v>383</v>
      </c>
      <c r="F673" t="s">
        <v>424</v>
      </c>
      <c r="G673">
        <v>0</v>
      </c>
      <c r="H673">
        <v>0</v>
      </c>
      <c r="I673">
        <v>0</v>
      </c>
      <c r="J673">
        <v>0</v>
      </c>
      <c r="K673">
        <v>0.91400000000000003</v>
      </c>
      <c r="L673">
        <v>0.86</v>
      </c>
      <c r="M673">
        <f t="shared" si="52"/>
        <v>1</v>
      </c>
      <c r="N673">
        <v>0.9</v>
      </c>
      <c r="O673">
        <f t="shared" si="52"/>
        <v>1</v>
      </c>
      <c r="P673">
        <v>0.44700000000000001</v>
      </c>
      <c r="Q673">
        <f t="shared" si="51"/>
        <v>1</v>
      </c>
      <c r="R673">
        <v>0.999</v>
      </c>
    </row>
    <row r="674" spans="1:18">
      <c r="A674" t="s">
        <v>250</v>
      </c>
      <c r="B674" t="s">
        <v>254</v>
      </c>
      <c r="C674">
        <v>5019145</v>
      </c>
      <c r="D674">
        <v>5017153</v>
      </c>
      <c r="E674" t="s">
        <v>483</v>
      </c>
      <c r="F674" t="s">
        <v>484</v>
      </c>
      <c r="G674">
        <v>0</v>
      </c>
      <c r="H674">
        <v>0</v>
      </c>
      <c r="I674">
        <v>0</v>
      </c>
      <c r="J674">
        <v>0</v>
      </c>
      <c r="K674">
        <v>0.17699999999999999</v>
      </c>
      <c r="L674">
        <v>0.98399999999999999</v>
      </c>
      <c r="M674">
        <f t="shared" si="52"/>
        <v>1</v>
      </c>
      <c r="N674">
        <v>0.9</v>
      </c>
      <c r="O674">
        <f t="shared" si="52"/>
        <v>1</v>
      </c>
      <c r="P674">
        <v>0.94499999999999995</v>
      </c>
      <c r="Q674">
        <f t="shared" si="51"/>
        <v>1</v>
      </c>
      <c r="R674">
        <v>0.999</v>
      </c>
    </row>
    <row r="675" spans="1:18">
      <c r="A675" t="s">
        <v>75</v>
      </c>
      <c r="B675" t="s">
        <v>109</v>
      </c>
      <c r="C675">
        <v>5023036</v>
      </c>
      <c r="D675">
        <v>5015940</v>
      </c>
      <c r="E675" t="s">
        <v>398</v>
      </c>
      <c r="F675" t="s">
        <v>410</v>
      </c>
      <c r="G675">
        <v>0</v>
      </c>
      <c r="H675">
        <v>0</v>
      </c>
      <c r="I675">
        <v>0</v>
      </c>
      <c r="J675">
        <v>0</v>
      </c>
      <c r="K675">
        <v>0.82399999999999995</v>
      </c>
      <c r="L675">
        <v>0.97199999999999998</v>
      </c>
      <c r="M675">
        <f t="shared" ref="M675:O690" si="53">IF(L675,1,0)</f>
        <v>1</v>
      </c>
      <c r="N675">
        <v>0.9</v>
      </c>
      <c r="O675">
        <f t="shared" si="53"/>
        <v>1</v>
      </c>
      <c r="P675">
        <v>0.45</v>
      </c>
      <c r="Q675">
        <f t="shared" si="51"/>
        <v>1</v>
      </c>
      <c r="R675">
        <v>0.999</v>
      </c>
    </row>
    <row r="676" spans="1:18">
      <c r="A676" t="s">
        <v>72</v>
      </c>
      <c r="B676" t="s">
        <v>76</v>
      </c>
      <c r="C676">
        <v>5028844</v>
      </c>
      <c r="D676">
        <v>5025033</v>
      </c>
      <c r="E676" t="s">
        <v>433</v>
      </c>
      <c r="F676" t="s">
        <v>423</v>
      </c>
      <c r="G676">
        <v>0</v>
      </c>
      <c r="H676">
        <v>0</v>
      </c>
      <c r="I676">
        <v>0</v>
      </c>
      <c r="J676">
        <v>0</v>
      </c>
      <c r="K676">
        <v>0.92800000000000005</v>
      </c>
      <c r="L676">
        <v>0.80100000000000005</v>
      </c>
      <c r="M676">
        <f t="shared" si="53"/>
        <v>1</v>
      </c>
      <c r="N676">
        <v>0.9</v>
      </c>
      <c r="O676">
        <f t="shared" si="53"/>
        <v>1</v>
      </c>
      <c r="P676">
        <v>0.498</v>
      </c>
      <c r="Q676">
        <f t="shared" si="51"/>
        <v>1</v>
      </c>
      <c r="R676">
        <v>0.999</v>
      </c>
    </row>
    <row r="677" spans="1:18">
      <c r="A677" t="s">
        <v>146</v>
      </c>
      <c r="B677" t="s">
        <v>143</v>
      </c>
      <c r="C677">
        <v>5018980</v>
      </c>
      <c r="D677">
        <v>5015885</v>
      </c>
      <c r="E677" t="s">
        <v>420</v>
      </c>
      <c r="F677" t="s">
        <v>418</v>
      </c>
      <c r="G677">
        <v>0</v>
      </c>
      <c r="H677">
        <v>0</v>
      </c>
      <c r="I677">
        <v>0</v>
      </c>
      <c r="J677">
        <v>0</v>
      </c>
      <c r="K677">
        <v>0.79400000000000004</v>
      </c>
      <c r="L677">
        <v>0.96</v>
      </c>
      <c r="M677">
        <f t="shared" si="53"/>
        <v>1</v>
      </c>
      <c r="N677">
        <v>0.9</v>
      </c>
      <c r="O677">
        <f t="shared" si="53"/>
        <v>1</v>
      </c>
      <c r="P677">
        <v>0.76300000000000001</v>
      </c>
      <c r="Q677">
        <f t="shared" si="51"/>
        <v>1</v>
      </c>
      <c r="R677">
        <v>0.999</v>
      </c>
    </row>
    <row r="678" spans="1:18">
      <c r="A678" t="s">
        <v>94</v>
      </c>
      <c r="B678" t="s">
        <v>67</v>
      </c>
      <c r="C678">
        <v>5031943</v>
      </c>
      <c r="D678">
        <v>5026969</v>
      </c>
      <c r="E678" t="s">
        <v>404</v>
      </c>
      <c r="F678" t="s">
        <v>409</v>
      </c>
      <c r="G678">
        <v>0</v>
      </c>
      <c r="H678">
        <v>0</v>
      </c>
      <c r="I678">
        <v>0</v>
      </c>
      <c r="J678">
        <v>0</v>
      </c>
      <c r="K678">
        <v>0.93799999999999994</v>
      </c>
      <c r="L678">
        <v>0.89600000000000002</v>
      </c>
      <c r="M678">
        <f t="shared" si="53"/>
        <v>1</v>
      </c>
      <c r="N678">
        <v>0.9</v>
      </c>
      <c r="O678">
        <f t="shared" si="53"/>
        <v>1</v>
      </c>
      <c r="P678">
        <v>0.875</v>
      </c>
      <c r="Q678">
        <f t="shared" si="51"/>
        <v>1</v>
      </c>
      <c r="R678">
        <v>0.999</v>
      </c>
    </row>
    <row r="679" spans="1:18">
      <c r="A679" t="s">
        <v>70</v>
      </c>
      <c r="B679" t="s">
        <v>75</v>
      </c>
      <c r="C679">
        <v>5036727</v>
      </c>
      <c r="D679">
        <v>5023036</v>
      </c>
      <c r="E679" t="s">
        <v>401</v>
      </c>
      <c r="F679" t="s">
        <v>398</v>
      </c>
      <c r="G679">
        <v>0</v>
      </c>
      <c r="H679">
        <v>0</v>
      </c>
      <c r="I679">
        <v>0</v>
      </c>
      <c r="J679">
        <v>0</v>
      </c>
      <c r="K679">
        <v>0.86599999999999999</v>
      </c>
      <c r="L679">
        <v>0.97099999999999997</v>
      </c>
      <c r="M679">
        <f t="shared" si="53"/>
        <v>1</v>
      </c>
      <c r="N679">
        <v>0.72</v>
      </c>
      <c r="O679">
        <f t="shared" si="53"/>
        <v>1</v>
      </c>
      <c r="P679">
        <v>0.54200000000000004</v>
      </c>
      <c r="Q679">
        <f t="shared" si="51"/>
        <v>1</v>
      </c>
      <c r="R679">
        <v>0.999</v>
      </c>
    </row>
    <row r="680" spans="1:18">
      <c r="A680" t="s">
        <v>68</v>
      </c>
      <c r="B680" t="s">
        <v>99</v>
      </c>
      <c r="C680">
        <v>5028126</v>
      </c>
      <c r="D680">
        <v>5027947</v>
      </c>
      <c r="E680" t="s">
        <v>424</v>
      </c>
      <c r="F680" t="s">
        <v>389</v>
      </c>
      <c r="G680">
        <v>0</v>
      </c>
      <c r="H680">
        <v>0</v>
      </c>
      <c r="I680">
        <v>0</v>
      </c>
      <c r="J680">
        <v>0</v>
      </c>
      <c r="K680">
        <v>0.999</v>
      </c>
      <c r="L680">
        <v>0.85399999999999998</v>
      </c>
      <c r="M680">
        <f t="shared" si="53"/>
        <v>1</v>
      </c>
      <c r="N680">
        <v>0.9</v>
      </c>
      <c r="O680">
        <f t="shared" si="53"/>
        <v>1</v>
      </c>
      <c r="P680">
        <v>0.33600000000000002</v>
      </c>
      <c r="Q680">
        <f t="shared" si="51"/>
        <v>1</v>
      </c>
      <c r="R680">
        <v>0.999</v>
      </c>
    </row>
    <row r="681" spans="1:18">
      <c r="A681" t="s">
        <v>70</v>
      </c>
      <c r="B681" t="s">
        <v>76</v>
      </c>
      <c r="C681">
        <v>5036727</v>
      </c>
      <c r="D681">
        <v>5025033</v>
      </c>
      <c r="E681" t="s">
        <v>401</v>
      </c>
      <c r="F681" t="s">
        <v>423</v>
      </c>
      <c r="G681">
        <v>0</v>
      </c>
      <c r="H681">
        <v>0</v>
      </c>
      <c r="I681">
        <v>0</v>
      </c>
      <c r="J681">
        <v>0</v>
      </c>
      <c r="K681">
        <v>0.999</v>
      </c>
      <c r="L681">
        <v>0.97</v>
      </c>
      <c r="M681">
        <f t="shared" si="53"/>
        <v>1</v>
      </c>
      <c r="N681">
        <v>0.72</v>
      </c>
      <c r="O681">
        <f t="shared" si="53"/>
        <v>1</v>
      </c>
      <c r="P681">
        <v>0.59599999999999997</v>
      </c>
      <c r="Q681">
        <f t="shared" si="51"/>
        <v>1</v>
      </c>
      <c r="R681">
        <v>0.999</v>
      </c>
    </row>
    <row r="682" spans="1:18">
      <c r="A682" t="s">
        <v>73</v>
      </c>
      <c r="B682" t="s">
        <v>66</v>
      </c>
      <c r="C682">
        <v>5033146</v>
      </c>
      <c r="D682">
        <v>5030904</v>
      </c>
      <c r="E682" t="s">
        <v>383</v>
      </c>
      <c r="F682" t="s">
        <v>426</v>
      </c>
      <c r="G682">
        <v>0</v>
      </c>
      <c r="H682">
        <v>0</v>
      </c>
      <c r="I682">
        <v>0</v>
      </c>
      <c r="J682">
        <v>0</v>
      </c>
      <c r="K682">
        <v>0.999</v>
      </c>
      <c r="L682">
        <v>0.97099999999999997</v>
      </c>
      <c r="M682">
        <f t="shared" si="53"/>
        <v>1</v>
      </c>
      <c r="N682">
        <v>0.9</v>
      </c>
      <c r="O682">
        <f t="shared" si="53"/>
        <v>1</v>
      </c>
      <c r="P682">
        <v>0.35599999999999998</v>
      </c>
      <c r="Q682">
        <f t="shared" si="51"/>
        <v>1</v>
      </c>
      <c r="R682">
        <v>0.999</v>
      </c>
    </row>
    <row r="683" spans="1:18">
      <c r="A683" t="s">
        <v>103</v>
      </c>
      <c r="B683" t="s">
        <v>441</v>
      </c>
      <c r="C683">
        <v>5021660</v>
      </c>
      <c r="D683">
        <v>5018537</v>
      </c>
      <c r="E683" t="s">
        <v>432</v>
      </c>
      <c r="F683" t="s">
        <v>442</v>
      </c>
      <c r="G683">
        <v>0</v>
      </c>
      <c r="H683">
        <v>0</v>
      </c>
      <c r="I683">
        <v>0</v>
      </c>
      <c r="J683">
        <v>0</v>
      </c>
      <c r="K683">
        <v>0.92500000000000004</v>
      </c>
      <c r="L683">
        <v>0.95599999999999996</v>
      </c>
      <c r="M683">
        <f t="shared" si="53"/>
        <v>1</v>
      </c>
      <c r="N683">
        <v>0.72</v>
      </c>
      <c r="O683">
        <f t="shared" si="53"/>
        <v>1</v>
      </c>
      <c r="P683">
        <v>0.71299999999999997</v>
      </c>
      <c r="Q683">
        <f t="shared" si="51"/>
        <v>1</v>
      </c>
      <c r="R683">
        <v>0.999</v>
      </c>
    </row>
    <row r="684" spans="1:18">
      <c r="A684" t="s">
        <v>77</v>
      </c>
      <c r="B684" t="s">
        <v>64</v>
      </c>
      <c r="C684">
        <v>5031605</v>
      </c>
      <c r="D684">
        <v>5016512</v>
      </c>
      <c r="E684" t="s">
        <v>425</v>
      </c>
      <c r="F684" t="s">
        <v>390</v>
      </c>
      <c r="G684">
        <v>0</v>
      </c>
      <c r="H684">
        <v>0</v>
      </c>
      <c r="I684">
        <v>0</v>
      </c>
      <c r="J684">
        <v>0</v>
      </c>
      <c r="K684">
        <v>0.95099999999999996</v>
      </c>
      <c r="L684">
        <v>0.89600000000000002</v>
      </c>
      <c r="M684">
        <f t="shared" si="53"/>
        <v>1</v>
      </c>
      <c r="N684">
        <v>0.9</v>
      </c>
      <c r="O684">
        <f t="shared" si="53"/>
        <v>1</v>
      </c>
      <c r="P684">
        <v>0.74299999999999999</v>
      </c>
      <c r="Q684">
        <f t="shared" si="51"/>
        <v>1</v>
      </c>
      <c r="R684">
        <v>0.999</v>
      </c>
    </row>
    <row r="685" spans="1:18">
      <c r="A685" t="s">
        <v>74</v>
      </c>
      <c r="B685" t="s">
        <v>109</v>
      </c>
      <c r="C685">
        <v>5027972</v>
      </c>
      <c r="D685">
        <v>5015940</v>
      </c>
      <c r="E685" t="s">
        <v>400</v>
      </c>
      <c r="F685" t="s">
        <v>410</v>
      </c>
      <c r="G685">
        <v>0</v>
      </c>
      <c r="H685">
        <v>0</v>
      </c>
      <c r="I685">
        <v>0</v>
      </c>
      <c r="J685">
        <v>0</v>
      </c>
      <c r="K685">
        <v>0.74099999999999999</v>
      </c>
      <c r="L685">
        <v>0.95</v>
      </c>
      <c r="M685">
        <f t="shared" si="53"/>
        <v>1</v>
      </c>
      <c r="N685">
        <v>0.9</v>
      </c>
      <c r="O685">
        <f t="shared" si="53"/>
        <v>1</v>
      </c>
      <c r="P685">
        <v>0.54400000000000004</v>
      </c>
      <c r="Q685">
        <f t="shared" si="51"/>
        <v>1</v>
      </c>
      <c r="R685">
        <v>0.999</v>
      </c>
    </row>
    <row r="686" spans="1:18">
      <c r="A686" t="s">
        <v>87</v>
      </c>
      <c r="B686" t="s">
        <v>95</v>
      </c>
      <c r="C686">
        <v>5034698</v>
      </c>
      <c r="D686">
        <v>5034139</v>
      </c>
      <c r="E686" t="s">
        <v>391</v>
      </c>
      <c r="F686" t="s">
        <v>429</v>
      </c>
      <c r="G686">
        <v>0</v>
      </c>
      <c r="H686">
        <v>0</v>
      </c>
      <c r="I686">
        <v>0</v>
      </c>
      <c r="J686">
        <v>0</v>
      </c>
      <c r="K686">
        <v>0.91700000000000004</v>
      </c>
      <c r="L686">
        <v>0.97199999999999998</v>
      </c>
      <c r="M686">
        <f t="shared" si="53"/>
        <v>1</v>
      </c>
      <c r="N686">
        <v>0.72</v>
      </c>
      <c r="O686">
        <f t="shared" si="53"/>
        <v>1</v>
      </c>
      <c r="P686">
        <v>0.81499999999999995</v>
      </c>
      <c r="Q686">
        <f t="shared" si="51"/>
        <v>1</v>
      </c>
      <c r="R686">
        <v>0.999</v>
      </c>
    </row>
    <row r="687" spans="1:18">
      <c r="A687" t="s">
        <v>102</v>
      </c>
      <c r="B687" t="s">
        <v>67</v>
      </c>
      <c r="C687">
        <v>5033019</v>
      </c>
      <c r="D687">
        <v>5026969</v>
      </c>
      <c r="E687" t="s">
        <v>405</v>
      </c>
      <c r="F687" t="s">
        <v>409</v>
      </c>
      <c r="G687">
        <v>0</v>
      </c>
      <c r="H687">
        <v>0</v>
      </c>
      <c r="I687">
        <v>0</v>
      </c>
      <c r="J687">
        <v>0</v>
      </c>
      <c r="K687">
        <v>0.94099999999999995</v>
      </c>
      <c r="L687">
        <v>0.95799999999999996</v>
      </c>
      <c r="M687">
        <f t="shared" si="53"/>
        <v>1</v>
      </c>
      <c r="N687">
        <v>0.9</v>
      </c>
      <c r="O687">
        <f t="shared" si="53"/>
        <v>1</v>
      </c>
      <c r="P687">
        <v>0.61499999999999999</v>
      </c>
      <c r="Q687">
        <f t="shared" si="51"/>
        <v>1</v>
      </c>
      <c r="R687">
        <v>0.999</v>
      </c>
    </row>
    <row r="688" spans="1:18">
      <c r="A688" t="s">
        <v>69</v>
      </c>
      <c r="B688" t="s">
        <v>107</v>
      </c>
      <c r="C688">
        <v>5032315</v>
      </c>
      <c r="D688">
        <v>5031125</v>
      </c>
      <c r="E688" t="s">
        <v>381</v>
      </c>
      <c r="F688" t="s">
        <v>417</v>
      </c>
      <c r="G688">
        <v>0</v>
      </c>
      <c r="H688">
        <v>0</v>
      </c>
      <c r="I688">
        <v>0</v>
      </c>
      <c r="J688">
        <v>0</v>
      </c>
      <c r="K688">
        <v>0.93200000000000005</v>
      </c>
      <c r="L688">
        <v>0.97099999999999997</v>
      </c>
      <c r="M688">
        <f t="shared" si="53"/>
        <v>1</v>
      </c>
      <c r="N688">
        <v>0.9</v>
      </c>
      <c r="O688">
        <f t="shared" si="53"/>
        <v>1</v>
      </c>
      <c r="P688">
        <v>0.72</v>
      </c>
      <c r="Q688">
        <f t="shared" si="51"/>
        <v>1</v>
      </c>
      <c r="R688">
        <v>0.999</v>
      </c>
    </row>
    <row r="689" spans="1:18">
      <c r="A689" t="s">
        <v>63</v>
      </c>
      <c r="B689" t="s">
        <v>64</v>
      </c>
      <c r="C689">
        <v>5031793</v>
      </c>
      <c r="D689">
        <v>5016512</v>
      </c>
      <c r="E689" t="s">
        <v>402</v>
      </c>
      <c r="F689" t="s">
        <v>390</v>
      </c>
      <c r="G689">
        <v>0</v>
      </c>
      <c r="H689">
        <v>0</v>
      </c>
      <c r="I689">
        <v>0</v>
      </c>
      <c r="J689">
        <v>0</v>
      </c>
      <c r="K689">
        <v>0.96099999999999997</v>
      </c>
      <c r="L689">
        <v>0.96199999999999997</v>
      </c>
      <c r="M689">
        <f t="shared" si="53"/>
        <v>1</v>
      </c>
      <c r="N689">
        <v>0.9</v>
      </c>
      <c r="O689">
        <f t="shared" si="53"/>
        <v>1</v>
      </c>
      <c r="P689">
        <v>0.63400000000000001</v>
      </c>
      <c r="Q689">
        <f t="shared" si="51"/>
        <v>1</v>
      </c>
      <c r="R689">
        <v>0.999</v>
      </c>
    </row>
    <row r="690" spans="1:18">
      <c r="A690" t="s">
        <v>147</v>
      </c>
      <c r="B690" t="s">
        <v>135</v>
      </c>
      <c r="C690">
        <v>5035932</v>
      </c>
      <c r="D690">
        <v>5020992</v>
      </c>
      <c r="E690" t="s">
        <v>460</v>
      </c>
      <c r="F690" t="s">
        <v>450</v>
      </c>
      <c r="G690">
        <v>0</v>
      </c>
      <c r="H690">
        <v>0</v>
      </c>
      <c r="I690">
        <v>0</v>
      </c>
      <c r="J690">
        <v>0</v>
      </c>
      <c r="K690">
        <v>0.76900000000000002</v>
      </c>
      <c r="L690">
        <v>0.94899999999999995</v>
      </c>
      <c r="M690">
        <f t="shared" si="53"/>
        <v>1</v>
      </c>
      <c r="N690">
        <v>0.9</v>
      </c>
      <c r="O690">
        <f t="shared" si="53"/>
        <v>1</v>
      </c>
      <c r="P690">
        <v>0.58699999999999997</v>
      </c>
      <c r="Q690">
        <f t="shared" si="51"/>
        <v>1</v>
      </c>
      <c r="R690">
        <v>0.999</v>
      </c>
    </row>
    <row r="691" spans="1:18">
      <c r="A691" t="s">
        <v>135</v>
      </c>
      <c r="B691" t="s">
        <v>141</v>
      </c>
      <c r="C691">
        <v>5020992</v>
      </c>
      <c r="D691">
        <v>5019726</v>
      </c>
      <c r="E691" t="s">
        <v>450</v>
      </c>
      <c r="F691" t="s">
        <v>437</v>
      </c>
      <c r="G691">
        <v>0</v>
      </c>
      <c r="H691">
        <v>0</v>
      </c>
      <c r="I691">
        <v>0</v>
      </c>
      <c r="J691">
        <v>0</v>
      </c>
      <c r="K691">
        <v>0.90900000000000003</v>
      </c>
      <c r="L691">
        <v>0.96699999999999997</v>
      </c>
      <c r="M691">
        <f t="shared" ref="M691:O706" si="54">IF(L691,1,0)</f>
        <v>1</v>
      </c>
      <c r="N691">
        <v>0.9</v>
      </c>
      <c r="O691">
        <f t="shared" si="54"/>
        <v>1</v>
      </c>
      <c r="P691">
        <v>0.74299999999999999</v>
      </c>
      <c r="Q691">
        <f t="shared" si="51"/>
        <v>1</v>
      </c>
      <c r="R691">
        <v>0.999</v>
      </c>
    </row>
    <row r="692" spans="1:18">
      <c r="A692" t="s">
        <v>69</v>
      </c>
      <c r="B692" t="s">
        <v>97</v>
      </c>
      <c r="C692">
        <v>5032315</v>
      </c>
      <c r="D692">
        <v>5024346</v>
      </c>
      <c r="E692" t="s">
        <v>381</v>
      </c>
      <c r="F692" t="s">
        <v>412</v>
      </c>
      <c r="G692">
        <v>0.17199999999999999</v>
      </c>
      <c r="H692">
        <v>0</v>
      </c>
      <c r="I692">
        <v>0</v>
      </c>
      <c r="J692">
        <v>0</v>
      </c>
      <c r="K692">
        <v>0.93899999999999995</v>
      </c>
      <c r="L692">
        <v>0.97099999999999997</v>
      </c>
      <c r="M692">
        <f t="shared" si="54"/>
        <v>1</v>
      </c>
      <c r="N692">
        <v>0.9</v>
      </c>
      <c r="O692">
        <f t="shared" si="54"/>
        <v>1</v>
      </c>
      <c r="P692">
        <v>0.65800000000000003</v>
      </c>
      <c r="Q692">
        <f t="shared" si="51"/>
        <v>1</v>
      </c>
      <c r="R692">
        <v>0.999</v>
      </c>
    </row>
    <row r="693" spans="1:18">
      <c r="A693" t="s">
        <v>104</v>
      </c>
      <c r="B693" t="s">
        <v>441</v>
      </c>
      <c r="C693">
        <v>5020408</v>
      </c>
      <c r="D693">
        <v>5018537</v>
      </c>
      <c r="E693" t="s">
        <v>430</v>
      </c>
      <c r="F693" t="s">
        <v>442</v>
      </c>
      <c r="G693">
        <v>0</v>
      </c>
      <c r="H693">
        <v>0</v>
      </c>
      <c r="I693">
        <v>0</v>
      </c>
      <c r="J693">
        <v>0</v>
      </c>
      <c r="K693">
        <v>0.85299999999999998</v>
      </c>
      <c r="L693">
        <v>0.95799999999999996</v>
      </c>
      <c r="M693">
        <f t="shared" si="54"/>
        <v>1</v>
      </c>
      <c r="N693">
        <v>0.72</v>
      </c>
      <c r="O693">
        <f t="shared" si="54"/>
        <v>1</v>
      </c>
      <c r="P693">
        <v>0.67500000000000004</v>
      </c>
      <c r="Q693">
        <f t="shared" si="51"/>
        <v>1</v>
      </c>
      <c r="R693">
        <v>0.999</v>
      </c>
    </row>
    <row r="694" spans="1:18">
      <c r="A694" t="s">
        <v>87</v>
      </c>
      <c r="B694" t="s">
        <v>107</v>
      </c>
      <c r="C694">
        <v>5034698</v>
      </c>
      <c r="D694">
        <v>5031125</v>
      </c>
      <c r="E694" t="s">
        <v>391</v>
      </c>
      <c r="F694" t="s">
        <v>417</v>
      </c>
      <c r="G694">
        <v>7.4999999999999997E-2</v>
      </c>
      <c r="H694">
        <v>0</v>
      </c>
      <c r="I694">
        <v>0</v>
      </c>
      <c r="J694">
        <v>0</v>
      </c>
      <c r="K694">
        <v>0.91800000000000004</v>
      </c>
      <c r="L694">
        <v>0.97099999999999997</v>
      </c>
      <c r="M694">
        <f t="shared" si="54"/>
        <v>1</v>
      </c>
      <c r="N694">
        <v>0.9</v>
      </c>
      <c r="O694">
        <f t="shared" si="54"/>
        <v>1</v>
      </c>
      <c r="P694">
        <v>0.5</v>
      </c>
      <c r="Q694">
        <f t="shared" si="51"/>
        <v>1</v>
      </c>
      <c r="R694">
        <v>0.999</v>
      </c>
    </row>
    <row r="695" spans="1:18">
      <c r="A695" t="s">
        <v>68</v>
      </c>
      <c r="B695" t="s">
        <v>81</v>
      </c>
      <c r="C695">
        <v>5028126</v>
      </c>
      <c r="D695">
        <v>5020043</v>
      </c>
      <c r="E695" t="s">
        <v>424</v>
      </c>
      <c r="F695" t="s">
        <v>440</v>
      </c>
      <c r="G695">
        <v>8.7999999999999995E-2</v>
      </c>
      <c r="H695">
        <v>0</v>
      </c>
      <c r="I695">
        <v>0</v>
      </c>
      <c r="J695">
        <v>0</v>
      </c>
      <c r="K695">
        <v>0.85699999999999998</v>
      </c>
      <c r="L695">
        <v>0.79500000000000004</v>
      </c>
      <c r="M695">
        <f t="shared" si="54"/>
        <v>1</v>
      </c>
      <c r="N695">
        <v>0.9</v>
      </c>
      <c r="O695">
        <f t="shared" si="54"/>
        <v>1</v>
      </c>
      <c r="P695">
        <v>0.73299999999999998</v>
      </c>
      <c r="Q695">
        <f t="shared" si="51"/>
        <v>1</v>
      </c>
      <c r="R695">
        <v>0.999</v>
      </c>
    </row>
    <row r="696" spans="1:18">
      <c r="A696" t="s">
        <v>94</v>
      </c>
      <c r="B696" t="s">
        <v>106</v>
      </c>
      <c r="C696">
        <v>5031943</v>
      </c>
      <c r="D696">
        <v>5015759</v>
      </c>
      <c r="E696" t="s">
        <v>404</v>
      </c>
      <c r="F696" t="s">
        <v>385</v>
      </c>
      <c r="G696">
        <v>0</v>
      </c>
      <c r="H696">
        <v>0</v>
      </c>
      <c r="I696">
        <v>0</v>
      </c>
      <c r="J696">
        <v>0</v>
      </c>
      <c r="K696">
        <v>0.96099999999999997</v>
      </c>
      <c r="L696">
        <v>0.89600000000000002</v>
      </c>
      <c r="M696">
        <f t="shared" si="54"/>
        <v>1</v>
      </c>
      <c r="N696">
        <v>0.9</v>
      </c>
      <c r="O696">
        <f t="shared" si="54"/>
        <v>1</v>
      </c>
      <c r="P696">
        <v>0.76200000000000001</v>
      </c>
      <c r="Q696">
        <f t="shared" si="51"/>
        <v>1</v>
      </c>
      <c r="R696">
        <v>0.999</v>
      </c>
    </row>
    <row r="697" spans="1:18">
      <c r="A697" t="s">
        <v>97</v>
      </c>
      <c r="B697" t="s">
        <v>88</v>
      </c>
      <c r="C697">
        <v>5024346</v>
      </c>
      <c r="D697">
        <v>5018277</v>
      </c>
      <c r="E697" t="s">
        <v>412</v>
      </c>
      <c r="F697" t="s">
        <v>395</v>
      </c>
      <c r="G697">
        <v>0.16400000000000001</v>
      </c>
      <c r="H697">
        <v>0</v>
      </c>
      <c r="I697">
        <v>0</v>
      </c>
      <c r="J697">
        <v>0</v>
      </c>
      <c r="K697">
        <v>0.91800000000000004</v>
      </c>
      <c r="L697">
        <v>0.97099999999999997</v>
      </c>
      <c r="M697">
        <f t="shared" si="54"/>
        <v>1</v>
      </c>
      <c r="N697">
        <v>0.9</v>
      </c>
      <c r="O697">
        <f t="shared" si="54"/>
        <v>1</v>
      </c>
      <c r="P697">
        <v>0.73899999999999999</v>
      </c>
      <c r="Q697">
        <f t="shared" si="51"/>
        <v>1</v>
      </c>
      <c r="R697">
        <v>0.999</v>
      </c>
    </row>
    <row r="698" spans="1:18">
      <c r="A698" t="s">
        <v>135</v>
      </c>
      <c r="B698" t="s">
        <v>137</v>
      </c>
      <c r="C698">
        <v>5020992</v>
      </c>
      <c r="D698">
        <v>5017199</v>
      </c>
      <c r="E698" t="s">
        <v>450</v>
      </c>
      <c r="F698" t="s">
        <v>393</v>
      </c>
      <c r="G698">
        <v>0</v>
      </c>
      <c r="H698">
        <v>0</v>
      </c>
      <c r="I698">
        <v>0.32300000000000001</v>
      </c>
      <c r="J698">
        <v>0.81399999999999995</v>
      </c>
      <c r="K698">
        <v>0.92600000000000005</v>
      </c>
      <c r="L698">
        <v>0.97099999999999997</v>
      </c>
      <c r="M698">
        <f t="shared" si="54"/>
        <v>1</v>
      </c>
      <c r="N698">
        <v>0.9</v>
      </c>
      <c r="O698">
        <f t="shared" si="54"/>
        <v>1</v>
      </c>
      <c r="P698">
        <v>0.84</v>
      </c>
      <c r="Q698">
        <f t="shared" si="51"/>
        <v>1</v>
      </c>
      <c r="R698">
        <v>0.999</v>
      </c>
    </row>
    <row r="699" spans="1:18">
      <c r="A699" t="s">
        <v>94</v>
      </c>
      <c r="B699" t="s">
        <v>108</v>
      </c>
      <c r="C699">
        <v>5031943</v>
      </c>
      <c r="D699">
        <v>5031065</v>
      </c>
      <c r="E699" t="s">
        <v>404</v>
      </c>
      <c r="F699" t="s">
        <v>406</v>
      </c>
      <c r="G699">
        <v>0</v>
      </c>
      <c r="H699">
        <v>0</v>
      </c>
      <c r="I699">
        <v>0</v>
      </c>
      <c r="J699">
        <v>0</v>
      </c>
      <c r="K699">
        <v>0.96599999999999997</v>
      </c>
      <c r="L699">
        <v>0.89600000000000002</v>
      </c>
      <c r="M699">
        <f t="shared" si="54"/>
        <v>1</v>
      </c>
      <c r="N699">
        <v>0.9</v>
      </c>
      <c r="O699">
        <f t="shared" si="54"/>
        <v>1</v>
      </c>
      <c r="P699">
        <v>0.76600000000000001</v>
      </c>
      <c r="Q699">
        <f t="shared" si="51"/>
        <v>1</v>
      </c>
      <c r="R699">
        <v>0.999</v>
      </c>
    </row>
    <row r="700" spans="1:18">
      <c r="A700" t="s">
        <v>70</v>
      </c>
      <c r="B700" t="s">
        <v>66</v>
      </c>
      <c r="C700">
        <v>5036727</v>
      </c>
      <c r="D700">
        <v>5030904</v>
      </c>
      <c r="E700" t="s">
        <v>401</v>
      </c>
      <c r="F700" t="s">
        <v>426</v>
      </c>
      <c r="G700">
        <v>0</v>
      </c>
      <c r="H700">
        <v>0</v>
      </c>
      <c r="I700">
        <v>0</v>
      </c>
      <c r="J700">
        <v>0</v>
      </c>
      <c r="K700">
        <v>0.93300000000000005</v>
      </c>
      <c r="L700">
        <v>0.97099999999999997</v>
      </c>
      <c r="M700">
        <f t="shared" si="54"/>
        <v>1</v>
      </c>
      <c r="N700">
        <v>0.72</v>
      </c>
      <c r="O700">
        <f t="shared" si="54"/>
        <v>1</v>
      </c>
      <c r="P700">
        <v>0.45400000000000001</v>
      </c>
      <c r="Q700">
        <f t="shared" si="51"/>
        <v>1</v>
      </c>
      <c r="R700">
        <v>0.999</v>
      </c>
    </row>
    <row r="701" spans="1:18">
      <c r="A701" t="s">
        <v>250</v>
      </c>
      <c r="B701" t="s">
        <v>251</v>
      </c>
      <c r="C701">
        <v>5019145</v>
      </c>
      <c r="D701">
        <v>5015843</v>
      </c>
      <c r="E701" t="s">
        <v>483</v>
      </c>
      <c r="F701" t="s">
        <v>475</v>
      </c>
      <c r="G701">
        <v>0</v>
      </c>
      <c r="H701">
        <v>0</v>
      </c>
      <c r="I701">
        <v>0</v>
      </c>
      <c r="J701">
        <v>0</v>
      </c>
      <c r="K701">
        <v>0.17499999999999999</v>
      </c>
      <c r="L701">
        <v>0.94499999999999995</v>
      </c>
      <c r="M701">
        <f t="shared" si="54"/>
        <v>1</v>
      </c>
      <c r="N701">
        <v>0.9</v>
      </c>
      <c r="O701">
        <f t="shared" si="54"/>
        <v>1</v>
      </c>
      <c r="P701">
        <v>0.93799999999999994</v>
      </c>
      <c r="Q701">
        <f t="shared" si="51"/>
        <v>1</v>
      </c>
      <c r="R701">
        <v>0.999</v>
      </c>
    </row>
    <row r="702" spans="1:18">
      <c r="A702" t="s">
        <v>77</v>
      </c>
      <c r="B702" t="s">
        <v>80</v>
      </c>
      <c r="C702">
        <v>5031605</v>
      </c>
      <c r="D702">
        <v>5028222</v>
      </c>
      <c r="E702" t="s">
        <v>425</v>
      </c>
      <c r="F702" t="s">
        <v>394</v>
      </c>
      <c r="G702">
        <v>0</v>
      </c>
      <c r="H702">
        <v>0</v>
      </c>
      <c r="I702">
        <v>0</v>
      </c>
      <c r="J702">
        <v>0</v>
      </c>
      <c r="K702">
        <v>0.88100000000000001</v>
      </c>
      <c r="L702">
        <v>0.86899999999999999</v>
      </c>
      <c r="M702">
        <f t="shared" si="54"/>
        <v>1</v>
      </c>
      <c r="N702">
        <v>0.72</v>
      </c>
      <c r="O702">
        <f t="shared" si="54"/>
        <v>1</v>
      </c>
      <c r="P702">
        <v>0.82</v>
      </c>
      <c r="Q702">
        <f t="shared" si="51"/>
        <v>1</v>
      </c>
      <c r="R702">
        <v>0.999</v>
      </c>
    </row>
    <row r="703" spans="1:18">
      <c r="A703" t="s">
        <v>77</v>
      </c>
      <c r="B703" t="s">
        <v>60</v>
      </c>
      <c r="C703">
        <v>5031605</v>
      </c>
      <c r="D703">
        <v>5023403</v>
      </c>
      <c r="E703" t="s">
        <v>425</v>
      </c>
      <c r="F703" t="s">
        <v>382</v>
      </c>
      <c r="G703">
        <v>0</v>
      </c>
      <c r="H703">
        <v>0</v>
      </c>
      <c r="I703">
        <v>0</v>
      </c>
      <c r="J703">
        <v>0</v>
      </c>
      <c r="K703">
        <v>0.90600000000000003</v>
      </c>
      <c r="L703">
        <v>0.89600000000000002</v>
      </c>
      <c r="M703">
        <f t="shared" si="54"/>
        <v>1</v>
      </c>
      <c r="N703">
        <v>0.9</v>
      </c>
      <c r="O703">
        <f t="shared" si="54"/>
        <v>1</v>
      </c>
      <c r="P703">
        <v>0.68100000000000005</v>
      </c>
      <c r="Q703">
        <f t="shared" si="51"/>
        <v>1</v>
      </c>
      <c r="R703">
        <v>0.999</v>
      </c>
    </row>
    <row r="704" spans="1:18">
      <c r="A704" t="s">
        <v>82</v>
      </c>
      <c r="B704" t="s">
        <v>60</v>
      </c>
      <c r="C704">
        <v>5026693</v>
      </c>
      <c r="D704">
        <v>5023403</v>
      </c>
      <c r="E704" t="s">
        <v>416</v>
      </c>
      <c r="F704" t="s">
        <v>382</v>
      </c>
      <c r="G704">
        <v>0.114</v>
      </c>
      <c r="H704">
        <v>0</v>
      </c>
      <c r="I704">
        <v>0</v>
      </c>
      <c r="J704">
        <v>0</v>
      </c>
      <c r="K704">
        <v>0.96199999999999997</v>
      </c>
      <c r="L704">
        <v>0.82399999999999995</v>
      </c>
      <c r="M704">
        <f t="shared" si="54"/>
        <v>1</v>
      </c>
      <c r="N704">
        <v>0.72</v>
      </c>
      <c r="O704">
        <f t="shared" si="54"/>
        <v>1</v>
      </c>
      <c r="P704">
        <v>0.57499999999999996</v>
      </c>
      <c r="Q704">
        <f t="shared" si="51"/>
        <v>1</v>
      </c>
      <c r="R704">
        <v>0.999</v>
      </c>
    </row>
    <row r="705" spans="1:18">
      <c r="A705" t="s">
        <v>74</v>
      </c>
      <c r="B705" t="s">
        <v>105</v>
      </c>
      <c r="C705">
        <v>5027972</v>
      </c>
      <c r="D705">
        <v>5019462</v>
      </c>
      <c r="E705" t="s">
        <v>400</v>
      </c>
      <c r="F705" t="s">
        <v>408</v>
      </c>
      <c r="G705">
        <v>0</v>
      </c>
      <c r="H705">
        <v>0</v>
      </c>
      <c r="I705">
        <v>0</v>
      </c>
      <c r="J705">
        <v>0</v>
      </c>
      <c r="K705">
        <v>0.73399999999999999</v>
      </c>
      <c r="L705">
        <v>0.95</v>
      </c>
      <c r="M705">
        <f t="shared" si="54"/>
        <v>1</v>
      </c>
      <c r="N705">
        <v>0.9</v>
      </c>
      <c r="O705">
        <f t="shared" si="54"/>
        <v>1</v>
      </c>
      <c r="P705">
        <v>0.41199999999999998</v>
      </c>
      <c r="Q705">
        <f t="shared" si="51"/>
        <v>1</v>
      </c>
      <c r="R705">
        <v>0.999</v>
      </c>
    </row>
    <row r="706" spans="1:18">
      <c r="A706" t="s">
        <v>75</v>
      </c>
      <c r="B706" t="s">
        <v>93</v>
      </c>
      <c r="C706">
        <v>5023036</v>
      </c>
      <c r="D706">
        <v>5016094</v>
      </c>
      <c r="E706" t="s">
        <v>398</v>
      </c>
      <c r="F706" t="s">
        <v>414</v>
      </c>
      <c r="G706">
        <v>0</v>
      </c>
      <c r="H706">
        <v>0</v>
      </c>
      <c r="I706">
        <v>0</v>
      </c>
      <c r="J706">
        <v>0</v>
      </c>
      <c r="K706">
        <v>0.73599999999999999</v>
      </c>
      <c r="L706">
        <v>0.95</v>
      </c>
      <c r="M706">
        <f t="shared" si="54"/>
        <v>1</v>
      </c>
      <c r="N706">
        <v>0.9</v>
      </c>
      <c r="O706">
        <f t="shared" si="54"/>
        <v>1</v>
      </c>
      <c r="P706">
        <v>0.498</v>
      </c>
      <c r="Q706">
        <f t="shared" si="51"/>
        <v>1</v>
      </c>
      <c r="R706">
        <v>0.999</v>
      </c>
    </row>
    <row r="707" spans="1:18">
      <c r="A707" t="s">
        <v>70</v>
      </c>
      <c r="B707" t="s">
        <v>100</v>
      </c>
      <c r="C707">
        <v>5036727</v>
      </c>
      <c r="D707">
        <v>5027499</v>
      </c>
      <c r="E707" t="s">
        <v>401</v>
      </c>
      <c r="F707" t="s">
        <v>411</v>
      </c>
      <c r="G707">
        <v>0</v>
      </c>
      <c r="H707">
        <v>0</v>
      </c>
      <c r="I707">
        <v>0</v>
      </c>
      <c r="J707">
        <v>0</v>
      </c>
      <c r="K707">
        <v>0.77800000000000002</v>
      </c>
      <c r="L707">
        <v>0.95799999999999996</v>
      </c>
      <c r="M707">
        <f t="shared" ref="M707:O722" si="55">IF(L707,1,0)</f>
        <v>1</v>
      </c>
      <c r="N707">
        <v>0.72</v>
      </c>
      <c r="O707">
        <f t="shared" si="55"/>
        <v>1</v>
      </c>
      <c r="P707">
        <v>0.68400000000000005</v>
      </c>
      <c r="Q707">
        <f t="shared" ref="Q707:Q770" si="56">IF(P707,1,0)</f>
        <v>1</v>
      </c>
      <c r="R707">
        <v>0.999</v>
      </c>
    </row>
    <row r="708" spans="1:18">
      <c r="A708" t="s">
        <v>97</v>
      </c>
      <c r="B708" t="s">
        <v>104</v>
      </c>
      <c r="C708">
        <v>5024346</v>
      </c>
      <c r="D708">
        <v>5020408</v>
      </c>
      <c r="E708" t="s">
        <v>412</v>
      </c>
      <c r="F708" t="s">
        <v>430</v>
      </c>
      <c r="G708">
        <v>0.17199999999999999</v>
      </c>
      <c r="H708">
        <v>0</v>
      </c>
      <c r="I708">
        <v>0</v>
      </c>
      <c r="J708">
        <v>0</v>
      </c>
      <c r="K708">
        <v>0.92200000000000004</v>
      </c>
      <c r="L708">
        <v>0.97199999999999998</v>
      </c>
      <c r="M708">
        <f t="shared" si="55"/>
        <v>1</v>
      </c>
      <c r="N708">
        <v>0.9</v>
      </c>
      <c r="O708">
        <f t="shared" si="55"/>
        <v>1</v>
      </c>
      <c r="P708">
        <v>0.52900000000000003</v>
      </c>
      <c r="Q708">
        <f t="shared" si="56"/>
        <v>1</v>
      </c>
      <c r="R708">
        <v>0.999</v>
      </c>
    </row>
    <row r="709" spans="1:18">
      <c r="A709" t="s">
        <v>91</v>
      </c>
      <c r="B709" t="s">
        <v>63</v>
      </c>
      <c r="C709">
        <v>5031918</v>
      </c>
      <c r="D709">
        <v>5031793</v>
      </c>
      <c r="E709" t="s">
        <v>413</v>
      </c>
      <c r="F709" t="s">
        <v>402</v>
      </c>
      <c r="G709">
        <v>0.17</v>
      </c>
      <c r="H709">
        <v>0</v>
      </c>
      <c r="I709">
        <v>0</v>
      </c>
      <c r="J709">
        <v>0</v>
      </c>
      <c r="K709">
        <v>0.94</v>
      </c>
      <c r="L709">
        <v>0.97</v>
      </c>
      <c r="M709">
        <f t="shared" si="55"/>
        <v>1</v>
      </c>
      <c r="N709">
        <v>0</v>
      </c>
      <c r="O709">
        <f t="shared" si="55"/>
        <v>0</v>
      </c>
      <c r="P709">
        <v>0.84</v>
      </c>
      <c r="Q709">
        <f t="shared" si="56"/>
        <v>1</v>
      </c>
      <c r="R709">
        <v>0.999</v>
      </c>
    </row>
    <row r="710" spans="1:18">
      <c r="A710" t="s">
        <v>180</v>
      </c>
      <c r="B710" t="s">
        <v>178</v>
      </c>
      <c r="C710">
        <v>5016303</v>
      </c>
      <c r="D710">
        <v>5015244</v>
      </c>
      <c r="E710" t="s">
        <v>482</v>
      </c>
      <c r="F710" t="s">
        <v>481</v>
      </c>
      <c r="G710">
        <v>0</v>
      </c>
      <c r="H710">
        <v>0</v>
      </c>
      <c r="I710">
        <v>0</v>
      </c>
      <c r="J710">
        <v>0</v>
      </c>
      <c r="K710">
        <v>0.86</v>
      </c>
      <c r="L710">
        <v>0.79800000000000004</v>
      </c>
      <c r="M710">
        <f t="shared" si="55"/>
        <v>1</v>
      </c>
      <c r="N710">
        <v>0.9</v>
      </c>
      <c r="O710">
        <f t="shared" si="55"/>
        <v>1</v>
      </c>
      <c r="P710">
        <v>0.80400000000000005</v>
      </c>
      <c r="Q710">
        <f t="shared" si="56"/>
        <v>1</v>
      </c>
      <c r="R710">
        <v>0.999</v>
      </c>
    </row>
    <row r="711" spans="1:18">
      <c r="A711" t="s">
        <v>66</v>
      </c>
      <c r="B711" t="s">
        <v>93</v>
      </c>
      <c r="C711">
        <v>5030904</v>
      </c>
      <c r="D711">
        <v>5016094</v>
      </c>
      <c r="E711" t="s">
        <v>426</v>
      </c>
      <c r="F711" t="s">
        <v>414</v>
      </c>
      <c r="G711">
        <v>0.17</v>
      </c>
      <c r="H711">
        <v>0</v>
      </c>
      <c r="I711">
        <v>0</v>
      </c>
      <c r="J711">
        <v>0</v>
      </c>
      <c r="K711">
        <v>0.81599999999999995</v>
      </c>
      <c r="L711">
        <v>0.95</v>
      </c>
      <c r="M711">
        <f t="shared" si="55"/>
        <v>1</v>
      </c>
      <c r="N711">
        <v>0.9</v>
      </c>
      <c r="O711">
        <f t="shared" si="55"/>
        <v>1</v>
      </c>
      <c r="P711">
        <v>0.41399999999999998</v>
      </c>
      <c r="Q711">
        <f t="shared" si="56"/>
        <v>1</v>
      </c>
      <c r="R711">
        <v>0.999</v>
      </c>
    </row>
    <row r="712" spans="1:18">
      <c r="A712" t="s">
        <v>73</v>
      </c>
      <c r="B712" t="s">
        <v>106</v>
      </c>
      <c r="C712">
        <v>5033146</v>
      </c>
      <c r="D712">
        <v>5015759</v>
      </c>
      <c r="E712" t="s">
        <v>383</v>
      </c>
      <c r="F712" t="s">
        <v>385</v>
      </c>
      <c r="G712">
        <v>0</v>
      </c>
      <c r="H712">
        <v>0</v>
      </c>
      <c r="I712">
        <v>0</v>
      </c>
      <c r="J712">
        <v>0</v>
      </c>
      <c r="K712">
        <v>0.90900000000000003</v>
      </c>
      <c r="L712">
        <v>0.97099999999999997</v>
      </c>
      <c r="M712">
        <f t="shared" si="55"/>
        <v>1</v>
      </c>
      <c r="N712">
        <v>0.9</v>
      </c>
      <c r="O712">
        <f t="shared" si="55"/>
        <v>1</v>
      </c>
      <c r="P712">
        <v>0.22500000000000001</v>
      </c>
      <c r="Q712">
        <f t="shared" si="56"/>
        <v>1</v>
      </c>
      <c r="R712">
        <v>0.999</v>
      </c>
    </row>
    <row r="713" spans="1:18">
      <c r="A713" t="s">
        <v>63</v>
      </c>
      <c r="B713" t="s">
        <v>79</v>
      </c>
      <c r="C713">
        <v>5031793</v>
      </c>
      <c r="D713">
        <v>5021039</v>
      </c>
      <c r="E713" t="s">
        <v>402</v>
      </c>
      <c r="F713" t="s">
        <v>407</v>
      </c>
      <c r="G713">
        <v>0.17</v>
      </c>
      <c r="H713">
        <v>0</v>
      </c>
      <c r="I713">
        <v>0</v>
      </c>
      <c r="J713">
        <v>0</v>
      </c>
      <c r="K713">
        <v>0.89300000000000002</v>
      </c>
      <c r="L713">
        <v>0.81599999999999995</v>
      </c>
      <c r="M713">
        <f t="shared" si="55"/>
        <v>1</v>
      </c>
      <c r="N713">
        <v>0.9</v>
      </c>
      <c r="O713">
        <f t="shared" si="55"/>
        <v>1</v>
      </c>
      <c r="P713">
        <v>0.69899999999999995</v>
      </c>
      <c r="Q713">
        <f t="shared" si="56"/>
        <v>1</v>
      </c>
      <c r="R713">
        <v>0.999</v>
      </c>
    </row>
    <row r="714" spans="1:18">
      <c r="A714" t="s">
        <v>99</v>
      </c>
      <c r="B714" t="s">
        <v>97</v>
      </c>
      <c r="C714">
        <v>5027947</v>
      </c>
      <c r="D714">
        <v>5024346</v>
      </c>
      <c r="E714" t="s">
        <v>389</v>
      </c>
      <c r="F714" t="s">
        <v>412</v>
      </c>
      <c r="G714">
        <v>0</v>
      </c>
      <c r="H714">
        <v>0</v>
      </c>
      <c r="I714">
        <v>0</v>
      </c>
      <c r="J714">
        <v>0</v>
      </c>
      <c r="K714">
        <v>0.91800000000000004</v>
      </c>
      <c r="L714">
        <v>0.97099999999999997</v>
      </c>
      <c r="M714">
        <f t="shared" si="55"/>
        <v>1</v>
      </c>
      <c r="N714">
        <v>0.9</v>
      </c>
      <c r="O714">
        <f t="shared" si="55"/>
        <v>1</v>
      </c>
      <c r="P714">
        <v>0.72899999999999998</v>
      </c>
      <c r="Q714">
        <f t="shared" si="56"/>
        <v>1</v>
      </c>
      <c r="R714">
        <v>0.999</v>
      </c>
    </row>
    <row r="715" spans="1:18">
      <c r="A715" t="s">
        <v>134</v>
      </c>
      <c r="B715" t="s">
        <v>144</v>
      </c>
      <c r="C715">
        <v>5034579</v>
      </c>
      <c r="D715">
        <v>5017622</v>
      </c>
      <c r="E715" t="s">
        <v>446</v>
      </c>
      <c r="F715" t="s">
        <v>459</v>
      </c>
      <c r="G715">
        <v>0</v>
      </c>
      <c r="H715">
        <v>0</v>
      </c>
      <c r="I715">
        <v>0</v>
      </c>
      <c r="J715">
        <v>0</v>
      </c>
      <c r="K715">
        <v>0.71899999999999997</v>
      </c>
      <c r="L715">
        <v>0.96799999999999997</v>
      </c>
      <c r="M715">
        <f t="shared" si="55"/>
        <v>1</v>
      </c>
      <c r="N715">
        <v>0.9</v>
      </c>
      <c r="O715">
        <f t="shared" si="55"/>
        <v>1</v>
      </c>
      <c r="P715">
        <v>0.71599999999999997</v>
      </c>
      <c r="Q715">
        <f t="shared" si="56"/>
        <v>1</v>
      </c>
      <c r="R715">
        <v>0.999</v>
      </c>
    </row>
    <row r="716" spans="1:18">
      <c r="A716" t="s">
        <v>69</v>
      </c>
      <c r="B716" t="s">
        <v>101</v>
      </c>
      <c r="C716">
        <v>5032315</v>
      </c>
      <c r="D716">
        <v>5031143</v>
      </c>
      <c r="E716" t="s">
        <v>381</v>
      </c>
      <c r="F716" t="s">
        <v>384</v>
      </c>
      <c r="G716">
        <v>0</v>
      </c>
      <c r="H716">
        <v>0</v>
      </c>
      <c r="I716">
        <v>0</v>
      </c>
      <c r="J716">
        <v>0</v>
      </c>
      <c r="K716">
        <v>0.93400000000000005</v>
      </c>
      <c r="L716">
        <v>0.89600000000000002</v>
      </c>
      <c r="M716">
        <f t="shared" si="55"/>
        <v>1</v>
      </c>
      <c r="N716">
        <v>0.9</v>
      </c>
      <c r="O716">
        <f t="shared" si="55"/>
        <v>1</v>
      </c>
      <c r="P716">
        <v>0.30499999999999999</v>
      </c>
      <c r="Q716">
        <f t="shared" si="56"/>
        <v>1</v>
      </c>
      <c r="R716">
        <v>0.999</v>
      </c>
    </row>
    <row r="717" spans="1:18">
      <c r="A717" t="s">
        <v>104</v>
      </c>
      <c r="B717" t="s">
        <v>88</v>
      </c>
      <c r="C717">
        <v>5020408</v>
      </c>
      <c r="D717">
        <v>5018277</v>
      </c>
      <c r="E717" t="s">
        <v>430</v>
      </c>
      <c r="F717" t="s">
        <v>395</v>
      </c>
      <c r="G717">
        <v>0.17199999999999999</v>
      </c>
      <c r="H717">
        <v>0</v>
      </c>
      <c r="I717">
        <v>0.247</v>
      </c>
      <c r="J717">
        <v>0</v>
      </c>
      <c r="K717">
        <v>0.999</v>
      </c>
      <c r="L717">
        <v>0.97099999999999997</v>
      </c>
      <c r="M717">
        <f t="shared" si="55"/>
        <v>1</v>
      </c>
      <c r="N717">
        <v>0.9</v>
      </c>
      <c r="O717">
        <f t="shared" si="55"/>
        <v>1</v>
      </c>
      <c r="P717">
        <v>0.84099999999999997</v>
      </c>
      <c r="Q717">
        <f t="shared" si="56"/>
        <v>1</v>
      </c>
      <c r="R717">
        <v>0.999</v>
      </c>
    </row>
    <row r="718" spans="1:18">
      <c r="A718" t="s">
        <v>106</v>
      </c>
      <c r="B718" t="s">
        <v>83</v>
      </c>
      <c r="C718">
        <v>5015759</v>
      </c>
      <c r="D718">
        <v>5015714</v>
      </c>
      <c r="E718" t="s">
        <v>385</v>
      </c>
      <c r="F718" t="s">
        <v>399</v>
      </c>
      <c r="G718">
        <v>0.16400000000000001</v>
      </c>
      <c r="H718">
        <v>0</v>
      </c>
      <c r="I718">
        <v>0</v>
      </c>
      <c r="J718">
        <v>0</v>
      </c>
      <c r="K718">
        <v>0.998</v>
      </c>
      <c r="L718">
        <v>0.97199999999999998</v>
      </c>
      <c r="M718">
        <f t="shared" si="55"/>
        <v>1</v>
      </c>
      <c r="N718">
        <v>0.9</v>
      </c>
      <c r="O718">
        <f t="shared" si="55"/>
        <v>1</v>
      </c>
      <c r="P718">
        <v>0.78400000000000003</v>
      </c>
      <c r="Q718">
        <f t="shared" si="56"/>
        <v>1</v>
      </c>
      <c r="R718">
        <v>0.999</v>
      </c>
    </row>
    <row r="719" spans="1:18">
      <c r="A719" t="s">
        <v>73</v>
      </c>
      <c r="B719" t="s">
        <v>107</v>
      </c>
      <c r="C719">
        <v>5033146</v>
      </c>
      <c r="D719">
        <v>5031125</v>
      </c>
      <c r="E719" t="s">
        <v>383</v>
      </c>
      <c r="F719" t="s">
        <v>417</v>
      </c>
      <c r="G719">
        <v>0</v>
      </c>
      <c r="H719">
        <v>0</v>
      </c>
      <c r="I719">
        <v>0</v>
      </c>
      <c r="J719">
        <v>0</v>
      </c>
      <c r="K719">
        <v>0.92</v>
      </c>
      <c r="L719">
        <v>0.97099999999999997</v>
      </c>
      <c r="M719">
        <f t="shared" si="55"/>
        <v>1</v>
      </c>
      <c r="N719">
        <v>0.9</v>
      </c>
      <c r="O719">
        <f t="shared" si="55"/>
        <v>1</v>
      </c>
      <c r="P719">
        <v>0.53700000000000003</v>
      </c>
      <c r="Q719">
        <f t="shared" si="56"/>
        <v>1</v>
      </c>
      <c r="R719">
        <v>0.999</v>
      </c>
    </row>
    <row r="720" spans="1:18">
      <c r="A720" t="s">
        <v>253</v>
      </c>
      <c r="B720" t="s">
        <v>250</v>
      </c>
      <c r="C720">
        <v>5031362</v>
      </c>
      <c r="D720">
        <v>5019145</v>
      </c>
      <c r="E720" t="s">
        <v>485</v>
      </c>
      <c r="F720" t="s">
        <v>483</v>
      </c>
      <c r="G720">
        <v>0</v>
      </c>
      <c r="H720">
        <v>0</v>
      </c>
      <c r="I720">
        <v>0</v>
      </c>
      <c r="J720">
        <v>0</v>
      </c>
      <c r="K720">
        <v>0.374</v>
      </c>
      <c r="L720">
        <v>0.97099999999999997</v>
      </c>
      <c r="M720">
        <f t="shared" si="55"/>
        <v>1</v>
      </c>
      <c r="N720">
        <v>0.9</v>
      </c>
      <c r="O720">
        <f t="shared" si="55"/>
        <v>1</v>
      </c>
      <c r="P720">
        <v>0.90100000000000002</v>
      </c>
      <c r="Q720">
        <f t="shared" si="56"/>
        <v>1</v>
      </c>
      <c r="R720">
        <v>0.999</v>
      </c>
    </row>
    <row r="721" spans="1:18">
      <c r="A721" t="s">
        <v>66</v>
      </c>
      <c r="B721" t="s">
        <v>106</v>
      </c>
      <c r="C721">
        <v>5030904</v>
      </c>
      <c r="D721">
        <v>5015759</v>
      </c>
      <c r="E721" t="s">
        <v>426</v>
      </c>
      <c r="F721" t="s">
        <v>385</v>
      </c>
      <c r="G721">
        <v>0.17199999999999999</v>
      </c>
      <c r="H721">
        <v>0</v>
      </c>
      <c r="I721">
        <v>0</v>
      </c>
      <c r="J721">
        <v>0</v>
      </c>
      <c r="K721">
        <v>0.999</v>
      </c>
      <c r="L721">
        <v>0.97099999999999997</v>
      </c>
      <c r="M721">
        <f t="shared" si="55"/>
        <v>1</v>
      </c>
      <c r="N721">
        <v>0.9</v>
      </c>
      <c r="O721">
        <f t="shared" si="55"/>
        <v>1</v>
      </c>
      <c r="P721">
        <v>0.50900000000000001</v>
      </c>
      <c r="Q721">
        <f t="shared" si="56"/>
        <v>1</v>
      </c>
      <c r="R721">
        <v>0.999</v>
      </c>
    </row>
    <row r="722" spans="1:18">
      <c r="A722" t="s">
        <v>87</v>
      </c>
      <c r="B722" t="s">
        <v>93</v>
      </c>
      <c r="C722">
        <v>5034698</v>
      </c>
      <c r="D722">
        <v>5016094</v>
      </c>
      <c r="E722" t="s">
        <v>391</v>
      </c>
      <c r="F722" t="s">
        <v>414</v>
      </c>
      <c r="G722">
        <v>4.2000000000000003E-2</v>
      </c>
      <c r="H722">
        <v>0</v>
      </c>
      <c r="I722">
        <v>0</v>
      </c>
      <c r="J722">
        <v>0</v>
      </c>
      <c r="K722">
        <v>0.79300000000000004</v>
      </c>
      <c r="L722">
        <v>0.95</v>
      </c>
      <c r="M722">
        <f t="shared" si="55"/>
        <v>1</v>
      </c>
      <c r="N722">
        <v>0.9</v>
      </c>
      <c r="O722">
        <f t="shared" si="55"/>
        <v>1</v>
      </c>
      <c r="P722">
        <v>0.59299999999999997</v>
      </c>
      <c r="Q722">
        <f t="shared" si="56"/>
        <v>1</v>
      </c>
      <c r="R722">
        <v>0.999</v>
      </c>
    </row>
    <row r="723" spans="1:18">
      <c r="A723" t="s">
        <v>74</v>
      </c>
      <c r="B723" t="s">
        <v>75</v>
      </c>
      <c r="C723">
        <v>5027972</v>
      </c>
      <c r="D723">
        <v>5023036</v>
      </c>
      <c r="E723" t="s">
        <v>400</v>
      </c>
      <c r="F723" t="s">
        <v>398</v>
      </c>
      <c r="G723">
        <v>0</v>
      </c>
      <c r="H723">
        <v>0</v>
      </c>
      <c r="I723">
        <v>0</v>
      </c>
      <c r="J723">
        <v>0</v>
      </c>
      <c r="K723">
        <v>0.68400000000000005</v>
      </c>
      <c r="L723">
        <v>0.95</v>
      </c>
      <c r="M723">
        <f t="shared" ref="M723:O738" si="57">IF(L723,1,0)</f>
        <v>1</v>
      </c>
      <c r="N723">
        <v>0.9</v>
      </c>
      <c r="O723">
        <f t="shared" si="57"/>
        <v>1</v>
      </c>
      <c r="P723">
        <v>0.45200000000000001</v>
      </c>
      <c r="Q723">
        <f t="shared" si="56"/>
        <v>1</v>
      </c>
      <c r="R723">
        <v>0.999</v>
      </c>
    </row>
    <row r="724" spans="1:18">
      <c r="A724" t="s">
        <v>63</v>
      </c>
      <c r="B724" t="s">
        <v>83</v>
      </c>
      <c r="C724">
        <v>5031793</v>
      </c>
      <c r="D724">
        <v>5015714</v>
      </c>
      <c r="E724" t="s">
        <v>402</v>
      </c>
      <c r="F724" t="s">
        <v>399</v>
      </c>
      <c r="G724">
        <v>0</v>
      </c>
      <c r="H724">
        <v>0</v>
      </c>
      <c r="I724">
        <v>0</v>
      </c>
      <c r="J724">
        <v>0</v>
      </c>
      <c r="K724">
        <v>0.96699999999999997</v>
      </c>
      <c r="L724">
        <v>0.97</v>
      </c>
      <c r="M724">
        <f t="shared" si="57"/>
        <v>1</v>
      </c>
      <c r="N724">
        <v>0.9</v>
      </c>
      <c r="O724">
        <f t="shared" si="57"/>
        <v>1</v>
      </c>
      <c r="P724">
        <v>0.69299999999999995</v>
      </c>
      <c r="Q724">
        <f t="shared" si="56"/>
        <v>1</v>
      </c>
      <c r="R724">
        <v>0.999</v>
      </c>
    </row>
    <row r="725" spans="1:18">
      <c r="A725" t="s">
        <v>98</v>
      </c>
      <c r="B725" t="s">
        <v>86</v>
      </c>
      <c r="C725">
        <v>5034648</v>
      </c>
      <c r="D725">
        <v>5015656</v>
      </c>
      <c r="E725" t="s">
        <v>396</v>
      </c>
      <c r="F725" t="s">
        <v>387</v>
      </c>
      <c r="G725">
        <v>0</v>
      </c>
      <c r="H725">
        <v>0</v>
      </c>
      <c r="I725">
        <v>0</v>
      </c>
      <c r="J725">
        <v>0</v>
      </c>
      <c r="K725">
        <v>0.999</v>
      </c>
      <c r="L725">
        <v>0.97</v>
      </c>
      <c r="M725">
        <f t="shared" si="57"/>
        <v>1</v>
      </c>
      <c r="N725">
        <v>0.72</v>
      </c>
      <c r="O725">
        <f t="shared" si="57"/>
        <v>1</v>
      </c>
      <c r="P725">
        <v>0.79300000000000004</v>
      </c>
      <c r="Q725">
        <f t="shared" si="56"/>
        <v>1</v>
      </c>
      <c r="R725">
        <v>0.999</v>
      </c>
    </row>
    <row r="726" spans="1:18">
      <c r="A726" t="s">
        <v>66</v>
      </c>
      <c r="B726" t="s">
        <v>88</v>
      </c>
      <c r="C726">
        <v>5030904</v>
      </c>
      <c r="D726">
        <v>5018277</v>
      </c>
      <c r="E726" t="s">
        <v>426</v>
      </c>
      <c r="F726" t="s">
        <v>395</v>
      </c>
      <c r="G726">
        <v>0.17199999999999999</v>
      </c>
      <c r="H726">
        <v>0</v>
      </c>
      <c r="I726">
        <v>0.36099999999999999</v>
      </c>
      <c r="J726">
        <v>0</v>
      </c>
      <c r="K726">
        <v>0.999</v>
      </c>
      <c r="L726">
        <v>0.97</v>
      </c>
      <c r="M726">
        <f t="shared" si="57"/>
        <v>1</v>
      </c>
      <c r="N726">
        <v>0.9</v>
      </c>
      <c r="O726">
        <f t="shared" si="57"/>
        <v>1</v>
      </c>
      <c r="P726">
        <v>0.40100000000000002</v>
      </c>
      <c r="Q726">
        <f t="shared" si="56"/>
        <v>1</v>
      </c>
      <c r="R726">
        <v>0.999</v>
      </c>
    </row>
    <row r="727" spans="1:18">
      <c r="A727" t="s">
        <v>63</v>
      </c>
      <c r="B727" t="s">
        <v>106</v>
      </c>
      <c r="C727">
        <v>5031793</v>
      </c>
      <c r="D727">
        <v>5015759</v>
      </c>
      <c r="E727" t="s">
        <v>402</v>
      </c>
      <c r="F727" t="s">
        <v>385</v>
      </c>
      <c r="G727">
        <v>0</v>
      </c>
      <c r="H727">
        <v>0</v>
      </c>
      <c r="I727">
        <v>0</v>
      </c>
      <c r="J727">
        <v>0</v>
      </c>
      <c r="K727">
        <v>0.96099999999999997</v>
      </c>
      <c r="L727">
        <v>0.88900000000000001</v>
      </c>
      <c r="M727">
        <f t="shared" si="57"/>
        <v>1</v>
      </c>
      <c r="N727">
        <v>0.9</v>
      </c>
      <c r="O727">
        <f t="shared" si="57"/>
        <v>1</v>
      </c>
      <c r="P727">
        <v>0.64100000000000001</v>
      </c>
      <c r="Q727">
        <f t="shared" si="56"/>
        <v>1</v>
      </c>
      <c r="R727">
        <v>0.999</v>
      </c>
    </row>
    <row r="728" spans="1:18">
      <c r="A728" t="s">
        <v>132</v>
      </c>
      <c r="B728" t="s">
        <v>144</v>
      </c>
      <c r="C728">
        <v>5020413</v>
      </c>
      <c r="D728">
        <v>5017622</v>
      </c>
      <c r="E728" t="s">
        <v>421</v>
      </c>
      <c r="F728" t="s">
        <v>459</v>
      </c>
      <c r="G728">
        <v>0</v>
      </c>
      <c r="H728">
        <v>0</v>
      </c>
      <c r="I728">
        <v>0</v>
      </c>
      <c r="J728">
        <v>0</v>
      </c>
      <c r="K728">
        <v>0.71199999999999997</v>
      </c>
      <c r="L728">
        <v>0.97499999999999998</v>
      </c>
      <c r="M728">
        <f t="shared" si="57"/>
        <v>1</v>
      </c>
      <c r="N728">
        <v>0.9</v>
      </c>
      <c r="O728">
        <f t="shared" si="57"/>
        <v>1</v>
      </c>
      <c r="P728">
        <v>0.73199999999999998</v>
      </c>
      <c r="Q728">
        <f t="shared" si="56"/>
        <v>1</v>
      </c>
      <c r="R728">
        <v>0.999</v>
      </c>
    </row>
    <row r="729" spans="1:18">
      <c r="A729" t="s">
        <v>87</v>
      </c>
      <c r="B729" t="s">
        <v>77</v>
      </c>
      <c r="C729">
        <v>5034698</v>
      </c>
      <c r="D729">
        <v>5031605</v>
      </c>
      <c r="E729" t="s">
        <v>391</v>
      </c>
      <c r="F729" t="s">
        <v>425</v>
      </c>
      <c r="G729">
        <v>0</v>
      </c>
      <c r="H729">
        <v>0</v>
      </c>
      <c r="I729">
        <v>0</v>
      </c>
      <c r="J729">
        <v>0</v>
      </c>
      <c r="K729">
        <v>0.875</v>
      </c>
      <c r="L729">
        <v>0.89600000000000002</v>
      </c>
      <c r="M729">
        <f t="shared" si="57"/>
        <v>1</v>
      </c>
      <c r="N729">
        <v>0.9</v>
      </c>
      <c r="O729">
        <f t="shared" si="57"/>
        <v>1</v>
      </c>
      <c r="P729">
        <v>0.51300000000000001</v>
      </c>
      <c r="Q729">
        <f t="shared" si="56"/>
        <v>1</v>
      </c>
      <c r="R729">
        <v>0.999</v>
      </c>
    </row>
    <row r="730" spans="1:18">
      <c r="A730" t="s">
        <v>148</v>
      </c>
      <c r="B730" t="s">
        <v>137</v>
      </c>
      <c r="C730">
        <v>5019763</v>
      </c>
      <c r="D730">
        <v>5017199</v>
      </c>
      <c r="E730" t="s">
        <v>447</v>
      </c>
      <c r="F730" t="s">
        <v>393</v>
      </c>
      <c r="G730">
        <v>0</v>
      </c>
      <c r="H730">
        <v>0</v>
      </c>
      <c r="I730">
        <v>0</v>
      </c>
      <c r="J730">
        <v>0</v>
      </c>
      <c r="K730">
        <v>0.82</v>
      </c>
      <c r="L730">
        <v>0.89</v>
      </c>
      <c r="M730">
        <f t="shared" si="57"/>
        <v>1</v>
      </c>
      <c r="N730">
        <v>0.9</v>
      </c>
      <c r="O730">
        <f t="shared" si="57"/>
        <v>1</v>
      </c>
      <c r="P730">
        <v>0.60499999999999998</v>
      </c>
      <c r="Q730">
        <f t="shared" si="56"/>
        <v>1</v>
      </c>
      <c r="R730">
        <v>0.999</v>
      </c>
    </row>
    <row r="731" spans="1:18">
      <c r="A731" t="s">
        <v>187</v>
      </c>
      <c r="B731" t="s">
        <v>182</v>
      </c>
      <c r="C731">
        <v>5027699</v>
      </c>
      <c r="D731">
        <v>5017751</v>
      </c>
      <c r="E731" t="s">
        <v>472</v>
      </c>
      <c r="F731" t="s">
        <v>454</v>
      </c>
      <c r="G731">
        <v>0</v>
      </c>
      <c r="H731">
        <v>0</v>
      </c>
      <c r="I731">
        <v>0</v>
      </c>
      <c r="J731">
        <v>0</v>
      </c>
      <c r="K731">
        <v>0.81799999999999995</v>
      </c>
      <c r="L731">
        <v>0.90900000000000003</v>
      </c>
      <c r="M731">
        <f t="shared" si="57"/>
        <v>1</v>
      </c>
      <c r="N731">
        <v>0.9</v>
      </c>
      <c r="O731">
        <f t="shared" si="57"/>
        <v>1</v>
      </c>
      <c r="P731">
        <v>0.77900000000000003</v>
      </c>
      <c r="Q731">
        <f t="shared" si="56"/>
        <v>1</v>
      </c>
      <c r="R731">
        <v>0.999</v>
      </c>
    </row>
    <row r="732" spans="1:18">
      <c r="A732" t="s">
        <v>62</v>
      </c>
      <c r="B732" t="s">
        <v>109</v>
      </c>
      <c r="C732">
        <v>5035620</v>
      </c>
      <c r="D732">
        <v>5015940</v>
      </c>
      <c r="E732" t="s">
        <v>422</v>
      </c>
      <c r="F732" t="s">
        <v>410</v>
      </c>
      <c r="G732">
        <v>0.107</v>
      </c>
      <c r="H732">
        <v>0</v>
      </c>
      <c r="I732">
        <v>0</v>
      </c>
      <c r="J732">
        <v>0</v>
      </c>
      <c r="K732">
        <v>0.90800000000000003</v>
      </c>
      <c r="L732">
        <v>0.85499999999999998</v>
      </c>
      <c r="M732">
        <f t="shared" si="57"/>
        <v>1</v>
      </c>
      <c r="N732">
        <v>0.9</v>
      </c>
      <c r="O732">
        <f t="shared" si="57"/>
        <v>1</v>
      </c>
      <c r="P732">
        <v>0.55900000000000005</v>
      </c>
      <c r="Q732">
        <f t="shared" si="56"/>
        <v>1</v>
      </c>
      <c r="R732">
        <v>0.999</v>
      </c>
    </row>
    <row r="733" spans="1:18">
      <c r="A733" t="s">
        <v>173</v>
      </c>
      <c r="B733" t="s">
        <v>177</v>
      </c>
      <c r="C733">
        <v>5033489</v>
      </c>
      <c r="D733">
        <v>5017883</v>
      </c>
      <c r="E733" t="s">
        <v>435</v>
      </c>
      <c r="F733" t="s">
        <v>439</v>
      </c>
      <c r="G733">
        <v>0</v>
      </c>
      <c r="H733">
        <v>0</v>
      </c>
      <c r="I733">
        <v>0</v>
      </c>
      <c r="J733">
        <v>0</v>
      </c>
      <c r="K733">
        <v>0.94499999999999995</v>
      </c>
      <c r="L733">
        <v>0.80600000000000005</v>
      </c>
      <c r="M733">
        <f t="shared" si="57"/>
        <v>1</v>
      </c>
      <c r="N733">
        <v>0.9</v>
      </c>
      <c r="O733">
        <f t="shared" si="57"/>
        <v>1</v>
      </c>
      <c r="P733">
        <v>0.84</v>
      </c>
      <c r="Q733">
        <f t="shared" si="56"/>
        <v>1</v>
      </c>
      <c r="R733">
        <v>0.999</v>
      </c>
    </row>
    <row r="734" spans="1:18">
      <c r="A734" t="s">
        <v>99</v>
      </c>
      <c r="B734" t="s">
        <v>83</v>
      </c>
      <c r="C734">
        <v>5027947</v>
      </c>
      <c r="D734">
        <v>5015714</v>
      </c>
      <c r="E734" t="s">
        <v>389</v>
      </c>
      <c r="F734" t="s">
        <v>399</v>
      </c>
      <c r="G734">
        <v>0</v>
      </c>
      <c r="H734">
        <v>0</v>
      </c>
      <c r="I734">
        <v>0</v>
      </c>
      <c r="J734">
        <v>0</v>
      </c>
      <c r="K734">
        <v>0.999</v>
      </c>
      <c r="L734">
        <v>0.97099999999999997</v>
      </c>
      <c r="M734">
        <f t="shared" si="57"/>
        <v>1</v>
      </c>
      <c r="N734">
        <v>0.9</v>
      </c>
      <c r="O734">
        <f t="shared" si="57"/>
        <v>1</v>
      </c>
      <c r="P734">
        <v>0.501</v>
      </c>
      <c r="Q734">
        <f t="shared" si="56"/>
        <v>1</v>
      </c>
      <c r="R734">
        <v>0.999</v>
      </c>
    </row>
    <row r="735" spans="1:18">
      <c r="A735" t="s">
        <v>68</v>
      </c>
      <c r="B735" t="s">
        <v>97</v>
      </c>
      <c r="C735">
        <v>5028126</v>
      </c>
      <c r="D735">
        <v>5024346</v>
      </c>
      <c r="E735" t="s">
        <v>424</v>
      </c>
      <c r="F735" t="s">
        <v>412</v>
      </c>
      <c r="G735">
        <v>0.13900000000000001</v>
      </c>
      <c r="H735">
        <v>0</v>
      </c>
      <c r="I735">
        <v>0.218</v>
      </c>
      <c r="J735">
        <v>0</v>
      </c>
      <c r="K735">
        <v>0.90900000000000003</v>
      </c>
      <c r="L735">
        <v>0.871</v>
      </c>
      <c r="M735">
        <f t="shared" si="57"/>
        <v>1</v>
      </c>
      <c r="N735">
        <v>0.9</v>
      </c>
      <c r="O735">
        <f t="shared" si="57"/>
        <v>1</v>
      </c>
      <c r="P735">
        <v>0.63600000000000001</v>
      </c>
      <c r="Q735">
        <f t="shared" si="56"/>
        <v>1</v>
      </c>
      <c r="R735">
        <v>0.999</v>
      </c>
    </row>
    <row r="736" spans="1:18">
      <c r="A736" t="s">
        <v>90</v>
      </c>
      <c r="B736" t="s">
        <v>77</v>
      </c>
      <c r="C736">
        <v>5034103</v>
      </c>
      <c r="D736">
        <v>5031605</v>
      </c>
      <c r="E736" t="s">
        <v>403</v>
      </c>
      <c r="F736" t="s">
        <v>425</v>
      </c>
      <c r="G736">
        <v>0</v>
      </c>
      <c r="H736">
        <v>0</v>
      </c>
      <c r="I736">
        <v>0</v>
      </c>
      <c r="J736">
        <v>0</v>
      </c>
      <c r="K736">
        <v>0.91500000000000004</v>
      </c>
      <c r="L736">
        <v>0.89600000000000002</v>
      </c>
      <c r="M736">
        <f t="shared" si="57"/>
        <v>1</v>
      </c>
      <c r="N736">
        <v>0.9</v>
      </c>
      <c r="O736">
        <f t="shared" si="57"/>
        <v>1</v>
      </c>
      <c r="P736">
        <v>0.52700000000000002</v>
      </c>
      <c r="Q736">
        <f t="shared" si="56"/>
        <v>1</v>
      </c>
      <c r="R736">
        <v>0.999</v>
      </c>
    </row>
    <row r="737" spans="1:18">
      <c r="A737" t="s">
        <v>108</v>
      </c>
      <c r="B737" t="s">
        <v>66</v>
      </c>
      <c r="C737">
        <v>5031065</v>
      </c>
      <c r="D737">
        <v>5030904</v>
      </c>
      <c r="E737" t="s">
        <v>406</v>
      </c>
      <c r="F737" t="s">
        <v>426</v>
      </c>
      <c r="G737">
        <v>0</v>
      </c>
      <c r="H737">
        <v>0</v>
      </c>
      <c r="I737">
        <v>0</v>
      </c>
      <c r="J737">
        <v>0</v>
      </c>
      <c r="K737">
        <v>0.999</v>
      </c>
      <c r="L737">
        <v>0.97099999999999997</v>
      </c>
      <c r="M737">
        <f t="shared" si="57"/>
        <v>1</v>
      </c>
      <c r="N737">
        <v>0.9</v>
      </c>
      <c r="O737">
        <f t="shared" si="57"/>
        <v>1</v>
      </c>
      <c r="P737">
        <v>0.2</v>
      </c>
      <c r="Q737">
        <f t="shared" si="56"/>
        <v>1</v>
      </c>
      <c r="R737">
        <v>0.999</v>
      </c>
    </row>
    <row r="738" spans="1:18">
      <c r="A738" t="s">
        <v>87</v>
      </c>
      <c r="B738" t="s">
        <v>74</v>
      </c>
      <c r="C738">
        <v>5034698</v>
      </c>
      <c r="D738">
        <v>5027972</v>
      </c>
      <c r="E738" t="s">
        <v>391</v>
      </c>
      <c r="F738" t="s">
        <v>400</v>
      </c>
      <c r="G738">
        <v>0</v>
      </c>
      <c r="H738">
        <v>0</v>
      </c>
      <c r="I738">
        <v>0</v>
      </c>
      <c r="J738">
        <v>0</v>
      </c>
      <c r="K738">
        <v>0.72899999999999998</v>
      </c>
      <c r="L738">
        <v>0.95</v>
      </c>
      <c r="M738">
        <f t="shared" si="57"/>
        <v>1</v>
      </c>
      <c r="N738">
        <v>0.9</v>
      </c>
      <c r="O738">
        <f t="shared" si="57"/>
        <v>1</v>
      </c>
      <c r="P738">
        <v>0.54100000000000004</v>
      </c>
      <c r="Q738">
        <f t="shared" si="56"/>
        <v>1</v>
      </c>
      <c r="R738">
        <v>0.999</v>
      </c>
    </row>
    <row r="739" spans="1:18">
      <c r="A739" t="s">
        <v>74</v>
      </c>
      <c r="B739" t="s">
        <v>83</v>
      </c>
      <c r="C739">
        <v>5027972</v>
      </c>
      <c r="D739">
        <v>5015714</v>
      </c>
      <c r="E739" t="s">
        <v>400</v>
      </c>
      <c r="F739" t="s">
        <v>399</v>
      </c>
      <c r="G739">
        <v>0</v>
      </c>
      <c r="H739">
        <v>0</v>
      </c>
      <c r="I739">
        <v>0</v>
      </c>
      <c r="J739">
        <v>0</v>
      </c>
      <c r="K739">
        <v>0.91</v>
      </c>
      <c r="L739">
        <v>0.95</v>
      </c>
      <c r="M739">
        <f t="shared" ref="M739:O754" si="58">IF(L739,1,0)</f>
        <v>1</v>
      </c>
      <c r="N739">
        <v>0.9</v>
      </c>
      <c r="O739">
        <f t="shared" si="58"/>
        <v>1</v>
      </c>
      <c r="P739">
        <v>0.62</v>
      </c>
      <c r="Q739">
        <f t="shared" si="56"/>
        <v>1</v>
      </c>
      <c r="R739">
        <v>0.999</v>
      </c>
    </row>
    <row r="740" spans="1:18">
      <c r="A740" t="s">
        <v>63</v>
      </c>
      <c r="B740" t="s">
        <v>76</v>
      </c>
      <c r="C740">
        <v>5031793</v>
      </c>
      <c r="D740">
        <v>5025033</v>
      </c>
      <c r="E740" t="s">
        <v>402</v>
      </c>
      <c r="F740" t="s">
        <v>423</v>
      </c>
      <c r="G740">
        <v>4.5999999999999999E-2</v>
      </c>
      <c r="H740">
        <v>0</v>
      </c>
      <c r="I740">
        <v>0</v>
      </c>
      <c r="J740">
        <v>0</v>
      </c>
      <c r="K740">
        <v>0.94099999999999995</v>
      </c>
      <c r="L740">
        <v>0.96899999999999997</v>
      </c>
      <c r="M740">
        <f t="shared" si="58"/>
        <v>1</v>
      </c>
      <c r="N740">
        <v>0.9</v>
      </c>
      <c r="O740">
        <f t="shared" si="58"/>
        <v>1</v>
      </c>
      <c r="P740">
        <v>0.23699999999999999</v>
      </c>
      <c r="Q740">
        <f t="shared" si="56"/>
        <v>1</v>
      </c>
      <c r="R740">
        <v>0.999</v>
      </c>
    </row>
    <row r="741" spans="1:18">
      <c r="A741" t="s">
        <v>142</v>
      </c>
      <c r="B741" t="s">
        <v>145</v>
      </c>
      <c r="C741">
        <v>5030905</v>
      </c>
      <c r="D741">
        <v>5016580</v>
      </c>
      <c r="E741" t="s">
        <v>419</v>
      </c>
      <c r="F741" t="s">
        <v>449</v>
      </c>
      <c r="G741">
        <v>0</v>
      </c>
      <c r="H741">
        <v>0</v>
      </c>
      <c r="I741">
        <v>0</v>
      </c>
      <c r="J741">
        <v>0.65300000000000002</v>
      </c>
      <c r="K741">
        <v>0.81799999999999995</v>
      </c>
      <c r="L741">
        <v>0.94399999999999995</v>
      </c>
      <c r="M741">
        <f t="shared" si="58"/>
        <v>1</v>
      </c>
      <c r="N741">
        <v>0.9</v>
      </c>
      <c r="O741">
        <f t="shared" si="58"/>
        <v>1</v>
      </c>
      <c r="P741">
        <v>0.61499999999999999</v>
      </c>
      <c r="Q741">
        <f t="shared" si="56"/>
        <v>1</v>
      </c>
      <c r="R741">
        <v>0.999</v>
      </c>
    </row>
    <row r="742" spans="1:18">
      <c r="A742" t="s">
        <v>89</v>
      </c>
      <c r="B742" t="s">
        <v>441</v>
      </c>
      <c r="C742">
        <v>5026344</v>
      </c>
      <c r="D742">
        <v>5018537</v>
      </c>
      <c r="E742" t="s">
        <v>445</v>
      </c>
      <c r="F742" t="s">
        <v>442</v>
      </c>
      <c r="G742">
        <v>0</v>
      </c>
      <c r="H742">
        <v>0</v>
      </c>
      <c r="I742">
        <v>0</v>
      </c>
      <c r="J742">
        <v>0</v>
      </c>
      <c r="K742">
        <v>0.89800000000000002</v>
      </c>
      <c r="L742">
        <v>0.94499999999999995</v>
      </c>
      <c r="M742">
        <f t="shared" si="58"/>
        <v>1</v>
      </c>
      <c r="N742">
        <v>0.72</v>
      </c>
      <c r="O742">
        <f t="shared" si="58"/>
        <v>1</v>
      </c>
      <c r="P742">
        <v>0.75600000000000001</v>
      </c>
      <c r="Q742">
        <f t="shared" si="56"/>
        <v>1</v>
      </c>
      <c r="R742">
        <v>0.999</v>
      </c>
    </row>
    <row r="743" spans="1:18">
      <c r="A743" t="s">
        <v>63</v>
      </c>
      <c r="B743" t="s">
        <v>105</v>
      </c>
      <c r="C743">
        <v>5031793</v>
      </c>
      <c r="D743">
        <v>5019462</v>
      </c>
      <c r="E743" t="s">
        <v>402</v>
      </c>
      <c r="F743" t="s">
        <v>408</v>
      </c>
      <c r="G743">
        <v>0</v>
      </c>
      <c r="H743">
        <v>0</v>
      </c>
      <c r="I743">
        <v>0</v>
      </c>
      <c r="J743">
        <v>0</v>
      </c>
      <c r="K743">
        <v>0.93500000000000005</v>
      </c>
      <c r="L743">
        <v>0.88200000000000001</v>
      </c>
      <c r="M743">
        <f t="shared" si="58"/>
        <v>1</v>
      </c>
      <c r="N743">
        <v>0.9</v>
      </c>
      <c r="O743">
        <f t="shared" si="58"/>
        <v>1</v>
      </c>
      <c r="P743">
        <v>0.214</v>
      </c>
      <c r="Q743">
        <f t="shared" si="56"/>
        <v>1</v>
      </c>
      <c r="R743">
        <v>0.999</v>
      </c>
    </row>
    <row r="744" spans="1:18">
      <c r="A744" t="s">
        <v>95</v>
      </c>
      <c r="B744" t="s">
        <v>105</v>
      </c>
      <c r="C744">
        <v>5034139</v>
      </c>
      <c r="D744">
        <v>5019462</v>
      </c>
      <c r="E744" t="s">
        <v>429</v>
      </c>
      <c r="F744" t="s">
        <v>408</v>
      </c>
      <c r="G744">
        <v>0</v>
      </c>
      <c r="H744">
        <v>0</v>
      </c>
      <c r="I744">
        <v>0</v>
      </c>
      <c r="J744">
        <v>0</v>
      </c>
      <c r="K744">
        <v>0.92600000000000005</v>
      </c>
      <c r="L744">
        <v>0.97099999999999997</v>
      </c>
      <c r="M744">
        <f t="shared" si="58"/>
        <v>1</v>
      </c>
      <c r="N744">
        <v>0.72</v>
      </c>
      <c r="O744">
        <f t="shared" si="58"/>
        <v>1</v>
      </c>
      <c r="P744">
        <v>0.63400000000000001</v>
      </c>
      <c r="Q744">
        <f t="shared" si="56"/>
        <v>1</v>
      </c>
      <c r="R744">
        <v>0.999</v>
      </c>
    </row>
    <row r="745" spans="1:18">
      <c r="A745" t="s">
        <v>149</v>
      </c>
      <c r="B745" t="s">
        <v>144</v>
      </c>
      <c r="C745">
        <v>5026606</v>
      </c>
      <c r="D745">
        <v>5017622</v>
      </c>
      <c r="E745" t="s">
        <v>436</v>
      </c>
      <c r="F745" t="s">
        <v>459</v>
      </c>
      <c r="G745">
        <v>0.06</v>
      </c>
      <c r="H745">
        <v>0</v>
      </c>
      <c r="I745">
        <v>0</v>
      </c>
      <c r="J745">
        <v>0</v>
      </c>
      <c r="K745">
        <v>0.84299999999999997</v>
      </c>
      <c r="L745">
        <v>0.90500000000000003</v>
      </c>
      <c r="M745">
        <f t="shared" si="58"/>
        <v>1</v>
      </c>
      <c r="N745">
        <v>0.9</v>
      </c>
      <c r="O745">
        <f t="shared" si="58"/>
        <v>1</v>
      </c>
      <c r="P745">
        <v>0.74299999999999999</v>
      </c>
      <c r="Q745">
        <f t="shared" si="56"/>
        <v>1</v>
      </c>
      <c r="R745">
        <v>0.999</v>
      </c>
    </row>
    <row r="746" spans="1:18">
      <c r="A746" t="s">
        <v>65</v>
      </c>
      <c r="B746" t="s">
        <v>83</v>
      </c>
      <c r="C746">
        <v>5034020</v>
      </c>
      <c r="D746">
        <v>5015714</v>
      </c>
      <c r="E746" t="s">
        <v>388</v>
      </c>
      <c r="F746" t="s">
        <v>399</v>
      </c>
      <c r="G746">
        <v>0</v>
      </c>
      <c r="H746">
        <v>0</v>
      </c>
      <c r="I746">
        <v>0</v>
      </c>
      <c r="J746">
        <v>0</v>
      </c>
      <c r="K746">
        <v>0.84699999999999998</v>
      </c>
      <c r="L746">
        <v>0.97099999999999997</v>
      </c>
      <c r="M746">
        <f t="shared" si="58"/>
        <v>1</v>
      </c>
      <c r="N746">
        <v>0.9</v>
      </c>
      <c r="O746">
        <f t="shared" si="58"/>
        <v>1</v>
      </c>
      <c r="P746">
        <v>0.18099999999999999</v>
      </c>
      <c r="Q746">
        <f t="shared" si="56"/>
        <v>1</v>
      </c>
      <c r="R746">
        <v>0.999</v>
      </c>
    </row>
    <row r="747" spans="1:18">
      <c r="A747" t="s">
        <v>63</v>
      </c>
      <c r="B747" t="s">
        <v>66</v>
      </c>
      <c r="C747">
        <v>5031793</v>
      </c>
      <c r="D747">
        <v>5030904</v>
      </c>
      <c r="E747" t="s">
        <v>402</v>
      </c>
      <c r="F747" t="s">
        <v>426</v>
      </c>
      <c r="G747">
        <v>0</v>
      </c>
      <c r="H747">
        <v>0</v>
      </c>
      <c r="I747">
        <v>0</v>
      </c>
      <c r="J747">
        <v>0</v>
      </c>
      <c r="K747">
        <v>0.91400000000000003</v>
      </c>
      <c r="L747">
        <v>0.97</v>
      </c>
      <c r="M747">
        <f t="shared" si="58"/>
        <v>1</v>
      </c>
      <c r="N747">
        <v>0.9</v>
      </c>
      <c r="O747">
        <f t="shared" si="58"/>
        <v>1</v>
      </c>
      <c r="P747">
        <v>0.13800000000000001</v>
      </c>
      <c r="Q747">
        <f t="shared" si="56"/>
        <v>1</v>
      </c>
      <c r="R747">
        <v>0.999</v>
      </c>
    </row>
    <row r="748" spans="1:18">
      <c r="A748" t="s">
        <v>88</v>
      </c>
      <c r="B748" t="s">
        <v>64</v>
      </c>
      <c r="C748">
        <v>5018277</v>
      </c>
      <c r="D748">
        <v>5016512</v>
      </c>
      <c r="E748" t="s">
        <v>395</v>
      </c>
      <c r="F748" t="s">
        <v>390</v>
      </c>
      <c r="G748">
        <v>0</v>
      </c>
      <c r="H748">
        <v>0</v>
      </c>
      <c r="I748">
        <v>0.28199999999999997</v>
      </c>
      <c r="J748">
        <v>0</v>
      </c>
      <c r="K748">
        <v>0.95899999999999996</v>
      </c>
      <c r="L748">
        <v>0.97</v>
      </c>
      <c r="M748">
        <f t="shared" si="58"/>
        <v>1</v>
      </c>
      <c r="N748">
        <v>0.9</v>
      </c>
      <c r="O748">
        <f t="shared" si="58"/>
        <v>1</v>
      </c>
      <c r="P748">
        <v>0.78900000000000003</v>
      </c>
      <c r="Q748">
        <f t="shared" si="56"/>
        <v>1</v>
      </c>
      <c r="R748">
        <v>0.999</v>
      </c>
    </row>
    <row r="749" spans="1:18">
      <c r="A749" t="s">
        <v>142</v>
      </c>
      <c r="B749" t="s">
        <v>144</v>
      </c>
      <c r="C749">
        <v>5030905</v>
      </c>
      <c r="D749">
        <v>5017622</v>
      </c>
      <c r="E749" t="s">
        <v>419</v>
      </c>
      <c r="F749" t="s">
        <v>459</v>
      </c>
      <c r="G749">
        <v>0</v>
      </c>
      <c r="H749">
        <v>0</v>
      </c>
      <c r="I749">
        <v>0</v>
      </c>
      <c r="J749">
        <v>0.63100000000000001</v>
      </c>
      <c r="K749">
        <v>0.82199999999999995</v>
      </c>
      <c r="L749">
        <v>0.94399999999999995</v>
      </c>
      <c r="M749">
        <f t="shared" si="58"/>
        <v>1</v>
      </c>
      <c r="N749">
        <v>0.9</v>
      </c>
      <c r="O749">
        <f t="shared" si="58"/>
        <v>1</v>
      </c>
      <c r="P749">
        <v>0.68700000000000006</v>
      </c>
      <c r="Q749">
        <f t="shared" si="56"/>
        <v>1</v>
      </c>
      <c r="R749">
        <v>0.999</v>
      </c>
    </row>
    <row r="750" spans="1:18">
      <c r="A750" t="s">
        <v>144</v>
      </c>
      <c r="B750" t="s">
        <v>139</v>
      </c>
      <c r="C750">
        <v>5017622</v>
      </c>
      <c r="D750">
        <v>5016329</v>
      </c>
      <c r="E750" t="s">
        <v>459</v>
      </c>
      <c r="F750" t="s">
        <v>448</v>
      </c>
      <c r="G750">
        <v>0</v>
      </c>
      <c r="H750">
        <v>0</v>
      </c>
      <c r="I750">
        <v>0</v>
      </c>
      <c r="J750">
        <v>0.60499999999999998</v>
      </c>
      <c r="K750">
        <v>0.82299999999999995</v>
      </c>
      <c r="L750">
        <v>0.95899999999999996</v>
      </c>
      <c r="M750">
        <f t="shared" si="58"/>
        <v>1</v>
      </c>
      <c r="N750">
        <v>0.9</v>
      </c>
      <c r="O750">
        <f t="shared" si="58"/>
        <v>1</v>
      </c>
      <c r="P750">
        <v>0.81200000000000006</v>
      </c>
      <c r="Q750">
        <f t="shared" si="56"/>
        <v>1</v>
      </c>
      <c r="R750">
        <v>0.999</v>
      </c>
    </row>
    <row r="751" spans="1:18">
      <c r="A751" t="s">
        <v>65</v>
      </c>
      <c r="B751" t="s">
        <v>60</v>
      </c>
      <c r="C751">
        <v>5034020</v>
      </c>
      <c r="D751">
        <v>5023403</v>
      </c>
      <c r="E751" t="s">
        <v>388</v>
      </c>
      <c r="F751" t="s">
        <v>382</v>
      </c>
      <c r="G751">
        <v>0</v>
      </c>
      <c r="H751">
        <v>0</v>
      </c>
      <c r="I751">
        <v>0</v>
      </c>
      <c r="J751">
        <v>0</v>
      </c>
      <c r="K751">
        <v>0.876</v>
      </c>
      <c r="L751">
        <v>0.97099999999999997</v>
      </c>
      <c r="M751">
        <f t="shared" si="58"/>
        <v>1</v>
      </c>
      <c r="N751">
        <v>0.9</v>
      </c>
      <c r="O751">
        <f t="shared" si="58"/>
        <v>1</v>
      </c>
      <c r="P751">
        <v>0.72499999999999998</v>
      </c>
      <c r="Q751">
        <f t="shared" si="56"/>
        <v>1</v>
      </c>
      <c r="R751">
        <v>0.999</v>
      </c>
    </row>
    <row r="752" spans="1:18">
      <c r="A752" t="s">
        <v>75</v>
      </c>
      <c r="B752" t="s">
        <v>105</v>
      </c>
      <c r="C752">
        <v>5023036</v>
      </c>
      <c r="D752">
        <v>5019462</v>
      </c>
      <c r="E752" t="s">
        <v>398</v>
      </c>
      <c r="F752" t="s">
        <v>408</v>
      </c>
      <c r="G752">
        <v>0</v>
      </c>
      <c r="H752">
        <v>0</v>
      </c>
      <c r="I752">
        <v>0</v>
      </c>
      <c r="J752">
        <v>0</v>
      </c>
      <c r="K752">
        <v>0.82299999999999995</v>
      </c>
      <c r="L752">
        <v>0.97099999999999997</v>
      </c>
      <c r="M752">
        <f t="shared" si="58"/>
        <v>1</v>
      </c>
      <c r="N752">
        <v>0.9</v>
      </c>
      <c r="O752">
        <f t="shared" si="58"/>
        <v>1</v>
      </c>
      <c r="P752">
        <v>0.245</v>
      </c>
      <c r="Q752">
        <f t="shared" si="56"/>
        <v>1</v>
      </c>
      <c r="R752">
        <v>0.999</v>
      </c>
    </row>
    <row r="753" spans="1:18">
      <c r="A753" t="s">
        <v>67</v>
      </c>
      <c r="B753" t="s">
        <v>64</v>
      </c>
      <c r="C753">
        <v>5026969</v>
      </c>
      <c r="D753">
        <v>5016512</v>
      </c>
      <c r="E753" t="s">
        <v>409</v>
      </c>
      <c r="F753" t="s">
        <v>390</v>
      </c>
      <c r="G753">
        <v>0.17199999999999999</v>
      </c>
      <c r="H753">
        <v>0</v>
      </c>
      <c r="I753">
        <v>0.311</v>
      </c>
      <c r="J753">
        <v>0</v>
      </c>
      <c r="K753">
        <v>0.96099999999999997</v>
      </c>
      <c r="L753">
        <v>0.97099999999999997</v>
      </c>
      <c r="M753">
        <f t="shared" si="58"/>
        <v>1</v>
      </c>
      <c r="N753">
        <v>0.9</v>
      </c>
      <c r="O753">
        <f t="shared" si="58"/>
        <v>1</v>
      </c>
      <c r="P753">
        <v>0.78100000000000003</v>
      </c>
      <c r="Q753">
        <f t="shared" si="56"/>
        <v>1</v>
      </c>
      <c r="R753">
        <v>0.999</v>
      </c>
    </row>
    <row r="754" spans="1:18">
      <c r="A754" t="s">
        <v>179</v>
      </c>
      <c r="B754" t="s">
        <v>178</v>
      </c>
      <c r="C754">
        <v>5028064</v>
      </c>
      <c r="D754">
        <v>5015244</v>
      </c>
      <c r="E754" t="s">
        <v>463</v>
      </c>
      <c r="F754" t="s">
        <v>481</v>
      </c>
      <c r="G754">
        <v>0</v>
      </c>
      <c r="H754">
        <v>0</v>
      </c>
      <c r="I754">
        <v>0</v>
      </c>
      <c r="J754">
        <v>0</v>
      </c>
      <c r="K754">
        <v>0.85599999999999998</v>
      </c>
      <c r="L754">
        <v>0.73099999999999998</v>
      </c>
      <c r="M754">
        <f t="shared" si="58"/>
        <v>1</v>
      </c>
      <c r="N754">
        <v>0.9</v>
      </c>
      <c r="O754">
        <f t="shared" si="58"/>
        <v>1</v>
      </c>
      <c r="P754">
        <v>0.84</v>
      </c>
      <c r="Q754">
        <f t="shared" si="56"/>
        <v>1</v>
      </c>
      <c r="R754">
        <v>0.999</v>
      </c>
    </row>
    <row r="755" spans="1:18">
      <c r="A755" t="s">
        <v>138</v>
      </c>
      <c r="B755" t="s">
        <v>143</v>
      </c>
      <c r="C755">
        <v>5019262</v>
      </c>
      <c r="D755">
        <v>5015885</v>
      </c>
      <c r="E755" t="s">
        <v>431</v>
      </c>
      <c r="F755" t="s">
        <v>418</v>
      </c>
      <c r="G755">
        <v>0</v>
      </c>
      <c r="H755">
        <v>0</v>
      </c>
      <c r="I755">
        <v>0</v>
      </c>
      <c r="J755">
        <v>0</v>
      </c>
      <c r="K755">
        <v>0.90300000000000002</v>
      </c>
      <c r="L755">
        <v>0.95099999999999996</v>
      </c>
      <c r="M755">
        <f t="shared" ref="M755:O770" si="59">IF(L755,1,0)</f>
        <v>1</v>
      </c>
      <c r="N755">
        <v>0.9</v>
      </c>
      <c r="O755">
        <f t="shared" si="59"/>
        <v>1</v>
      </c>
      <c r="P755">
        <v>0.75700000000000001</v>
      </c>
      <c r="Q755">
        <f t="shared" si="56"/>
        <v>1</v>
      </c>
      <c r="R755">
        <v>0.999</v>
      </c>
    </row>
    <row r="756" spans="1:18">
      <c r="A756" t="s">
        <v>133</v>
      </c>
      <c r="B756" t="s">
        <v>144</v>
      </c>
      <c r="C756">
        <v>5035328</v>
      </c>
      <c r="D756">
        <v>5017622</v>
      </c>
      <c r="E756" t="s">
        <v>427</v>
      </c>
      <c r="F756" t="s">
        <v>459</v>
      </c>
      <c r="G756">
        <v>0</v>
      </c>
      <c r="H756">
        <v>0</v>
      </c>
      <c r="I756">
        <v>0</v>
      </c>
      <c r="J756">
        <v>0</v>
      </c>
      <c r="K756">
        <v>0.80700000000000005</v>
      </c>
      <c r="L756">
        <v>0.96799999999999997</v>
      </c>
      <c r="M756">
        <f t="shared" si="59"/>
        <v>1</v>
      </c>
      <c r="N756">
        <v>0.9</v>
      </c>
      <c r="O756">
        <f t="shared" si="59"/>
        <v>1</v>
      </c>
      <c r="P756">
        <v>0.622</v>
      </c>
      <c r="Q756">
        <f t="shared" si="56"/>
        <v>1</v>
      </c>
      <c r="R756">
        <v>0.999</v>
      </c>
    </row>
    <row r="757" spans="1:18">
      <c r="A757" t="s">
        <v>87</v>
      </c>
      <c r="B757" t="s">
        <v>75</v>
      </c>
      <c r="C757">
        <v>5034698</v>
      </c>
      <c r="D757">
        <v>5023036</v>
      </c>
      <c r="E757" t="s">
        <v>391</v>
      </c>
      <c r="F757" t="s">
        <v>398</v>
      </c>
      <c r="G757">
        <v>0</v>
      </c>
      <c r="H757">
        <v>0</v>
      </c>
      <c r="I757">
        <v>0</v>
      </c>
      <c r="J757">
        <v>0</v>
      </c>
      <c r="K757">
        <v>0.82799999999999996</v>
      </c>
      <c r="L757">
        <v>0.97199999999999998</v>
      </c>
      <c r="M757">
        <f t="shared" si="59"/>
        <v>1</v>
      </c>
      <c r="N757">
        <v>0.9</v>
      </c>
      <c r="O757">
        <f t="shared" si="59"/>
        <v>1</v>
      </c>
      <c r="P757">
        <v>0.38600000000000001</v>
      </c>
      <c r="Q757">
        <f t="shared" si="56"/>
        <v>1</v>
      </c>
      <c r="R757">
        <v>0.999</v>
      </c>
    </row>
    <row r="758" spans="1:18">
      <c r="A758" t="s">
        <v>66</v>
      </c>
      <c r="B758" t="s">
        <v>74</v>
      </c>
      <c r="C758">
        <v>5030904</v>
      </c>
      <c r="D758">
        <v>5027972</v>
      </c>
      <c r="E758" t="s">
        <v>426</v>
      </c>
      <c r="F758" t="s">
        <v>400</v>
      </c>
      <c r="G758">
        <v>0</v>
      </c>
      <c r="H758">
        <v>0</v>
      </c>
      <c r="I758">
        <v>0</v>
      </c>
      <c r="J758">
        <v>0</v>
      </c>
      <c r="K758">
        <v>0.79900000000000004</v>
      </c>
      <c r="L758">
        <v>0.95</v>
      </c>
      <c r="M758">
        <f t="shared" si="59"/>
        <v>1</v>
      </c>
      <c r="N758">
        <v>0.9</v>
      </c>
      <c r="O758">
        <f t="shared" si="59"/>
        <v>1</v>
      </c>
      <c r="P758">
        <v>0.372</v>
      </c>
      <c r="Q758">
        <f t="shared" si="56"/>
        <v>1</v>
      </c>
      <c r="R758">
        <v>0.999</v>
      </c>
    </row>
    <row r="759" spans="1:18">
      <c r="A759" t="s">
        <v>89</v>
      </c>
      <c r="B759" t="s">
        <v>106</v>
      </c>
      <c r="C759">
        <v>5026344</v>
      </c>
      <c r="D759">
        <v>5015759</v>
      </c>
      <c r="E759" t="s">
        <v>445</v>
      </c>
      <c r="F759" t="s">
        <v>385</v>
      </c>
      <c r="G759">
        <v>0.16400000000000001</v>
      </c>
      <c r="H759">
        <v>0</v>
      </c>
      <c r="I759">
        <v>0</v>
      </c>
      <c r="J759">
        <v>0</v>
      </c>
      <c r="K759">
        <v>0.90800000000000003</v>
      </c>
      <c r="L759">
        <v>0.95799999999999996</v>
      </c>
      <c r="M759">
        <f t="shared" si="59"/>
        <v>1</v>
      </c>
      <c r="N759">
        <v>0.72</v>
      </c>
      <c r="O759">
        <f t="shared" si="59"/>
        <v>1</v>
      </c>
      <c r="P759">
        <v>0.70499999999999996</v>
      </c>
      <c r="Q759">
        <f t="shared" si="56"/>
        <v>1</v>
      </c>
      <c r="R759">
        <v>0.999</v>
      </c>
    </row>
    <row r="760" spans="1:18">
      <c r="A760" t="s">
        <v>65</v>
      </c>
      <c r="B760" t="s">
        <v>76</v>
      </c>
      <c r="C760">
        <v>5034020</v>
      </c>
      <c r="D760">
        <v>5025033</v>
      </c>
      <c r="E760" t="s">
        <v>388</v>
      </c>
      <c r="F760" t="s">
        <v>423</v>
      </c>
      <c r="G760">
        <v>0</v>
      </c>
      <c r="H760">
        <v>0</v>
      </c>
      <c r="I760">
        <v>0</v>
      </c>
      <c r="J760">
        <v>0</v>
      </c>
      <c r="K760">
        <v>0.91900000000000004</v>
      </c>
      <c r="L760">
        <v>0.97</v>
      </c>
      <c r="M760">
        <f t="shared" si="59"/>
        <v>1</v>
      </c>
      <c r="N760">
        <v>0.9</v>
      </c>
      <c r="O760">
        <f t="shared" si="59"/>
        <v>1</v>
      </c>
      <c r="P760">
        <v>0.376</v>
      </c>
      <c r="Q760">
        <f t="shared" si="56"/>
        <v>1</v>
      </c>
      <c r="R760">
        <v>0.999</v>
      </c>
    </row>
    <row r="761" spans="1:18">
      <c r="A761" t="s">
        <v>94</v>
      </c>
      <c r="B761" t="s">
        <v>60</v>
      </c>
      <c r="C761">
        <v>5031943</v>
      </c>
      <c r="D761">
        <v>5023403</v>
      </c>
      <c r="E761" t="s">
        <v>404</v>
      </c>
      <c r="F761" t="s">
        <v>382</v>
      </c>
      <c r="G761">
        <v>0.17199999999999999</v>
      </c>
      <c r="H761">
        <v>0</v>
      </c>
      <c r="I761">
        <v>0</v>
      </c>
      <c r="J761">
        <v>0</v>
      </c>
      <c r="K761">
        <v>0.999</v>
      </c>
      <c r="L761">
        <v>0.89</v>
      </c>
      <c r="M761">
        <f t="shared" si="59"/>
        <v>1</v>
      </c>
      <c r="N761">
        <v>0.9</v>
      </c>
      <c r="O761">
        <f t="shared" si="59"/>
        <v>1</v>
      </c>
      <c r="P761">
        <v>0.65</v>
      </c>
      <c r="Q761">
        <f t="shared" si="56"/>
        <v>1</v>
      </c>
      <c r="R761">
        <v>0.999</v>
      </c>
    </row>
    <row r="762" spans="1:18">
      <c r="A762" t="s">
        <v>97</v>
      </c>
      <c r="B762" t="s">
        <v>106</v>
      </c>
      <c r="C762">
        <v>5024346</v>
      </c>
      <c r="D762">
        <v>5015759</v>
      </c>
      <c r="E762" t="s">
        <v>412</v>
      </c>
      <c r="F762" t="s">
        <v>385</v>
      </c>
      <c r="G762">
        <v>0.16400000000000001</v>
      </c>
      <c r="H762">
        <v>0</v>
      </c>
      <c r="I762">
        <v>0</v>
      </c>
      <c r="J762">
        <v>0</v>
      </c>
      <c r="K762">
        <v>0.89700000000000002</v>
      </c>
      <c r="L762">
        <v>0.97199999999999998</v>
      </c>
      <c r="M762">
        <f t="shared" si="59"/>
        <v>1</v>
      </c>
      <c r="N762">
        <v>0.9</v>
      </c>
      <c r="O762">
        <f t="shared" si="59"/>
        <v>1</v>
      </c>
      <c r="P762">
        <v>0.56699999999999995</v>
      </c>
      <c r="Q762">
        <f t="shared" si="56"/>
        <v>1</v>
      </c>
      <c r="R762">
        <v>0.999</v>
      </c>
    </row>
    <row r="763" spans="1:18">
      <c r="A763" t="s">
        <v>62</v>
      </c>
      <c r="B763" t="s">
        <v>106</v>
      </c>
      <c r="C763">
        <v>5035620</v>
      </c>
      <c r="D763">
        <v>5015759</v>
      </c>
      <c r="E763" t="s">
        <v>422</v>
      </c>
      <c r="F763" t="s">
        <v>385</v>
      </c>
      <c r="G763">
        <v>9.6000000000000002E-2</v>
      </c>
      <c r="H763">
        <v>0</v>
      </c>
      <c r="I763">
        <v>0</v>
      </c>
      <c r="J763">
        <v>0</v>
      </c>
      <c r="K763">
        <v>0.88200000000000001</v>
      </c>
      <c r="L763">
        <v>0.85799999999999998</v>
      </c>
      <c r="M763">
        <f t="shared" si="59"/>
        <v>1</v>
      </c>
      <c r="N763">
        <v>0.9</v>
      </c>
      <c r="O763">
        <f t="shared" si="59"/>
        <v>1</v>
      </c>
      <c r="P763">
        <v>0.47899999999999998</v>
      </c>
      <c r="Q763">
        <f t="shared" si="56"/>
        <v>1</v>
      </c>
      <c r="R763">
        <v>0.999</v>
      </c>
    </row>
    <row r="764" spans="1:18">
      <c r="A764" t="s">
        <v>70</v>
      </c>
      <c r="B764" t="s">
        <v>60</v>
      </c>
      <c r="C764">
        <v>5036727</v>
      </c>
      <c r="D764">
        <v>5023403</v>
      </c>
      <c r="E764" t="s">
        <v>401</v>
      </c>
      <c r="F764" t="s">
        <v>382</v>
      </c>
      <c r="G764">
        <v>0.17199999999999999</v>
      </c>
      <c r="H764">
        <v>0</v>
      </c>
      <c r="I764">
        <v>0</v>
      </c>
      <c r="J764">
        <v>0</v>
      </c>
      <c r="K764">
        <v>0.91200000000000003</v>
      </c>
      <c r="L764">
        <v>0.97</v>
      </c>
      <c r="M764">
        <f t="shared" si="59"/>
        <v>1</v>
      </c>
      <c r="N764">
        <v>0.72</v>
      </c>
      <c r="O764">
        <f t="shared" si="59"/>
        <v>1</v>
      </c>
      <c r="P764">
        <v>0.69899999999999995</v>
      </c>
      <c r="Q764">
        <f t="shared" si="56"/>
        <v>1</v>
      </c>
      <c r="R764">
        <v>0.999</v>
      </c>
    </row>
    <row r="765" spans="1:18">
      <c r="A765" t="s">
        <v>66</v>
      </c>
      <c r="B765" t="s">
        <v>105</v>
      </c>
      <c r="C765">
        <v>5030904</v>
      </c>
      <c r="D765">
        <v>5019462</v>
      </c>
      <c r="E765" t="s">
        <v>426</v>
      </c>
      <c r="F765" t="s">
        <v>408</v>
      </c>
      <c r="G765">
        <v>0</v>
      </c>
      <c r="H765">
        <v>0</v>
      </c>
      <c r="I765">
        <v>0</v>
      </c>
      <c r="J765">
        <v>0</v>
      </c>
      <c r="K765">
        <v>0.999</v>
      </c>
      <c r="L765">
        <v>0.97099999999999997</v>
      </c>
      <c r="M765">
        <f t="shared" si="59"/>
        <v>1</v>
      </c>
      <c r="N765">
        <v>0.9</v>
      </c>
      <c r="O765">
        <f t="shared" si="59"/>
        <v>1</v>
      </c>
      <c r="P765">
        <v>0.39500000000000002</v>
      </c>
      <c r="Q765">
        <f t="shared" si="56"/>
        <v>1</v>
      </c>
      <c r="R765">
        <v>0.999</v>
      </c>
    </row>
    <row r="766" spans="1:18">
      <c r="A766" t="s">
        <v>135</v>
      </c>
      <c r="B766" t="s">
        <v>146</v>
      </c>
      <c r="C766">
        <v>5020992</v>
      </c>
      <c r="D766">
        <v>5018980</v>
      </c>
      <c r="E766" t="s">
        <v>450</v>
      </c>
      <c r="F766" t="s">
        <v>420</v>
      </c>
      <c r="G766">
        <v>0</v>
      </c>
      <c r="H766">
        <v>0</v>
      </c>
      <c r="I766">
        <v>0.245</v>
      </c>
      <c r="J766">
        <v>0</v>
      </c>
      <c r="K766">
        <v>0.85799999999999998</v>
      </c>
      <c r="L766">
        <v>0.96</v>
      </c>
      <c r="M766">
        <f t="shared" si="59"/>
        <v>1</v>
      </c>
      <c r="N766">
        <v>0.9</v>
      </c>
      <c r="O766">
        <f t="shared" si="59"/>
        <v>1</v>
      </c>
      <c r="P766">
        <v>0.67800000000000005</v>
      </c>
      <c r="Q766">
        <f t="shared" si="56"/>
        <v>1</v>
      </c>
      <c r="R766">
        <v>0.999</v>
      </c>
    </row>
    <row r="767" spans="1:18">
      <c r="A767" t="s">
        <v>94</v>
      </c>
      <c r="B767" t="s">
        <v>68</v>
      </c>
      <c r="C767">
        <v>5031943</v>
      </c>
      <c r="D767">
        <v>5028126</v>
      </c>
      <c r="E767" t="s">
        <v>404</v>
      </c>
      <c r="F767" t="s">
        <v>424</v>
      </c>
      <c r="G767">
        <v>0</v>
      </c>
      <c r="H767">
        <v>0</v>
      </c>
      <c r="I767">
        <v>0</v>
      </c>
      <c r="J767">
        <v>0</v>
      </c>
      <c r="K767">
        <v>0.999</v>
      </c>
      <c r="L767">
        <v>0.86099999999999999</v>
      </c>
      <c r="M767">
        <f t="shared" si="59"/>
        <v>1</v>
      </c>
      <c r="N767">
        <v>0.9</v>
      </c>
      <c r="O767">
        <f t="shared" si="59"/>
        <v>1</v>
      </c>
      <c r="P767">
        <v>0.72699999999999998</v>
      </c>
      <c r="Q767">
        <f t="shared" si="56"/>
        <v>1</v>
      </c>
      <c r="R767">
        <v>0.999</v>
      </c>
    </row>
    <row r="768" spans="1:18">
      <c r="A768" t="s">
        <v>87</v>
      </c>
      <c r="B768" t="s">
        <v>66</v>
      </c>
      <c r="C768">
        <v>5034698</v>
      </c>
      <c r="D768">
        <v>5030904</v>
      </c>
      <c r="E768" t="s">
        <v>391</v>
      </c>
      <c r="F768" t="s">
        <v>426</v>
      </c>
      <c r="G768">
        <v>0</v>
      </c>
      <c r="H768">
        <v>0</v>
      </c>
      <c r="I768">
        <v>0</v>
      </c>
      <c r="J768">
        <v>0</v>
      </c>
      <c r="K768">
        <v>0.91</v>
      </c>
      <c r="L768">
        <v>0.97099999999999997</v>
      </c>
      <c r="M768">
        <f t="shared" si="59"/>
        <v>1</v>
      </c>
      <c r="N768">
        <v>0.9</v>
      </c>
      <c r="O768">
        <f t="shared" si="59"/>
        <v>1</v>
      </c>
      <c r="P768">
        <v>0.61699999999999999</v>
      </c>
      <c r="Q768">
        <f t="shared" si="56"/>
        <v>1</v>
      </c>
      <c r="R768">
        <v>0.999</v>
      </c>
    </row>
    <row r="769" spans="1:18">
      <c r="A769" t="s">
        <v>69</v>
      </c>
      <c r="B769" t="s">
        <v>74</v>
      </c>
      <c r="C769">
        <v>5032315</v>
      </c>
      <c r="D769">
        <v>5027972</v>
      </c>
      <c r="E769" t="s">
        <v>381</v>
      </c>
      <c r="F769" t="s">
        <v>400</v>
      </c>
      <c r="G769">
        <v>0</v>
      </c>
      <c r="H769">
        <v>0</v>
      </c>
      <c r="I769">
        <v>0</v>
      </c>
      <c r="J769">
        <v>0</v>
      </c>
      <c r="K769">
        <v>0.73599999999999999</v>
      </c>
      <c r="L769">
        <v>0.95</v>
      </c>
      <c r="M769">
        <f t="shared" si="59"/>
        <v>1</v>
      </c>
      <c r="N769">
        <v>0.9</v>
      </c>
      <c r="O769">
        <f t="shared" si="59"/>
        <v>1</v>
      </c>
      <c r="P769">
        <v>0.35599999999999998</v>
      </c>
      <c r="Q769">
        <f t="shared" si="56"/>
        <v>1</v>
      </c>
      <c r="R769">
        <v>0.999</v>
      </c>
    </row>
    <row r="770" spans="1:18">
      <c r="A770" t="s">
        <v>107</v>
      </c>
      <c r="B770" t="s">
        <v>93</v>
      </c>
      <c r="C770">
        <v>5031125</v>
      </c>
      <c r="D770">
        <v>5016094</v>
      </c>
      <c r="E770" t="s">
        <v>417</v>
      </c>
      <c r="F770" t="s">
        <v>414</v>
      </c>
      <c r="G770">
        <v>0</v>
      </c>
      <c r="H770">
        <v>0</v>
      </c>
      <c r="I770">
        <v>0</v>
      </c>
      <c r="J770">
        <v>0</v>
      </c>
      <c r="K770">
        <v>0.81</v>
      </c>
      <c r="L770">
        <v>0.95</v>
      </c>
      <c r="M770">
        <f t="shared" si="59"/>
        <v>1</v>
      </c>
      <c r="N770">
        <v>0.9</v>
      </c>
      <c r="O770">
        <f t="shared" si="59"/>
        <v>1</v>
      </c>
      <c r="P770">
        <v>0.54400000000000004</v>
      </c>
      <c r="Q770">
        <f t="shared" si="56"/>
        <v>1</v>
      </c>
      <c r="R770">
        <v>0.999</v>
      </c>
    </row>
    <row r="771" spans="1:18">
      <c r="A771" t="s">
        <v>63</v>
      </c>
      <c r="B771" t="s">
        <v>88</v>
      </c>
      <c r="C771">
        <v>5031793</v>
      </c>
      <c r="D771">
        <v>5018277</v>
      </c>
      <c r="E771" t="s">
        <v>402</v>
      </c>
      <c r="F771" t="s">
        <v>395</v>
      </c>
      <c r="G771">
        <v>0.17199999999999999</v>
      </c>
      <c r="H771">
        <v>0</v>
      </c>
      <c r="I771">
        <v>0</v>
      </c>
      <c r="J771">
        <v>0</v>
      </c>
      <c r="K771">
        <v>0.91100000000000003</v>
      </c>
      <c r="L771">
        <v>0.96899999999999997</v>
      </c>
      <c r="M771">
        <f t="shared" ref="M771:O786" si="60">IF(L771,1,0)</f>
        <v>1</v>
      </c>
      <c r="N771">
        <v>0.9</v>
      </c>
      <c r="O771">
        <f t="shared" si="60"/>
        <v>1</v>
      </c>
      <c r="P771">
        <v>0.57599999999999996</v>
      </c>
      <c r="Q771">
        <f t="shared" ref="Q771:Q834" si="61">IF(P771,1,0)</f>
        <v>1</v>
      </c>
      <c r="R771">
        <v>0.999</v>
      </c>
    </row>
    <row r="772" spans="1:18">
      <c r="A772" t="s">
        <v>181</v>
      </c>
      <c r="B772" t="s">
        <v>188</v>
      </c>
      <c r="C772">
        <v>5033801</v>
      </c>
      <c r="D772">
        <v>5024138</v>
      </c>
      <c r="E772" t="s">
        <v>480</v>
      </c>
      <c r="F772" t="s">
        <v>473</v>
      </c>
      <c r="G772">
        <v>0</v>
      </c>
      <c r="H772">
        <v>0</v>
      </c>
      <c r="I772">
        <v>0</v>
      </c>
      <c r="J772">
        <v>0</v>
      </c>
      <c r="K772">
        <v>0.91600000000000004</v>
      </c>
      <c r="L772">
        <v>0.77900000000000003</v>
      </c>
      <c r="M772">
        <f t="shared" si="60"/>
        <v>1</v>
      </c>
      <c r="N772">
        <v>0.9</v>
      </c>
      <c r="O772">
        <f t="shared" si="60"/>
        <v>1</v>
      </c>
      <c r="P772">
        <v>0.56799999999999995</v>
      </c>
      <c r="Q772">
        <f t="shared" si="61"/>
        <v>1</v>
      </c>
      <c r="R772">
        <v>0.999</v>
      </c>
    </row>
    <row r="773" spans="1:18">
      <c r="A773" t="s">
        <v>108</v>
      </c>
      <c r="B773" t="s">
        <v>441</v>
      </c>
      <c r="C773">
        <v>5031065</v>
      </c>
      <c r="D773">
        <v>5018537</v>
      </c>
      <c r="E773" t="s">
        <v>406</v>
      </c>
      <c r="F773" t="s">
        <v>442</v>
      </c>
      <c r="G773">
        <v>0</v>
      </c>
      <c r="H773">
        <v>0</v>
      </c>
      <c r="I773">
        <v>0</v>
      </c>
      <c r="J773">
        <v>0</v>
      </c>
      <c r="K773">
        <v>0.94899999999999995</v>
      </c>
      <c r="L773">
        <v>0.95799999999999996</v>
      </c>
      <c r="M773">
        <f t="shared" si="60"/>
        <v>1</v>
      </c>
      <c r="N773">
        <v>0.72</v>
      </c>
      <c r="O773">
        <f t="shared" si="60"/>
        <v>1</v>
      </c>
      <c r="P773">
        <v>0.33900000000000002</v>
      </c>
      <c r="Q773">
        <f t="shared" si="61"/>
        <v>1</v>
      </c>
      <c r="R773">
        <v>0.999</v>
      </c>
    </row>
    <row r="774" spans="1:18">
      <c r="A774" t="s">
        <v>62</v>
      </c>
      <c r="B774" t="s">
        <v>82</v>
      </c>
      <c r="C774">
        <v>5035620</v>
      </c>
      <c r="D774">
        <v>5026693</v>
      </c>
      <c r="E774" t="s">
        <v>422</v>
      </c>
      <c r="F774" t="s">
        <v>416</v>
      </c>
      <c r="G774">
        <v>7.6999999999999999E-2</v>
      </c>
      <c r="H774">
        <v>0</v>
      </c>
      <c r="I774">
        <v>0</v>
      </c>
      <c r="J774">
        <v>0</v>
      </c>
      <c r="K774">
        <v>0.91700000000000004</v>
      </c>
      <c r="L774">
        <v>0.84099999999999997</v>
      </c>
      <c r="M774">
        <f t="shared" si="60"/>
        <v>1</v>
      </c>
      <c r="N774">
        <v>0.72</v>
      </c>
      <c r="O774">
        <f t="shared" si="60"/>
        <v>1</v>
      </c>
      <c r="P774">
        <v>0.76500000000000001</v>
      </c>
      <c r="Q774">
        <f t="shared" si="61"/>
        <v>1</v>
      </c>
      <c r="R774">
        <v>0.999</v>
      </c>
    </row>
    <row r="775" spans="1:18">
      <c r="A775" t="s">
        <v>78</v>
      </c>
      <c r="B775" t="s">
        <v>64</v>
      </c>
      <c r="C775">
        <v>5033187</v>
      </c>
      <c r="D775">
        <v>5016512</v>
      </c>
      <c r="E775" t="s">
        <v>443</v>
      </c>
      <c r="F775" t="s">
        <v>390</v>
      </c>
      <c r="G775">
        <v>0</v>
      </c>
      <c r="H775">
        <v>0</v>
      </c>
      <c r="I775">
        <v>0</v>
      </c>
      <c r="J775">
        <v>0</v>
      </c>
      <c r="K775">
        <v>0.88500000000000001</v>
      </c>
      <c r="L775">
        <v>0.97099999999999997</v>
      </c>
      <c r="M775">
        <f t="shared" si="60"/>
        <v>1</v>
      </c>
      <c r="N775">
        <v>0.72</v>
      </c>
      <c r="O775">
        <f t="shared" si="60"/>
        <v>1</v>
      </c>
      <c r="P775">
        <v>0.69799999999999995</v>
      </c>
      <c r="Q775">
        <f t="shared" si="61"/>
        <v>1</v>
      </c>
      <c r="R775">
        <v>0.999</v>
      </c>
    </row>
    <row r="776" spans="1:18">
      <c r="A776" t="s">
        <v>147</v>
      </c>
      <c r="B776" t="s">
        <v>141</v>
      </c>
      <c r="C776">
        <v>5035932</v>
      </c>
      <c r="D776">
        <v>5019726</v>
      </c>
      <c r="E776" t="s">
        <v>460</v>
      </c>
      <c r="F776" t="s">
        <v>437</v>
      </c>
      <c r="G776">
        <v>0</v>
      </c>
      <c r="H776">
        <v>0</v>
      </c>
      <c r="I776">
        <v>0</v>
      </c>
      <c r="J776">
        <v>0</v>
      </c>
      <c r="K776">
        <v>0.76900000000000002</v>
      </c>
      <c r="L776">
        <v>0.95899999999999996</v>
      </c>
      <c r="M776">
        <f t="shared" si="60"/>
        <v>1</v>
      </c>
      <c r="N776">
        <v>0.9</v>
      </c>
      <c r="O776">
        <f t="shared" si="60"/>
        <v>1</v>
      </c>
      <c r="P776">
        <v>0.65700000000000003</v>
      </c>
      <c r="Q776">
        <f t="shared" si="61"/>
        <v>1</v>
      </c>
      <c r="R776">
        <v>0.999</v>
      </c>
    </row>
    <row r="777" spans="1:18">
      <c r="A777" t="s">
        <v>173</v>
      </c>
      <c r="B777" t="s">
        <v>171</v>
      </c>
      <c r="C777">
        <v>5033489</v>
      </c>
      <c r="D777">
        <v>5031383</v>
      </c>
      <c r="E777" t="s">
        <v>435</v>
      </c>
      <c r="F777" t="s">
        <v>438</v>
      </c>
      <c r="G777">
        <v>0</v>
      </c>
      <c r="H777">
        <v>0</v>
      </c>
      <c r="I777">
        <v>0</v>
      </c>
      <c r="J777">
        <v>0</v>
      </c>
      <c r="K777">
        <v>0.86799999999999999</v>
      </c>
      <c r="L777">
        <v>0.85899999999999999</v>
      </c>
      <c r="M777">
        <f t="shared" si="60"/>
        <v>1</v>
      </c>
      <c r="N777">
        <v>0.9</v>
      </c>
      <c r="O777">
        <f t="shared" si="60"/>
        <v>1</v>
      </c>
      <c r="P777">
        <v>0.78800000000000003</v>
      </c>
      <c r="Q777">
        <f t="shared" si="61"/>
        <v>1</v>
      </c>
      <c r="R777">
        <v>0.999</v>
      </c>
    </row>
    <row r="778" spans="1:18">
      <c r="A778" t="s">
        <v>70</v>
      </c>
      <c r="B778" t="s">
        <v>90</v>
      </c>
      <c r="C778">
        <v>5036727</v>
      </c>
      <c r="D778">
        <v>5034103</v>
      </c>
      <c r="E778" t="s">
        <v>401</v>
      </c>
      <c r="F778" t="s">
        <v>403</v>
      </c>
      <c r="G778">
        <v>0</v>
      </c>
      <c r="H778">
        <v>0</v>
      </c>
      <c r="I778">
        <v>0</v>
      </c>
      <c r="J778">
        <v>0</v>
      </c>
      <c r="K778">
        <v>0.91700000000000004</v>
      </c>
      <c r="L778">
        <v>0.97099999999999997</v>
      </c>
      <c r="M778">
        <f t="shared" si="60"/>
        <v>1</v>
      </c>
      <c r="N778">
        <v>0</v>
      </c>
      <c r="O778">
        <f t="shared" si="60"/>
        <v>0</v>
      </c>
      <c r="P778">
        <v>0.62</v>
      </c>
      <c r="Q778">
        <f t="shared" si="61"/>
        <v>1</v>
      </c>
      <c r="R778">
        <v>0.999</v>
      </c>
    </row>
    <row r="779" spans="1:18">
      <c r="A779" t="s">
        <v>95</v>
      </c>
      <c r="B779" t="s">
        <v>441</v>
      </c>
      <c r="C779">
        <v>5034139</v>
      </c>
      <c r="D779">
        <v>5018537</v>
      </c>
      <c r="E779" t="s">
        <v>429</v>
      </c>
      <c r="F779" t="s">
        <v>442</v>
      </c>
      <c r="G779">
        <v>0</v>
      </c>
      <c r="H779">
        <v>0</v>
      </c>
      <c r="I779">
        <v>0</v>
      </c>
      <c r="J779">
        <v>0</v>
      </c>
      <c r="K779">
        <v>0.85599999999999998</v>
      </c>
      <c r="L779">
        <v>0.95799999999999996</v>
      </c>
      <c r="M779">
        <f t="shared" si="60"/>
        <v>1</v>
      </c>
      <c r="N779">
        <v>0.72</v>
      </c>
      <c r="O779">
        <f t="shared" si="60"/>
        <v>1</v>
      </c>
      <c r="P779">
        <v>0.61199999999999999</v>
      </c>
      <c r="Q779">
        <f t="shared" si="61"/>
        <v>1</v>
      </c>
      <c r="R779">
        <v>0.999</v>
      </c>
    </row>
    <row r="780" spans="1:18">
      <c r="A780" t="s">
        <v>135</v>
      </c>
      <c r="B780" t="s">
        <v>144</v>
      </c>
      <c r="C780">
        <v>5020992</v>
      </c>
      <c r="D780">
        <v>5017622</v>
      </c>
      <c r="E780" t="s">
        <v>450</v>
      </c>
      <c r="F780" t="s">
        <v>459</v>
      </c>
      <c r="G780">
        <v>0</v>
      </c>
      <c r="H780">
        <v>0</v>
      </c>
      <c r="I780">
        <v>0</v>
      </c>
      <c r="J780">
        <v>0</v>
      </c>
      <c r="K780">
        <v>0.72</v>
      </c>
      <c r="L780">
        <v>0.96699999999999997</v>
      </c>
      <c r="M780">
        <f t="shared" si="60"/>
        <v>1</v>
      </c>
      <c r="N780">
        <v>0.9</v>
      </c>
      <c r="O780">
        <f t="shared" si="60"/>
        <v>1</v>
      </c>
      <c r="P780">
        <v>0.63</v>
      </c>
      <c r="Q780">
        <f t="shared" si="61"/>
        <v>1</v>
      </c>
      <c r="R780">
        <v>0.999</v>
      </c>
    </row>
    <row r="781" spans="1:18">
      <c r="A781" t="s">
        <v>84</v>
      </c>
      <c r="B781" t="s">
        <v>99</v>
      </c>
      <c r="C781">
        <v>5028293</v>
      </c>
      <c r="D781">
        <v>5027947</v>
      </c>
      <c r="E781" t="s">
        <v>444</v>
      </c>
      <c r="F781" t="s">
        <v>389</v>
      </c>
      <c r="G781">
        <v>0</v>
      </c>
      <c r="H781">
        <v>0</v>
      </c>
      <c r="I781">
        <v>0</v>
      </c>
      <c r="J781">
        <v>0</v>
      </c>
      <c r="K781">
        <v>0.88</v>
      </c>
      <c r="L781">
        <v>0.85799999999999998</v>
      </c>
      <c r="M781">
        <f t="shared" si="60"/>
        <v>1</v>
      </c>
      <c r="N781">
        <v>0.9</v>
      </c>
      <c r="O781">
        <f t="shared" si="60"/>
        <v>1</v>
      </c>
      <c r="P781">
        <v>0.65300000000000002</v>
      </c>
      <c r="Q781">
        <f t="shared" si="61"/>
        <v>1</v>
      </c>
      <c r="R781">
        <v>0.999</v>
      </c>
    </row>
    <row r="782" spans="1:18">
      <c r="A782" t="s">
        <v>102</v>
      </c>
      <c r="B782" t="s">
        <v>96</v>
      </c>
      <c r="C782">
        <v>5033019</v>
      </c>
      <c r="D782">
        <v>5024953</v>
      </c>
      <c r="E782" t="s">
        <v>405</v>
      </c>
      <c r="F782" t="s">
        <v>397</v>
      </c>
      <c r="G782">
        <v>0</v>
      </c>
      <c r="H782">
        <v>0</v>
      </c>
      <c r="I782">
        <v>0</v>
      </c>
      <c r="J782">
        <v>0</v>
      </c>
      <c r="K782">
        <v>0.95499999999999996</v>
      </c>
      <c r="L782">
        <v>0.80100000000000005</v>
      </c>
      <c r="M782">
        <f t="shared" si="60"/>
        <v>1</v>
      </c>
      <c r="N782">
        <v>0.9</v>
      </c>
      <c r="O782">
        <f t="shared" si="60"/>
        <v>1</v>
      </c>
      <c r="P782">
        <v>0.625</v>
      </c>
      <c r="Q782">
        <f t="shared" si="61"/>
        <v>1</v>
      </c>
      <c r="R782">
        <v>0.999</v>
      </c>
    </row>
    <row r="783" spans="1:18">
      <c r="A783" t="s">
        <v>77</v>
      </c>
      <c r="B783" t="s">
        <v>99</v>
      </c>
      <c r="C783">
        <v>5031605</v>
      </c>
      <c r="D783">
        <v>5027947</v>
      </c>
      <c r="E783" t="s">
        <v>425</v>
      </c>
      <c r="F783" t="s">
        <v>389</v>
      </c>
      <c r="G783">
        <v>0</v>
      </c>
      <c r="H783">
        <v>0</v>
      </c>
      <c r="I783">
        <v>0</v>
      </c>
      <c r="J783">
        <v>0</v>
      </c>
      <c r="K783">
        <v>0.93799999999999994</v>
      </c>
      <c r="L783">
        <v>0.89600000000000002</v>
      </c>
      <c r="M783">
        <f t="shared" si="60"/>
        <v>1</v>
      </c>
      <c r="N783">
        <v>0.9</v>
      </c>
      <c r="O783">
        <f t="shared" si="60"/>
        <v>1</v>
      </c>
      <c r="P783">
        <v>0.84099999999999997</v>
      </c>
      <c r="Q783">
        <f t="shared" si="61"/>
        <v>1</v>
      </c>
      <c r="R783">
        <v>0.999</v>
      </c>
    </row>
    <row r="784" spans="1:18">
      <c r="A784" t="s">
        <v>65</v>
      </c>
      <c r="B784" t="s">
        <v>67</v>
      </c>
      <c r="C784">
        <v>5034020</v>
      </c>
      <c r="D784">
        <v>5026969</v>
      </c>
      <c r="E784" t="s">
        <v>388</v>
      </c>
      <c r="F784" t="s">
        <v>409</v>
      </c>
      <c r="G784">
        <v>0</v>
      </c>
      <c r="H784">
        <v>0</v>
      </c>
      <c r="I784">
        <v>0</v>
      </c>
      <c r="J784">
        <v>0</v>
      </c>
      <c r="K784">
        <v>0.91</v>
      </c>
      <c r="L784">
        <v>0.97099999999999997</v>
      </c>
      <c r="M784">
        <f t="shared" si="60"/>
        <v>1</v>
      </c>
      <c r="N784">
        <v>0.9</v>
      </c>
      <c r="O784">
        <f t="shared" si="60"/>
        <v>1</v>
      </c>
      <c r="P784">
        <v>0.79600000000000004</v>
      </c>
      <c r="Q784">
        <f t="shared" si="61"/>
        <v>1</v>
      </c>
      <c r="R784">
        <v>0.999</v>
      </c>
    </row>
    <row r="785" spans="1:18">
      <c r="A785" t="s">
        <v>68</v>
      </c>
      <c r="B785" t="s">
        <v>86</v>
      </c>
      <c r="C785">
        <v>5028126</v>
      </c>
      <c r="D785">
        <v>5015656</v>
      </c>
      <c r="E785" t="s">
        <v>424</v>
      </c>
      <c r="F785" t="s">
        <v>387</v>
      </c>
      <c r="G785">
        <v>0.17</v>
      </c>
      <c r="H785">
        <v>0</v>
      </c>
      <c r="I785">
        <v>0</v>
      </c>
      <c r="J785">
        <v>0</v>
      </c>
      <c r="K785">
        <v>0.999</v>
      </c>
      <c r="L785">
        <v>0.86199999999999999</v>
      </c>
      <c r="M785">
        <f t="shared" si="60"/>
        <v>1</v>
      </c>
      <c r="N785">
        <v>0.9</v>
      </c>
      <c r="O785">
        <f t="shared" si="60"/>
        <v>1</v>
      </c>
      <c r="P785">
        <v>0.622</v>
      </c>
      <c r="Q785">
        <f t="shared" si="61"/>
        <v>1</v>
      </c>
      <c r="R785">
        <v>0.999</v>
      </c>
    </row>
    <row r="786" spans="1:18">
      <c r="A786" t="s">
        <v>62</v>
      </c>
      <c r="B786" t="s">
        <v>65</v>
      </c>
      <c r="C786">
        <v>5035620</v>
      </c>
      <c r="D786">
        <v>5034020</v>
      </c>
      <c r="E786" t="s">
        <v>422</v>
      </c>
      <c r="F786" t="s">
        <v>388</v>
      </c>
      <c r="G786">
        <v>0</v>
      </c>
      <c r="H786">
        <v>0</v>
      </c>
      <c r="I786">
        <v>0</v>
      </c>
      <c r="J786">
        <v>0</v>
      </c>
      <c r="K786">
        <v>0.83</v>
      </c>
      <c r="L786">
        <v>0.85599999999999998</v>
      </c>
      <c r="M786">
        <f t="shared" si="60"/>
        <v>1</v>
      </c>
      <c r="N786">
        <v>0.9</v>
      </c>
      <c r="O786">
        <f t="shared" si="60"/>
        <v>1</v>
      </c>
      <c r="P786">
        <v>0.67400000000000004</v>
      </c>
      <c r="Q786">
        <f t="shared" si="61"/>
        <v>1</v>
      </c>
      <c r="R786">
        <v>0.999</v>
      </c>
    </row>
    <row r="787" spans="1:18">
      <c r="A787" t="s">
        <v>96</v>
      </c>
      <c r="B787" t="s">
        <v>104</v>
      </c>
      <c r="C787">
        <v>5024953</v>
      </c>
      <c r="D787">
        <v>5020408</v>
      </c>
      <c r="E787" t="s">
        <v>397</v>
      </c>
      <c r="F787" t="s">
        <v>430</v>
      </c>
      <c r="G787">
        <v>0</v>
      </c>
      <c r="H787">
        <v>0</v>
      </c>
      <c r="I787">
        <v>0</v>
      </c>
      <c r="J787">
        <v>0</v>
      </c>
      <c r="K787">
        <v>0.92900000000000005</v>
      </c>
      <c r="L787">
        <v>0.88900000000000001</v>
      </c>
      <c r="M787">
        <f t="shared" ref="M787:O802" si="62">IF(L787,1,0)</f>
        <v>1</v>
      </c>
      <c r="N787">
        <v>0.9</v>
      </c>
      <c r="O787">
        <f t="shared" si="62"/>
        <v>1</v>
      </c>
      <c r="P787">
        <v>0.32500000000000001</v>
      </c>
      <c r="Q787">
        <f t="shared" si="61"/>
        <v>1</v>
      </c>
      <c r="R787">
        <v>0.999</v>
      </c>
    </row>
    <row r="788" spans="1:18">
      <c r="A788" t="s">
        <v>78</v>
      </c>
      <c r="B788" t="s">
        <v>71</v>
      </c>
      <c r="C788">
        <v>5033187</v>
      </c>
      <c r="D788">
        <v>5028158</v>
      </c>
      <c r="E788" t="s">
        <v>443</v>
      </c>
      <c r="F788" t="s">
        <v>386</v>
      </c>
      <c r="G788">
        <v>0</v>
      </c>
      <c r="H788">
        <v>0</v>
      </c>
      <c r="I788">
        <v>0</v>
      </c>
      <c r="J788">
        <v>0</v>
      </c>
      <c r="K788">
        <v>0.90900000000000003</v>
      </c>
      <c r="L788">
        <v>0.97</v>
      </c>
      <c r="M788">
        <f t="shared" si="62"/>
        <v>1</v>
      </c>
      <c r="N788">
        <v>0.72</v>
      </c>
      <c r="O788">
        <f t="shared" si="62"/>
        <v>1</v>
      </c>
      <c r="P788">
        <v>0.309</v>
      </c>
      <c r="Q788">
        <f t="shared" si="61"/>
        <v>1</v>
      </c>
      <c r="R788">
        <v>0.999</v>
      </c>
    </row>
    <row r="789" spans="1:18">
      <c r="A789" t="s">
        <v>68</v>
      </c>
      <c r="B789" t="s">
        <v>64</v>
      </c>
      <c r="C789">
        <v>5028126</v>
      </c>
      <c r="D789">
        <v>5016512</v>
      </c>
      <c r="E789" t="s">
        <v>424</v>
      </c>
      <c r="F789" t="s">
        <v>390</v>
      </c>
      <c r="G789">
        <v>0.17</v>
      </c>
      <c r="H789">
        <v>0</v>
      </c>
      <c r="I789">
        <v>0.28699999999999998</v>
      </c>
      <c r="J789">
        <v>0</v>
      </c>
      <c r="K789">
        <v>0.94099999999999995</v>
      </c>
      <c r="L789">
        <v>0.85099999999999998</v>
      </c>
      <c r="M789">
        <f t="shared" si="62"/>
        <v>1</v>
      </c>
      <c r="N789">
        <v>0.9</v>
      </c>
      <c r="O789">
        <f t="shared" si="62"/>
        <v>1</v>
      </c>
      <c r="P789">
        <v>0.71599999999999997</v>
      </c>
      <c r="Q789">
        <f t="shared" si="61"/>
        <v>1</v>
      </c>
      <c r="R789">
        <v>0.999</v>
      </c>
    </row>
    <row r="790" spans="1:18">
      <c r="A790" t="s">
        <v>91</v>
      </c>
      <c r="B790" t="s">
        <v>86</v>
      </c>
      <c r="C790">
        <v>5031918</v>
      </c>
      <c r="D790">
        <v>5015656</v>
      </c>
      <c r="E790" t="s">
        <v>413</v>
      </c>
      <c r="F790" t="s">
        <v>387</v>
      </c>
      <c r="G790">
        <v>0.17</v>
      </c>
      <c r="H790">
        <v>0</v>
      </c>
      <c r="I790">
        <v>0</v>
      </c>
      <c r="J790">
        <v>0</v>
      </c>
      <c r="K790">
        <v>0.98</v>
      </c>
      <c r="L790">
        <v>0.97199999999999998</v>
      </c>
      <c r="M790">
        <f t="shared" si="62"/>
        <v>1</v>
      </c>
      <c r="N790">
        <v>0.72</v>
      </c>
      <c r="O790">
        <f t="shared" si="62"/>
        <v>1</v>
      </c>
      <c r="P790">
        <v>0.70299999999999996</v>
      </c>
      <c r="Q790">
        <f t="shared" si="61"/>
        <v>1</v>
      </c>
      <c r="R790">
        <v>0.999</v>
      </c>
    </row>
    <row r="791" spans="1:18">
      <c r="A791" t="s">
        <v>99</v>
      </c>
      <c r="B791" t="s">
        <v>441</v>
      </c>
      <c r="C791">
        <v>5027947</v>
      </c>
      <c r="D791">
        <v>5018537</v>
      </c>
      <c r="E791" t="s">
        <v>389</v>
      </c>
      <c r="F791" t="s">
        <v>442</v>
      </c>
      <c r="G791">
        <v>0</v>
      </c>
      <c r="H791">
        <v>0</v>
      </c>
      <c r="I791">
        <v>0</v>
      </c>
      <c r="J791">
        <v>0</v>
      </c>
      <c r="K791">
        <v>0.90700000000000003</v>
      </c>
      <c r="L791">
        <v>0.95799999999999996</v>
      </c>
      <c r="M791">
        <f t="shared" si="62"/>
        <v>1</v>
      </c>
      <c r="N791">
        <v>0.72</v>
      </c>
      <c r="O791">
        <f t="shared" si="62"/>
        <v>1</v>
      </c>
      <c r="P791">
        <v>0.67200000000000004</v>
      </c>
      <c r="Q791">
        <f t="shared" si="61"/>
        <v>1</v>
      </c>
      <c r="R791">
        <v>0.999</v>
      </c>
    </row>
    <row r="792" spans="1:18">
      <c r="A792" t="s">
        <v>80</v>
      </c>
      <c r="B792" t="s">
        <v>68</v>
      </c>
      <c r="C792">
        <v>5028222</v>
      </c>
      <c r="D792">
        <v>5028126</v>
      </c>
      <c r="E792" t="s">
        <v>394</v>
      </c>
      <c r="F792" t="s">
        <v>424</v>
      </c>
      <c r="G792">
        <v>0.17</v>
      </c>
      <c r="H792">
        <v>0</v>
      </c>
      <c r="I792">
        <v>0</v>
      </c>
      <c r="J792">
        <v>0</v>
      </c>
      <c r="K792">
        <v>0.999</v>
      </c>
      <c r="L792">
        <v>0.85399999999999998</v>
      </c>
      <c r="M792">
        <f t="shared" si="62"/>
        <v>1</v>
      </c>
      <c r="N792">
        <v>0.72</v>
      </c>
      <c r="O792">
        <f t="shared" si="62"/>
        <v>1</v>
      </c>
      <c r="P792">
        <v>0.79200000000000004</v>
      </c>
      <c r="Q792">
        <f t="shared" si="61"/>
        <v>1</v>
      </c>
      <c r="R792">
        <v>0.999</v>
      </c>
    </row>
    <row r="793" spans="1:18">
      <c r="A793" t="s">
        <v>79</v>
      </c>
      <c r="B793" t="s">
        <v>86</v>
      </c>
      <c r="C793">
        <v>5021039</v>
      </c>
      <c r="D793">
        <v>5015656</v>
      </c>
      <c r="E793" t="s">
        <v>407</v>
      </c>
      <c r="F793" t="s">
        <v>387</v>
      </c>
      <c r="G793">
        <v>0.17</v>
      </c>
      <c r="H793">
        <v>0</v>
      </c>
      <c r="I793">
        <v>0</v>
      </c>
      <c r="J793">
        <v>0</v>
      </c>
      <c r="K793">
        <v>0.92</v>
      </c>
      <c r="L793">
        <v>0.83099999999999996</v>
      </c>
      <c r="M793">
        <f t="shared" si="62"/>
        <v>1</v>
      </c>
      <c r="N793">
        <v>0.9</v>
      </c>
      <c r="O793">
        <f t="shared" si="62"/>
        <v>1</v>
      </c>
      <c r="P793">
        <v>0.56499999999999995</v>
      </c>
      <c r="Q793">
        <f t="shared" si="61"/>
        <v>1</v>
      </c>
      <c r="R793">
        <v>0.999</v>
      </c>
    </row>
    <row r="794" spans="1:18">
      <c r="A794" t="s">
        <v>102</v>
      </c>
      <c r="B794" t="s">
        <v>75</v>
      </c>
      <c r="C794">
        <v>5033019</v>
      </c>
      <c r="D794">
        <v>5023036</v>
      </c>
      <c r="E794" t="s">
        <v>405</v>
      </c>
      <c r="F794" t="s">
        <v>398</v>
      </c>
      <c r="G794">
        <v>0</v>
      </c>
      <c r="H794">
        <v>0</v>
      </c>
      <c r="I794">
        <v>0</v>
      </c>
      <c r="J794">
        <v>0</v>
      </c>
      <c r="K794">
        <v>0.80100000000000005</v>
      </c>
      <c r="L794">
        <v>0.95799999999999996</v>
      </c>
      <c r="M794">
        <f t="shared" si="62"/>
        <v>1</v>
      </c>
      <c r="N794">
        <v>0.9</v>
      </c>
      <c r="O794">
        <f t="shared" si="62"/>
        <v>1</v>
      </c>
      <c r="P794">
        <v>0.58399999999999996</v>
      </c>
      <c r="Q794">
        <f t="shared" si="61"/>
        <v>1</v>
      </c>
      <c r="R794">
        <v>0.999</v>
      </c>
    </row>
    <row r="795" spans="1:18">
      <c r="A795" t="s">
        <v>89</v>
      </c>
      <c r="B795" t="s">
        <v>109</v>
      </c>
      <c r="C795">
        <v>5026344</v>
      </c>
      <c r="D795">
        <v>5015940</v>
      </c>
      <c r="E795" t="s">
        <v>445</v>
      </c>
      <c r="F795" t="s">
        <v>410</v>
      </c>
      <c r="G795">
        <v>0.16400000000000001</v>
      </c>
      <c r="H795">
        <v>0</v>
      </c>
      <c r="I795">
        <v>0</v>
      </c>
      <c r="J795">
        <v>0</v>
      </c>
      <c r="K795">
        <v>0.84299999999999997</v>
      </c>
      <c r="L795">
        <v>0.95799999999999996</v>
      </c>
      <c r="M795">
        <f t="shared" si="62"/>
        <v>1</v>
      </c>
      <c r="N795">
        <v>0.72</v>
      </c>
      <c r="O795">
        <f t="shared" si="62"/>
        <v>1</v>
      </c>
      <c r="P795">
        <v>0.79100000000000004</v>
      </c>
      <c r="Q795">
        <f t="shared" si="61"/>
        <v>1</v>
      </c>
      <c r="R795">
        <v>0.999</v>
      </c>
    </row>
    <row r="796" spans="1:18">
      <c r="A796" t="s">
        <v>94</v>
      </c>
      <c r="B796" t="s">
        <v>76</v>
      </c>
      <c r="C796">
        <v>5031943</v>
      </c>
      <c r="D796">
        <v>5025033</v>
      </c>
      <c r="E796" t="s">
        <v>404</v>
      </c>
      <c r="F796" t="s">
        <v>423</v>
      </c>
      <c r="G796">
        <v>0</v>
      </c>
      <c r="H796">
        <v>0</v>
      </c>
      <c r="I796">
        <v>0</v>
      </c>
      <c r="J796">
        <v>0</v>
      </c>
      <c r="K796">
        <v>0.94099999999999995</v>
      </c>
      <c r="L796">
        <v>0.88900000000000001</v>
      </c>
      <c r="M796">
        <f t="shared" si="62"/>
        <v>1</v>
      </c>
      <c r="N796">
        <v>0.9</v>
      </c>
      <c r="O796">
        <f t="shared" si="62"/>
        <v>1</v>
      </c>
      <c r="P796">
        <v>0.50900000000000001</v>
      </c>
      <c r="Q796">
        <f t="shared" si="61"/>
        <v>1</v>
      </c>
      <c r="R796">
        <v>0.999</v>
      </c>
    </row>
    <row r="797" spans="1:18">
      <c r="A797" t="s">
        <v>64</v>
      </c>
      <c r="B797" t="s">
        <v>106</v>
      </c>
      <c r="C797">
        <v>5016512</v>
      </c>
      <c r="D797">
        <v>5015759</v>
      </c>
      <c r="E797" t="s">
        <v>390</v>
      </c>
      <c r="F797" t="s">
        <v>385</v>
      </c>
      <c r="G797">
        <v>0</v>
      </c>
      <c r="H797">
        <v>0</v>
      </c>
      <c r="I797">
        <v>0</v>
      </c>
      <c r="J797">
        <v>0</v>
      </c>
      <c r="K797">
        <v>0.97699999999999998</v>
      </c>
      <c r="L797">
        <v>0.89600000000000002</v>
      </c>
      <c r="M797">
        <f t="shared" si="62"/>
        <v>1</v>
      </c>
      <c r="N797">
        <v>0.9</v>
      </c>
      <c r="O797">
        <f t="shared" si="62"/>
        <v>1</v>
      </c>
      <c r="P797">
        <v>0.6</v>
      </c>
      <c r="Q797">
        <f t="shared" si="61"/>
        <v>1</v>
      </c>
      <c r="R797">
        <v>0.999</v>
      </c>
    </row>
    <row r="798" spans="1:18">
      <c r="A798" t="s">
        <v>73</v>
      </c>
      <c r="B798" t="s">
        <v>441</v>
      </c>
      <c r="C798">
        <v>5033146</v>
      </c>
      <c r="D798">
        <v>5018537</v>
      </c>
      <c r="E798" t="s">
        <v>383</v>
      </c>
      <c r="F798" t="s">
        <v>442</v>
      </c>
      <c r="G798">
        <v>0</v>
      </c>
      <c r="H798">
        <v>0</v>
      </c>
      <c r="I798">
        <v>0</v>
      </c>
      <c r="J798">
        <v>0</v>
      </c>
      <c r="K798">
        <v>0.86099999999999999</v>
      </c>
      <c r="L798">
        <v>0.95799999999999996</v>
      </c>
      <c r="M798">
        <f t="shared" si="62"/>
        <v>1</v>
      </c>
      <c r="N798">
        <v>0</v>
      </c>
      <c r="O798">
        <f t="shared" si="62"/>
        <v>0</v>
      </c>
      <c r="P798">
        <v>0.84299999999999997</v>
      </c>
      <c r="Q798">
        <f t="shared" si="61"/>
        <v>1</v>
      </c>
      <c r="R798">
        <v>0.999</v>
      </c>
    </row>
    <row r="799" spans="1:18">
      <c r="A799" t="s">
        <v>103</v>
      </c>
      <c r="B799" t="s">
        <v>106</v>
      </c>
      <c r="C799">
        <v>5021660</v>
      </c>
      <c r="D799">
        <v>5015759</v>
      </c>
      <c r="E799" t="s">
        <v>432</v>
      </c>
      <c r="F799" t="s">
        <v>385</v>
      </c>
      <c r="G799">
        <v>0.13900000000000001</v>
      </c>
      <c r="H799">
        <v>0</v>
      </c>
      <c r="I799">
        <v>0</v>
      </c>
      <c r="J799">
        <v>0</v>
      </c>
      <c r="K799">
        <v>0.90600000000000003</v>
      </c>
      <c r="L799">
        <v>0.97099999999999997</v>
      </c>
      <c r="M799">
        <f t="shared" si="62"/>
        <v>1</v>
      </c>
      <c r="N799">
        <v>0.72</v>
      </c>
      <c r="O799">
        <f t="shared" si="62"/>
        <v>1</v>
      </c>
      <c r="P799">
        <v>0.58899999999999997</v>
      </c>
      <c r="Q799">
        <f t="shared" si="61"/>
        <v>1</v>
      </c>
      <c r="R799">
        <v>0.999</v>
      </c>
    </row>
    <row r="800" spans="1:18">
      <c r="A800" t="s">
        <v>70</v>
      </c>
      <c r="B800" t="s">
        <v>105</v>
      </c>
      <c r="C800">
        <v>5036727</v>
      </c>
      <c r="D800">
        <v>5019462</v>
      </c>
      <c r="E800" t="s">
        <v>401</v>
      </c>
      <c r="F800" t="s">
        <v>408</v>
      </c>
      <c r="G800">
        <v>0</v>
      </c>
      <c r="H800">
        <v>0</v>
      </c>
      <c r="I800">
        <v>0</v>
      </c>
      <c r="J800">
        <v>0</v>
      </c>
      <c r="K800">
        <v>0.94899999999999995</v>
      </c>
      <c r="L800">
        <v>0.97</v>
      </c>
      <c r="M800">
        <f t="shared" si="62"/>
        <v>1</v>
      </c>
      <c r="N800">
        <v>0</v>
      </c>
      <c r="O800">
        <f t="shared" si="62"/>
        <v>0</v>
      </c>
      <c r="P800">
        <v>0.72699999999999998</v>
      </c>
      <c r="Q800">
        <f t="shared" si="61"/>
        <v>1</v>
      </c>
      <c r="R800">
        <v>0.999</v>
      </c>
    </row>
    <row r="801" spans="1:18">
      <c r="A801" t="s">
        <v>60</v>
      </c>
      <c r="B801" t="s">
        <v>83</v>
      </c>
      <c r="C801">
        <v>5023403</v>
      </c>
      <c r="D801">
        <v>5015714</v>
      </c>
      <c r="E801" t="s">
        <v>382</v>
      </c>
      <c r="F801" t="s">
        <v>399</v>
      </c>
      <c r="G801">
        <v>0.16400000000000001</v>
      </c>
      <c r="H801">
        <v>0</v>
      </c>
      <c r="I801">
        <v>0</v>
      </c>
      <c r="J801">
        <v>0</v>
      </c>
      <c r="K801">
        <v>0.999</v>
      </c>
      <c r="L801">
        <v>0.97099999999999997</v>
      </c>
      <c r="M801">
        <f t="shared" si="62"/>
        <v>1</v>
      </c>
      <c r="N801">
        <v>0.9</v>
      </c>
      <c r="O801">
        <f t="shared" si="62"/>
        <v>1</v>
      </c>
      <c r="P801">
        <v>0.60499999999999998</v>
      </c>
      <c r="Q801">
        <f t="shared" si="61"/>
        <v>1</v>
      </c>
      <c r="R801">
        <v>0.999</v>
      </c>
    </row>
    <row r="802" spans="1:18">
      <c r="A802" t="s">
        <v>97</v>
      </c>
      <c r="B802" t="s">
        <v>75</v>
      </c>
      <c r="C802">
        <v>5024346</v>
      </c>
      <c r="D802">
        <v>5023036</v>
      </c>
      <c r="E802" t="s">
        <v>412</v>
      </c>
      <c r="F802" t="s">
        <v>398</v>
      </c>
      <c r="G802">
        <v>0</v>
      </c>
      <c r="H802">
        <v>0</v>
      </c>
      <c r="I802">
        <v>0</v>
      </c>
      <c r="J802">
        <v>0</v>
      </c>
      <c r="K802">
        <v>0.83599999999999997</v>
      </c>
      <c r="L802">
        <v>0.97199999999999998</v>
      </c>
      <c r="M802">
        <f t="shared" si="62"/>
        <v>1</v>
      </c>
      <c r="N802">
        <v>0.9</v>
      </c>
      <c r="O802">
        <f t="shared" si="62"/>
        <v>1</v>
      </c>
      <c r="P802">
        <v>0.51200000000000001</v>
      </c>
      <c r="Q802">
        <f t="shared" si="61"/>
        <v>1</v>
      </c>
      <c r="R802">
        <v>0.999</v>
      </c>
    </row>
    <row r="803" spans="1:18">
      <c r="A803" t="s">
        <v>63</v>
      </c>
      <c r="B803" t="s">
        <v>67</v>
      </c>
      <c r="C803">
        <v>5031793</v>
      </c>
      <c r="D803">
        <v>5026969</v>
      </c>
      <c r="E803" t="s">
        <v>402</v>
      </c>
      <c r="F803" t="s">
        <v>409</v>
      </c>
      <c r="G803">
        <v>0</v>
      </c>
      <c r="H803">
        <v>0</v>
      </c>
      <c r="I803">
        <v>0</v>
      </c>
      <c r="J803">
        <v>0</v>
      </c>
      <c r="K803">
        <v>0.93700000000000006</v>
      </c>
      <c r="L803">
        <v>0.97</v>
      </c>
      <c r="M803">
        <f t="shared" ref="M803:O818" si="63">IF(L803,1,0)</f>
        <v>1</v>
      </c>
      <c r="N803">
        <v>0.9</v>
      </c>
      <c r="O803">
        <f t="shared" si="63"/>
        <v>1</v>
      </c>
      <c r="P803">
        <v>0.58599999999999997</v>
      </c>
      <c r="Q803">
        <f t="shared" si="61"/>
        <v>1</v>
      </c>
      <c r="R803">
        <v>0.999</v>
      </c>
    </row>
    <row r="804" spans="1:18">
      <c r="A804" t="s">
        <v>94</v>
      </c>
      <c r="B804" t="s">
        <v>83</v>
      </c>
      <c r="C804">
        <v>5031943</v>
      </c>
      <c r="D804">
        <v>5015714</v>
      </c>
      <c r="E804" t="s">
        <v>404</v>
      </c>
      <c r="F804" t="s">
        <v>399</v>
      </c>
      <c r="G804">
        <v>0</v>
      </c>
      <c r="H804">
        <v>0</v>
      </c>
      <c r="I804">
        <v>0</v>
      </c>
      <c r="J804">
        <v>0</v>
      </c>
      <c r="K804">
        <v>0.999</v>
      </c>
      <c r="L804">
        <v>0.89600000000000002</v>
      </c>
      <c r="M804">
        <f t="shared" si="63"/>
        <v>1</v>
      </c>
      <c r="N804">
        <v>0.9</v>
      </c>
      <c r="O804">
        <f t="shared" si="63"/>
        <v>1</v>
      </c>
      <c r="P804">
        <v>0.63600000000000001</v>
      </c>
      <c r="Q804">
        <f t="shared" si="61"/>
        <v>1</v>
      </c>
      <c r="R804">
        <v>0.999</v>
      </c>
    </row>
    <row r="805" spans="1:18">
      <c r="A805" t="s">
        <v>75</v>
      </c>
      <c r="B805" t="s">
        <v>86</v>
      </c>
      <c r="C805">
        <v>5023036</v>
      </c>
      <c r="D805">
        <v>5015656</v>
      </c>
      <c r="E805" t="s">
        <v>398</v>
      </c>
      <c r="F805" t="s">
        <v>387</v>
      </c>
      <c r="G805">
        <v>0</v>
      </c>
      <c r="H805">
        <v>0</v>
      </c>
      <c r="I805">
        <v>0</v>
      </c>
      <c r="J805">
        <v>0</v>
      </c>
      <c r="K805">
        <v>0.82899999999999996</v>
      </c>
      <c r="L805">
        <v>0.97199999999999998</v>
      </c>
      <c r="M805">
        <f t="shared" si="63"/>
        <v>1</v>
      </c>
      <c r="N805">
        <v>0.9</v>
      </c>
      <c r="O805">
        <f t="shared" si="63"/>
        <v>1</v>
      </c>
      <c r="P805">
        <v>0.36299999999999999</v>
      </c>
      <c r="Q805">
        <f t="shared" si="61"/>
        <v>1</v>
      </c>
      <c r="R805">
        <v>0.999</v>
      </c>
    </row>
    <row r="806" spans="1:18">
      <c r="A806" t="s">
        <v>108</v>
      </c>
      <c r="B806" t="s">
        <v>76</v>
      </c>
      <c r="C806">
        <v>5031065</v>
      </c>
      <c r="D806">
        <v>5025033</v>
      </c>
      <c r="E806" t="s">
        <v>406</v>
      </c>
      <c r="F806" t="s">
        <v>423</v>
      </c>
      <c r="G806">
        <v>0</v>
      </c>
      <c r="H806">
        <v>0</v>
      </c>
      <c r="I806">
        <v>0</v>
      </c>
      <c r="J806">
        <v>0</v>
      </c>
      <c r="K806">
        <v>0.97</v>
      </c>
      <c r="L806">
        <v>0.97</v>
      </c>
      <c r="M806">
        <f t="shared" si="63"/>
        <v>1</v>
      </c>
      <c r="N806">
        <v>0.9</v>
      </c>
      <c r="O806">
        <f t="shared" si="63"/>
        <v>1</v>
      </c>
      <c r="P806">
        <v>0.55300000000000005</v>
      </c>
      <c r="Q806">
        <f t="shared" si="61"/>
        <v>1</v>
      </c>
      <c r="R806">
        <v>0.999</v>
      </c>
    </row>
    <row r="807" spans="1:18">
      <c r="A807" t="s">
        <v>63</v>
      </c>
      <c r="B807" t="s">
        <v>109</v>
      </c>
      <c r="C807">
        <v>5031793</v>
      </c>
      <c r="D807">
        <v>5015940</v>
      </c>
      <c r="E807" t="s">
        <v>402</v>
      </c>
      <c r="F807" t="s">
        <v>410</v>
      </c>
      <c r="G807">
        <v>0.17199999999999999</v>
      </c>
      <c r="H807">
        <v>0</v>
      </c>
      <c r="I807">
        <v>0</v>
      </c>
      <c r="J807">
        <v>0</v>
      </c>
      <c r="K807">
        <v>0.93600000000000005</v>
      </c>
      <c r="L807">
        <v>0.86699999999999999</v>
      </c>
      <c r="M807">
        <f t="shared" si="63"/>
        <v>1</v>
      </c>
      <c r="N807">
        <v>0.9</v>
      </c>
      <c r="O807">
        <f t="shared" si="63"/>
        <v>1</v>
      </c>
      <c r="P807">
        <v>0.629</v>
      </c>
      <c r="Q807">
        <f t="shared" si="61"/>
        <v>1</v>
      </c>
      <c r="R807">
        <v>0.999</v>
      </c>
    </row>
    <row r="808" spans="1:18">
      <c r="A808" t="s">
        <v>78</v>
      </c>
      <c r="B808" t="s">
        <v>77</v>
      </c>
      <c r="C808">
        <v>5033187</v>
      </c>
      <c r="D808">
        <v>5031605</v>
      </c>
      <c r="E808" t="s">
        <v>443</v>
      </c>
      <c r="F808" t="s">
        <v>425</v>
      </c>
      <c r="G808">
        <v>0</v>
      </c>
      <c r="H808">
        <v>0</v>
      </c>
      <c r="I808">
        <v>0</v>
      </c>
      <c r="J808">
        <v>0</v>
      </c>
      <c r="K808">
        <v>0.90900000000000003</v>
      </c>
      <c r="L808">
        <v>0.89400000000000002</v>
      </c>
      <c r="M808">
        <f t="shared" si="63"/>
        <v>1</v>
      </c>
      <c r="N808">
        <v>0.72</v>
      </c>
      <c r="O808">
        <f t="shared" si="63"/>
        <v>1</v>
      </c>
      <c r="P808">
        <v>0.75900000000000001</v>
      </c>
      <c r="Q808">
        <f t="shared" si="61"/>
        <v>1</v>
      </c>
      <c r="R808">
        <v>0.999</v>
      </c>
    </row>
    <row r="809" spans="1:18">
      <c r="A809" t="s">
        <v>90</v>
      </c>
      <c r="B809" t="s">
        <v>75</v>
      </c>
      <c r="C809">
        <v>5034103</v>
      </c>
      <c r="D809">
        <v>5023036</v>
      </c>
      <c r="E809" t="s">
        <v>403</v>
      </c>
      <c r="F809" t="s">
        <v>398</v>
      </c>
      <c r="G809">
        <v>0</v>
      </c>
      <c r="H809">
        <v>0</v>
      </c>
      <c r="I809">
        <v>0</v>
      </c>
      <c r="J809">
        <v>0</v>
      </c>
      <c r="K809">
        <v>0.85599999999999998</v>
      </c>
      <c r="L809">
        <v>0.97199999999999998</v>
      </c>
      <c r="M809">
        <f t="shared" si="63"/>
        <v>1</v>
      </c>
      <c r="N809">
        <v>0.9</v>
      </c>
      <c r="O809">
        <f t="shared" si="63"/>
        <v>1</v>
      </c>
      <c r="P809">
        <v>0.49299999999999999</v>
      </c>
      <c r="Q809">
        <f t="shared" si="61"/>
        <v>1</v>
      </c>
      <c r="R809">
        <v>0.999</v>
      </c>
    </row>
    <row r="810" spans="1:18">
      <c r="A810" t="s">
        <v>77</v>
      </c>
      <c r="B810" t="s">
        <v>97</v>
      </c>
      <c r="C810">
        <v>5031605</v>
      </c>
      <c r="D810">
        <v>5024346</v>
      </c>
      <c r="E810" t="s">
        <v>425</v>
      </c>
      <c r="F810" t="s">
        <v>412</v>
      </c>
      <c r="G810">
        <v>0</v>
      </c>
      <c r="H810">
        <v>0</v>
      </c>
      <c r="I810">
        <v>0</v>
      </c>
      <c r="J810">
        <v>0</v>
      </c>
      <c r="K810">
        <v>0.89200000000000002</v>
      </c>
      <c r="L810">
        <v>0.89600000000000002</v>
      </c>
      <c r="M810">
        <f t="shared" si="63"/>
        <v>1</v>
      </c>
      <c r="N810">
        <v>0.9</v>
      </c>
      <c r="O810">
        <f t="shared" si="63"/>
        <v>1</v>
      </c>
      <c r="P810">
        <v>0.217</v>
      </c>
      <c r="Q810">
        <f t="shared" si="61"/>
        <v>1</v>
      </c>
      <c r="R810">
        <v>0.999</v>
      </c>
    </row>
    <row r="811" spans="1:18">
      <c r="A811" t="s">
        <v>63</v>
      </c>
      <c r="B811" t="s">
        <v>77</v>
      </c>
      <c r="C811">
        <v>5031793</v>
      </c>
      <c r="D811">
        <v>5031605</v>
      </c>
      <c r="E811" t="s">
        <v>402</v>
      </c>
      <c r="F811" t="s">
        <v>425</v>
      </c>
      <c r="G811">
        <v>0</v>
      </c>
      <c r="H811">
        <v>0</v>
      </c>
      <c r="I811">
        <v>0</v>
      </c>
      <c r="J811">
        <v>0</v>
      </c>
      <c r="K811">
        <v>0.90900000000000003</v>
      </c>
      <c r="L811">
        <v>0.88300000000000001</v>
      </c>
      <c r="M811">
        <f t="shared" si="63"/>
        <v>1</v>
      </c>
      <c r="N811">
        <v>0.9</v>
      </c>
      <c r="O811">
        <f t="shared" si="63"/>
        <v>1</v>
      </c>
      <c r="P811">
        <v>0.36399999999999999</v>
      </c>
      <c r="Q811">
        <f t="shared" si="61"/>
        <v>1</v>
      </c>
      <c r="R811">
        <v>0.999</v>
      </c>
    </row>
    <row r="812" spans="1:18">
      <c r="A812" t="s">
        <v>78</v>
      </c>
      <c r="B812" t="s">
        <v>73</v>
      </c>
      <c r="C812">
        <v>5033187</v>
      </c>
      <c r="D812">
        <v>5033146</v>
      </c>
      <c r="E812" t="s">
        <v>443</v>
      </c>
      <c r="F812" t="s">
        <v>383</v>
      </c>
      <c r="G812">
        <v>0</v>
      </c>
      <c r="H812">
        <v>0</v>
      </c>
      <c r="I812">
        <v>0</v>
      </c>
      <c r="J812">
        <v>0</v>
      </c>
      <c r="K812">
        <v>0.92800000000000005</v>
      </c>
      <c r="L812">
        <v>0.97</v>
      </c>
      <c r="M812">
        <f t="shared" si="63"/>
        <v>1</v>
      </c>
      <c r="N812">
        <v>0.72</v>
      </c>
      <c r="O812">
        <f t="shared" si="63"/>
        <v>1</v>
      </c>
      <c r="P812">
        <v>0.57999999999999996</v>
      </c>
      <c r="Q812">
        <f t="shared" si="61"/>
        <v>1</v>
      </c>
      <c r="R812">
        <v>0.999</v>
      </c>
    </row>
    <row r="813" spans="1:18">
      <c r="A813" t="s">
        <v>71</v>
      </c>
      <c r="B813" t="s">
        <v>83</v>
      </c>
      <c r="C813">
        <v>5028158</v>
      </c>
      <c r="D813">
        <v>5015714</v>
      </c>
      <c r="E813" t="s">
        <v>386</v>
      </c>
      <c r="F813" t="s">
        <v>399</v>
      </c>
      <c r="G813">
        <v>0.16400000000000001</v>
      </c>
      <c r="H813">
        <v>0</v>
      </c>
      <c r="I813">
        <v>0</v>
      </c>
      <c r="J813">
        <v>0</v>
      </c>
      <c r="K813">
        <v>0.93899999999999995</v>
      </c>
      <c r="L813">
        <v>0.97099999999999997</v>
      </c>
      <c r="M813">
        <f t="shared" si="63"/>
        <v>1</v>
      </c>
      <c r="N813">
        <v>0.9</v>
      </c>
      <c r="O813">
        <f t="shared" si="63"/>
        <v>1</v>
      </c>
      <c r="P813">
        <v>0.47699999999999998</v>
      </c>
      <c r="Q813">
        <f t="shared" si="61"/>
        <v>1</v>
      </c>
      <c r="R813">
        <v>0.999</v>
      </c>
    </row>
    <row r="814" spans="1:18">
      <c r="A814" t="s">
        <v>132</v>
      </c>
      <c r="B814" t="s">
        <v>141</v>
      </c>
      <c r="C814">
        <v>5020413</v>
      </c>
      <c r="D814">
        <v>5019726</v>
      </c>
      <c r="E814" t="s">
        <v>421</v>
      </c>
      <c r="F814" t="s">
        <v>437</v>
      </c>
      <c r="G814">
        <v>0</v>
      </c>
      <c r="H814">
        <v>0</v>
      </c>
      <c r="I814">
        <v>0</v>
      </c>
      <c r="J814">
        <v>0</v>
      </c>
      <c r="K814">
        <v>0.95499999999999996</v>
      </c>
      <c r="L814">
        <v>0.97199999999999998</v>
      </c>
      <c r="M814">
        <f t="shared" si="63"/>
        <v>1</v>
      </c>
      <c r="N814">
        <v>0.9</v>
      </c>
      <c r="O814">
        <f t="shared" si="63"/>
        <v>1</v>
      </c>
      <c r="P814">
        <v>0.78700000000000003</v>
      </c>
      <c r="Q814">
        <f t="shared" si="61"/>
        <v>1</v>
      </c>
      <c r="R814">
        <v>0.999</v>
      </c>
    </row>
    <row r="815" spans="1:18">
      <c r="A815" t="s">
        <v>136</v>
      </c>
      <c r="B815" t="s">
        <v>135</v>
      </c>
      <c r="C815">
        <v>5028998</v>
      </c>
      <c r="D815">
        <v>5020992</v>
      </c>
      <c r="E815" t="s">
        <v>392</v>
      </c>
      <c r="F815" t="s">
        <v>450</v>
      </c>
      <c r="G815">
        <v>0</v>
      </c>
      <c r="H815">
        <v>0</v>
      </c>
      <c r="I815">
        <v>0.41399999999999998</v>
      </c>
      <c r="J815">
        <v>0.82699999999999996</v>
      </c>
      <c r="K815">
        <v>0.83399999999999996</v>
      </c>
      <c r="L815">
        <v>0.95799999999999996</v>
      </c>
      <c r="M815">
        <f t="shared" si="63"/>
        <v>1</v>
      </c>
      <c r="N815">
        <v>0.9</v>
      </c>
      <c r="O815">
        <f t="shared" si="63"/>
        <v>1</v>
      </c>
      <c r="P815">
        <v>0.77200000000000002</v>
      </c>
      <c r="Q815">
        <f t="shared" si="61"/>
        <v>1</v>
      </c>
      <c r="R815">
        <v>0.999</v>
      </c>
    </row>
    <row r="816" spans="1:18">
      <c r="A816" t="s">
        <v>108</v>
      </c>
      <c r="B816" t="s">
        <v>93</v>
      </c>
      <c r="C816">
        <v>5031065</v>
      </c>
      <c r="D816">
        <v>5016094</v>
      </c>
      <c r="E816" t="s">
        <v>406</v>
      </c>
      <c r="F816" t="s">
        <v>414</v>
      </c>
      <c r="G816">
        <v>0</v>
      </c>
      <c r="H816">
        <v>0</v>
      </c>
      <c r="I816">
        <v>0</v>
      </c>
      <c r="J816">
        <v>0</v>
      </c>
      <c r="K816">
        <v>0.85399999999999998</v>
      </c>
      <c r="L816">
        <v>0.95</v>
      </c>
      <c r="M816">
        <f t="shared" si="63"/>
        <v>1</v>
      </c>
      <c r="N816">
        <v>0.9</v>
      </c>
      <c r="O816">
        <f t="shared" si="63"/>
        <v>1</v>
      </c>
      <c r="P816">
        <v>0.76400000000000001</v>
      </c>
      <c r="Q816">
        <f t="shared" si="61"/>
        <v>1</v>
      </c>
      <c r="R816">
        <v>0.999</v>
      </c>
    </row>
    <row r="817" spans="1:18">
      <c r="A817" t="s">
        <v>225</v>
      </c>
      <c r="B817" t="s">
        <v>226</v>
      </c>
      <c r="C817">
        <v>5034171</v>
      </c>
      <c r="D817">
        <v>5033090</v>
      </c>
      <c r="E817" t="s">
        <v>486</v>
      </c>
      <c r="F817" t="s">
        <v>487</v>
      </c>
      <c r="G817">
        <v>5.6000000000000001E-2</v>
      </c>
      <c r="H817">
        <v>3.7999999999999999E-2</v>
      </c>
      <c r="I817">
        <v>0.32100000000000001</v>
      </c>
      <c r="J817">
        <v>0</v>
      </c>
      <c r="K817">
        <v>0.86199999999999999</v>
      </c>
      <c r="L817">
        <v>0.84499999999999997</v>
      </c>
      <c r="M817">
        <f t="shared" si="63"/>
        <v>1</v>
      </c>
      <c r="N817">
        <v>0.9</v>
      </c>
      <c r="O817">
        <f t="shared" si="63"/>
        <v>1</v>
      </c>
      <c r="P817">
        <v>0.88900000000000001</v>
      </c>
      <c r="Q817">
        <f t="shared" si="61"/>
        <v>1</v>
      </c>
      <c r="R817">
        <v>0.999</v>
      </c>
    </row>
    <row r="818" spans="1:18">
      <c r="A818" t="s">
        <v>102</v>
      </c>
      <c r="B818" t="s">
        <v>104</v>
      </c>
      <c r="C818">
        <v>5033019</v>
      </c>
      <c r="D818">
        <v>5020408</v>
      </c>
      <c r="E818" t="s">
        <v>405</v>
      </c>
      <c r="F818" t="s">
        <v>430</v>
      </c>
      <c r="G818">
        <v>0</v>
      </c>
      <c r="H818">
        <v>0</v>
      </c>
      <c r="I818">
        <v>0</v>
      </c>
      <c r="J818">
        <v>0</v>
      </c>
      <c r="K818">
        <v>0.86199999999999999</v>
      </c>
      <c r="L818">
        <v>0.95799999999999996</v>
      </c>
      <c r="M818">
        <f t="shared" si="63"/>
        <v>1</v>
      </c>
      <c r="N818">
        <v>0.9</v>
      </c>
      <c r="O818">
        <f t="shared" si="63"/>
        <v>1</v>
      </c>
      <c r="P818">
        <v>0.47099999999999997</v>
      </c>
      <c r="Q818">
        <f t="shared" si="61"/>
        <v>1</v>
      </c>
      <c r="R818">
        <v>0.999</v>
      </c>
    </row>
    <row r="819" spans="1:18">
      <c r="A819" t="s">
        <v>141</v>
      </c>
      <c r="B819" t="s">
        <v>146</v>
      </c>
      <c r="C819">
        <v>5019726</v>
      </c>
      <c r="D819">
        <v>5018980</v>
      </c>
      <c r="E819" t="s">
        <v>437</v>
      </c>
      <c r="F819" t="s">
        <v>420</v>
      </c>
      <c r="G819">
        <v>0</v>
      </c>
      <c r="H819">
        <v>0</v>
      </c>
      <c r="I819">
        <v>0</v>
      </c>
      <c r="J819">
        <v>0</v>
      </c>
      <c r="K819">
        <v>0.77700000000000002</v>
      </c>
      <c r="L819">
        <v>0.96</v>
      </c>
      <c r="M819">
        <f t="shared" ref="M819:O834" si="64">IF(L819,1,0)</f>
        <v>1</v>
      </c>
      <c r="N819">
        <v>0.9</v>
      </c>
      <c r="O819">
        <f t="shared" si="64"/>
        <v>1</v>
      </c>
      <c r="P819">
        <v>0.75700000000000001</v>
      </c>
      <c r="Q819">
        <f t="shared" si="61"/>
        <v>1</v>
      </c>
      <c r="R819">
        <v>0.999</v>
      </c>
    </row>
    <row r="820" spans="1:18">
      <c r="A820" t="s">
        <v>182</v>
      </c>
      <c r="B820" t="s">
        <v>178</v>
      </c>
      <c r="C820">
        <v>5017751</v>
      </c>
      <c r="D820">
        <v>5015244</v>
      </c>
      <c r="E820" t="s">
        <v>454</v>
      </c>
      <c r="F820" t="s">
        <v>481</v>
      </c>
      <c r="G820">
        <v>0</v>
      </c>
      <c r="H820">
        <v>0</v>
      </c>
      <c r="I820">
        <v>0</v>
      </c>
      <c r="J820">
        <v>0</v>
      </c>
      <c r="K820">
        <v>0.875</v>
      </c>
      <c r="L820">
        <v>0.79600000000000004</v>
      </c>
      <c r="M820">
        <f t="shared" si="64"/>
        <v>1</v>
      </c>
      <c r="N820">
        <v>0.9</v>
      </c>
      <c r="O820">
        <f t="shared" si="64"/>
        <v>1</v>
      </c>
      <c r="P820">
        <v>0.75600000000000001</v>
      </c>
      <c r="Q820">
        <f t="shared" si="61"/>
        <v>1</v>
      </c>
      <c r="R820">
        <v>0.999</v>
      </c>
    </row>
    <row r="821" spans="1:18">
      <c r="A821" t="s">
        <v>92</v>
      </c>
      <c r="B821" t="s">
        <v>109</v>
      </c>
      <c r="C821">
        <v>5028013</v>
      </c>
      <c r="D821">
        <v>5015940</v>
      </c>
      <c r="E821" t="s">
        <v>415</v>
      </c>
      <c r="F821" t="s">
        <v>410</v>
      </c>
      <c r="G821">
        <v>0</v>
      </c>
      <c r="H821">
        <v>0</v>
      </c>
      <c r="I821">
        <v>0</v>
      </c>
      <c r="J821">
        <v>0</v>
      </c>
      <c r="K821">
        <v>0.88900000000000001</v>
      </c>
      <c r="L821">
        <v>0.97199999999999998</v>
      </c>
      <c r="M821">
        <f t="shared" si="64"/>
        <v>1</v>
      </c>
      <c r="N821">
        <v>0.72</v>
      </c>
      <c r="O821">
        <f t="shared" si="64"/>
        <v>1</v>
      </c>
      <c r="P821">
        <v>0.64</v>
      </c>
      <c r="Q821">
        <f t="shared" si="61"/>
        <v>1</v>
      </c>
      <c r="R821">
        <v>0.999</v>
      </c>
    </row>
    <row r="822" spans="1:18">
      <c r="A822" t="s">
        <v>101</v>
      </c>
      <c r="B822" t="s">
        <v>96</v>
      </c>
      <c r="C822">
        <v>5031143</v>
      </c>
      <c r="D822">
        <v>5024953</v>
      </c>
      <c r="E822" t="s">
        <v>384</v>
      </c>
      <c r="F822" t="s">
        <v>397</v>
      </c>
      <c r="G822">
        <v>0</v>
      </c>
      <c r="H822">
        <v>0</v>
      </c>
      <c r="I822">
        <v>0</v>
      </c>
      <c r="J822">
        <v>0</v>
      </c>
      <c r="K822">
        <v>0.94899999999999995</v>
      </c>
      <c r="L822">
        <v>0.88900000000000001</v>
      </c>
      <c r="M822">
        <f t="shared" si="64"/>
        <v>1</v>
      </c>
      <c r="N822">
        <v>0.9</v>
      </c>
      <c r="O822">
        <f t="shared" si="64"/>
        <v>1</v>
      </c>
      <c r="P822">
        <v>0.27100000000000002</v>
      </c>
      <c r="Q822">
        <f t="shared" si="61"/>
        <v>1</v>
      </c>
      <c r="R822">
        <v>0.999</v>
      </c>
    </row>
    <row r="823" spans="1:18">
      <c r="A823" t="s">
        <v>108</v>
      </c>
      <c r="B823" t="s">
        <v>104</v>
      </c>
      <c r="C823">
        <v>5031065</v>
      </c>
      <c r="D823">
        <v>5020408</v>
      </c>
      <c r="E823" t="s">
        <v>406</v>
      </c>
      <c r="F823" t="s">
        <v>430</v>
      </c>
      <c r="G823">
        <v>0</v>
      </c>
      <c r="H823">
        <v>0</v>
      </c>
      <c r="I823">
        <v>0</v>
      </c>
      <c r="J823">
        <v>0</v>
      </c>
      <c r="K823">
        <v>0.999</v>
      </c>
      <c r="L823">
        <v>0.97</v>
      </c>
      <c r="M823">
        <f t="shared" si="64"/>
        <v>1</v>
      </c>
      <c r="N823">
        <v>0.9</v>
      </c>
      <c r="O823">
        <f t="shared" si="64"/>
        <v>1</v>
      </c>
      <c r="P823">
        <v>0.78200000000000003</v>
      </c>
      <c r="Q823">
        <f t="shared" si="61"/>
        <v>1</v>
      </c>
      <c r="R823">
        <v>0.999</v>
      </c>
    </row>
    <row r="824" spans="1:18">
      <c r="A824" t="s">
        <v>98</v>
      </c>
      <c r="B824" t="s">
        <v>83</v>
      </c>
      <c r="C824">
        <v>5034648</v>
      </c>
      <c r="D824">
        <v>5015714</v>
      </c>
      <c r="E824" t="s">
        <v>396</v>
      </c>
      <c r="F824" t="s">
        <v>399</v>
      </c>
      <c r="G824">
        <v>0</v>
      </c>
      <c r="H824">
        <v>0</v>
      </c>
      <c r="I824">
        <v>0</v>
      </c>
      <c r="J824">
        <v>0</v>
      </c>
      <c r="K824">
        <v>0.999</v>
      </c>
      <c r="L824">
        <v>0.97</v>
      </c>
      <c r="M824">
        <f t="shared" si="64"/>
        <v>1</v>
      </c>
      <c r="N824">
        <v>0</v>
      </c>
      <c r="O824">
        <f t="shared" si="64"/>
        <v>0</v>
      </c>
      <c r="P824">
        <v>0.67500000000000004</v>
      </c>
      <c r="Q824">
        <f t="shared" si="61"/>
        <v>1</v>
      </c>
      <c r="R824">
        <v>0.999</v>
      </c>
    </row>
    <row r="825" spans="1:18">
      <c r="A825" t="s">
        <v>139</v>
      </c>
      <c r="B825" t="s">
        <v>143</v>
      </c>
      <c r="C825">
        <v>5016329</v>
      </c>
      <c r="D825">
        <v>5015885</v>
      </c>
      <c r="E825" t="s">
        <v>448</v>
      </c>
      <c r="F825" t="s">
        <v>418</v>
      </c>
      <c r="G825">
        <v>0</v>
      </c>
      <c r="H825">
        <v>0</v>
      </c>
      <c r="I825">
        <v>0</v>
      </c>
      <c r="J825">
        <v>0</v>
      </c>
      <c r="K825">
        <v>0.89600000000000002</v>
      </c>
      <c r="L825">
        <v>0.96</v>
      </c>
      <c r="M825">
        <f t="shared" si="64"/>
        <v>1</v>
      </c>
      <c r="N825">
        <v>0.9</v>
      </c>
      <c r="O825">
        <f t="shared" si="64"/>
        <v>1</v>
      </c>
      <c r="P825">
        <v>0.8</v>
      </c>
      <c r="Q825">
        <f t="shared" si="61"/>
        <v>1</v>
      </c>
      <c r="R825">
        <v>0.999</v>
      </c>
    </row>
    <row r="826" spans="1:18">
      <c r="A826" t="s">
        <v>73</v>
      </c>
      <c r="B826" t="s">
        <v>105</v>
      </c>
      <c r="C826">
        <v>5033146</v>
      </c>
      <c r="D826">
        <v>5019462</v>
      </c>
      <c r="E826" t="s">
        <v>383</v>
      </c>
      <c r="F826" t="s">
        <v>408</v>
      </c>
      <c r="G826">
        <v>0</v>
      </c>
      <c r="H826">
        <v>0</v>
      </c>
      <c r="I826">
        <v>0</v>
      </c>
      <c r="J826">
        <v>0</v>
      </c>
      <c r="K826">
        <v>0.94099999999999995</v>
      </c>
      <c r="L826">
        <v>0.97099999999999997</v>
      </c>
      <c r="M826">
        <f t="shared" si="64"/>
        <v>1</v>
      </c>
      <c r="N826">
        <v>0.9</v>
      </c>
      <c r="O826">
        <f t="shared" si="64"/>
        <v>1</v>
      </c>
      <c r="P826">
        <v>0.35399999999999998</v>
      </c>
      <c r="Q826">
        <f t="shared" si="61"/>
        <v>1</v>
      </c>
      <c r="R826">
        <v>0.999</v>
      </c>
    </row>
    <row r="827" spans="1:18">
      <c r="A827" t="s">
        <v>89</v>
      </c>
      <c r="B827" t="s">
        <v>105</v>
      </c>
      <c r="C827">
        <v>5026344</v>
      </c>
      <c r="D827">
        <v>5019462</v>
      </c>
      <c r="E827" t="s">
        <v>445</v>
      </c>
      <c r="F827" t="s">
        <v>408</v>
      </c>
      <c r="G827">
        <v>0</v>
      </c>
      <c r="H827">
        <v>0</v>
      </c>
      <c r="I827">
        <v>0</v>
      </c>
      <c r="J827">
        <v>0</v>
      </c>
      <c r="K827">
        <v>0.86599999999999999</v>
      </c>
      <c r="L827">
        <v>0.95799999999999996</v>
      </c>
      <c r="M827">
        <f t="shared" si="64"/>
        <v>1</v>
      </c>
      <c r="N827">
        <v>0.72</v>
      </c>
      <c r="O827">
        <f t="shared" si="64"/>
        <v>1</v>
      </c>
      <c r="P827">
        <v>0.69899999999999995</v>
      </c>
      <c r="Q827">
        <f t="shared" si="61"/>
        <v>1</v>
      </c>
      <c r="R827">
        <v>0.999</v>
      </c>
    </row>
    <row r="828" spans="1:18">
      <c r="A828" t="s">
        <v>80</v>
      </c>
      <c r="B828" t="s">
        <v>64</v>
      </c>
      <c r="C828">
        <v>5028222</v>
      </c>
      <c r="D828">
        <v>5016512</v>
      </c>
      <c r="E828" t="s">
        <v>394</v>
      </c>
      <c r="F828" t="s">
        <v>390</v>
      </c>
      <c r="G828">
        <v>0.193</v>
      </c>
      <c r="H828">
        <v>0</v>
      </c>
      <c r="I828">
        <v>0</v>
      </c>
      <c r="J828">
        <v>0</v>
      </c>
      <c r="K828">
        <v>0.93400000000000005</v>
      </c>
      <c r="L828">
        <v>0.85699999999999998</v>
      </c>
      <c r="M828">
        <f t="shared" si="64"/>
        <v>1</v>
      </c>
      <c r="N828">
        <v>0.72</v>
      </c>
      <c r="O828">
        <f t="shared" si="64"/>
        <v>1</v>
      </c>
      <c r="P828">
        <v>0.73899999999999999</v>
      </c>
      <c r="Q828">
        <f t="shared" si="61"/>
        <v>1</v>
      </c>
      <c r="R828">
        <v>0.999</v>
      </c>
    </row>
    <row r="829" spans="1:18">
      <c r="A829" t="s">
        <v>99</v>
      </c>
      <c r="B829" t="s">
        <v>96</v>
      </c>
      <c r="C829">
        <v>5027947</v>
      </c>
      <c r="D829">
        <v>5024953</v>
      </c>
      <c r="E829" t="s">
        <v>389</v>
      </c>
      <c r="F829" t="s">
        <v>397</v>
      </c>
      <c r="G829">
        <v>0</v>
      </c>
      <c r="H829">
        <v>0</v>
      </c>
      <c r="I829">
        <v>0</v>
      </c>
      <c r="J829">
        <v>0</v>
      </c>
      <c r="K829">
        <v>0.96499999999999997</v>
      </c>
      <c r="L829">
        <v>0.89600000000000002</v>
      </c>
      <c r="M829">
        <f t="shared" si="64"/>
        <v>1</v>
      </c>
      <c r="N829">
        <v>0.9</v>
      </c>
      <c r="O829">
        <f t="shared" si="64"/>
        <v>1</v>
      </c>
      <c r="P829">
        <v>0.61899999999999999</v>
      </c>
      <c r="Q829">
        <f t="shared" si="61"/>
        <v>1</v>
      </c>
      <c r="R829">
        <v>0.999</v>
      </c>
    </row>
    <row r="830" spans="1:18">
      <c r="A830" t="s">
        <v>101</v>
      </c>
      <c r="B830" t="s">
        <v>67</v>
      </c>
      <c r="C830">
        <v>5031143</v>
      </c>
      <c r="D830">
        <v>5026969</v>
      </c>
      <c r="E830" t="s">
        <v>384</v>
      </c>
      <c r="F830" t="s">
        <v>409</v>
      </c>
      <c r="G830">
        <v>0</v>
      </c>
      <c r="H830">
        <v>0</v>
      </c>
      <c r="I830">
        <v>0</v>
      </c>
      <c r="J830">
        <v>0</v>
      </c>
      <c r="K830">
        <v>0.94599999999999995</v>
      </c>
      <c r="L830">
        <v>0.89600000000000002</v>
      </c>
      <c r="M830">
        <f t="shared" si="64"/>
        <v>1</v>
      </c>
      <c r="N830">
        <v>0.9</v>
      </c>
      <c r="O830">
        <f t="shared" si="64"/>
        <v>1</v>
      </c>
      <c r="P830">
        <v>0.35199999999999998</v>
      </c>
      <c r="Q830">
        <f t="shared" si="61"/>
        <v>1</v>
      </c>
      <c r="R830">
        <v>0.999</v>
      </c>
    </row>
    <row r="831" spans="1:18">
      <c r="A831" t="s">
        <v>69</v>
      </c>
      <c r="B831" t="s">
        <v>93</v>
      </c>
      <c r="C831">
        <v>5032315</v>
      </c>
      <c r="D831">
        <v>5016094</v>
      </c>
      <c r="E831" t="s">
        <v>381</v>
      </c>
      <c r="F831" t="s">
        <v>414</v>
      </c>
      <c r="G831">
        <v>0</v>
      </c>
      <c r="H831">
        <v>0</v>
      </c>
      <c r="I831">
        <v>0</v>
      </c>
      <c r="J831">
        <v>0</v>
      </c>
      <c r="K831">
        <v>0.80500000000000005</v>
      </c>
      <c r="L831">
        <v>0.95</v>
      </c>
      <c r="M831">
        <f t="shared" si="64"/>
        <v>1</v>
      </c>
      <c r="N831">
        <v>0.9</v>
      </c>
      <c r="O831">
        <f t="shared" si="64"/>
        <v>1</v>
      </c>
      <c r="P831">
        <v>0.53800000000000003</v>
      </c>
      <c r="Q831">
        <f t="shared" si="61"/>
        <v>1</v>
      </c>
      <c r="R831">
        <v>0.999</v>
      </c>
    </row>
    <row r="832" spans="1:18">
      <c r="A832" t="s">
        <v>102</v>
      </c>
      <c r="B832" t="s">
        <v>83</v>
      </c>
      <c r="C832">
        <v>5033019</v>
      </c>
      <c r="D832">
        <v>5015714</v>
      </c>
      <c r="E832" t="s">
        <v>405</v>
      </c>
      <c r="F832" t="s">
        <v>399</v>
      </c>
      <c r="G832">
        <v>0</v>
      </c>
      <c r="H832">
        <v>0</v>
      </c>
      <c r="I832">
        <v>0</v>
      </c>
      <c r="J832">
        <v>0</v>
      </c>
      <c r="K832">
        <v>0.92100000000000004</v>
      </c>
      <c r="L832">
        <v>0.95799999999999996</v>
      </c>
      <c r="M832">
        <f t="shared" si="64"/>
        <v>1</v>
      </c>
      <c r="N832">
        <v>0.9</v>
      </c>
      <c r="O832">
        <f t="shared" si="64"/>
        <v>1</v>
      </c>
      <c r="P832">
        <v>0.48899999999999999</v>
      </c>
      <c r="Q832">
        <f t="shared" si="61"/>
        <v>1</v>
      </c>
      <c r="R832">
        <v>0.999</v>
      </c>
    </row>
    <row r="833" spans="1:18">
      <c r="A833" t="s">
        <v>60</v>
      </c>
      <c r="B833" t="s">
        <v>88</v>
      </c>
      <c r="C833">
        <v>5023403</v>
      </c>
      <c r="D833">
        <v>5018277</v>
      </c>
      <c r="E833" t="s">
        <v>382</v>
      </c>
      <c r="F833" t="s">
        <v>395</v>
      </c>
      <c r="G833">
        <v>0.16400000000000001</v>
      </c>
      <c r="H833">
        <v>0</v>
      </c>
      <c r="I833">
        <v>0</v>
      </c>
      <c r="J833">
        <v>0</v>
      </c>
      <c r="K833">
        <v>0.94199999999999995</v>
      </c>
      <c r="L833">
        <v>0.97</v>
      </c>
      <c r="M833">
        <f t="shared" si="64"/>
        <v>1</v>
      </c>
      <c r="N833">
        <v>0.9</v>
      </c>
      <c r="O833">
        <f t="shared" si="64"/>
        <v>1</v>
      </c>
      <c r="P833">
        <v>0.63</v>
      </c>
      <c r="Q833">
        <f t="shared" si="61"/>
        <v>1</v>
      </c>
      <c r="R833">
        <v>0.999</v>
      </c>
    </row>
    <row r="834" spans="1:18">
      <c r="A834" t="s">
        <v>77</v>
      </c>
      <c r="B834" t="s">
        <v>101</v>
      </c>
      <c r="C834">
        <v>5031605</v>
      </c>
      <c r="D834">
        <v>5031143</v>
      </c>
      <c r="E834" t="s">
        <v>425</v>
      </c>
      <c r="F834" t="s">
        <v>384</v>
      </c>
      <c r="G834">
        <v>0</v>
      </c>
      <c r="H834">
        <v>0</v>
      </c>
      <c r="I834">
        <v>0</v>
      </c>
      <c r="J834">
        <v>0</v>
      </c>
      <c r="K834">
        <v>0.94799999999999995</v>
      </c>
      <c r="L834">
        <v>0.89600000000000002</v>
      </c>
      <c r="M834">
        <f t="shared" si="64"/>
        <v>1</v>
      </c>
      <c r="N834">
        <v>0.9</v>
      </c>
      <c r="O834">
        <f t="shared" si="64"/>
        <v>1</v>
      </c>
      <c r="P834">
        <v>0.152</v>
      </c>
      <c r="Q834">
        <f t="shared" si="61"/>
        <v>1</v>
      </c>
      <c r="R834">
        <v>0.999</v>
      </c>
    </row>
    <row r="835" spans="1:18">
      <c r="A835" t="s">
        <v>87</v>
      </c>
      <c r="B835" t="s">
        <v>92</v>
      </c>
      <c r="C835">
        <v>5034698</v>
      </c>
      <c r="D835">
        <v>5028013</v>
      </c>
      <c r="E835" t="s">
        <v>391</v>
      </c>
      <c r="F835" t="s">
        <v>415</v>
      </c>
      <c r="G835">
        <v>0</v>
      </c>
      <c r="H835">
        <v>0</v>
      </c>
      <c r="I835">
        <v>0</v>
      </c>
      <c r="J835">
        <v>0</v>
      </c>
      <c r="K835">
        <v>0.875</v>
      </c>
      <c r="L835">
        <v>0.97199999999999998</v>
      </c>
      <c r="M835">
        <f t="shared" ref="M835:O850" si="65">IF(L835,1,0)</f>
        <v>1</v>
      </c>
      <c r="N835">
        <v>0.72</v>
      </c>
      <c r="O835">
        <f t="shared" si="65"/>
        <v>1</v>
      </c>
      <c r="P835">
        <v>0.79500000000000004</v>
      </c>
      <c r="Q835">
        <f t="shared" ref="Q835:Q898" si="66">IF(P835,1,0)</f>
        <v>1</v>
      </c>
      <c r="R835">
        <v>0.999</v>
      </c>
    </row>
    <row r="836" spans="1:18">
      <c r="A836" t="s">
        <v>78</v>
      </c>
      <c r="B836" t="s">
        <v>82</v>
      </c>
      <c r="C836">
        <v>5033187</v>
      </c>
      <c r="D836">
        <v>5026693</v>
      </c>
      <c r="E836" t="s">
        <v>443</v>
      </c>
      <c r="F836" t="s">
        <v>416</v>
      </c>
      <c r="G836">
        <v>0</v>
      </c>
      <c r="H836">
        <v>0</v>
      </c>
      <c r="I836">
        <v>0</v>
      </c>
      <c r="J836">
        <v>0</v>
      </c>
      <c r="K836">
        <v>0.82599999999999996</v>
      </c>
      <c r="L836">
        <v>0.95399999999999996</v>
      </c>
      <c r="M836">
        <f t="shared" si="65"/>
        <v>1</v>
      </c>
      <c r="N836">
        <v>0.72</v>
      </c>
      <c r="O836">
        <f t="shared" si="65"/>
        <v>1</v>
      </c>
      <c r="P836">
        <v>0.68300000000000005</v>
      </c>
      <c r="Q836">
        <f t="shared" si="66"/>
        <v>1</v>
      </c>
      <c r="R836">
        <v>0.999</v>
      </c>
    </row>
    <row r="837" spans="1:18">
      <c r="A837" t="s">
        <v>90</v>
      </c>
      <c r="B837" t="s">
        <v>104</v>
      </c>
      <c r="C837">
        <v>5034103</v>
      </c>
      <c r="D837">
        <v>5020408</v>
      </c>
      <c r="E837" t="s">
        <v>403</v>
      </c>
      <c r="F837" t="s">
        <v>430</v>
      </c>
      <c r="G837">
        <v>0.193</v>
      </c>
      <c r="H837">
        <v>0</v>
      </c>
      <c r="I837">
        <v>0</v>
      </c>
      <c r="J837">
        <v>0</v>
      </c>
      <c r="K837">
        <v>0.91900000000000004</v>
      </c>
      <c r="L837">
        <v>0.97199999999999998</v>
      </c>
      <c r="M837">
        <f t="shared" si="65"/>
        <v>1</v>
      </c>
      <c r="N837">
        <v>0.9</v>
      </c>
      <c r="O837">
        <f t="shared" si="65"/>
        <v>1</v>
      </c>
      <c r="P837">
        <v>0.63800000000000001</v>
      </c>
      <c r="Q837">
        <f t="shared" si="66"/>
        <v>1</v>
      </c>
      <c r="R837">
        <v>0.999</v>
      </c>
    </row>
    <row r="838" spans="1:18">
      <c r="A838" t="s">
        <v>171</v>
      </c>
      <c r="B838" t="s">
        <v>172</v>
      </c>
      <c r="C838">
        <v>5031383</v>
      </c>
      <c r="D838">
        <v>5016447</v>
      </c>
      <c r="E838" t="s">
        <v>438</v>
      </c>
      <c r="F838" t="s">
        <v>456</v>
      </c>
      <c r="G838">
        <v>0</v>
      </c>
      <c r="H838">
        <v>0</v>
      </c>
      <c r="I838">
        <v>0</v>
      </c>
      <c r="J838">
        <v>0</v>
      </c>
      <c r="K838">
        <v>0.82399999999999995</v>
      </c>
      <c r="L838">
        <v>0.80500000000000005</v>
      </c>
      <c r="M838">
        <f t="shared" si="65"/>
        <v>1</v>
      </c>
      <c r="N838">
        <v>0.9</v>
      </c>
      <c r="O838">
        <f t="shared" si="65"/>
        <v>1</v>
      </c>
      <c r="P838">
        <v>0.79900000000000004</v>
      </c>
      <c r="Q838">
        <f t="shared" si="66"/>
        <v>1</v>
      </c>
      <c r="R838">
        <v>0.999</v>
      </c>
    </row>
    <row r="839" spans="1:18">
      <c r="A839" t="s">
        <v>74</v>
      </c>
      <c r="B839" t="s">
        <v>60</v>
      </c>
      <c r="C839">
        <v>5027972</v>
      </c>
      <c r="D839">
        <v>5023403</v>
      </c>
      <c r="E839" t="s">
        <v>400</v>
      </c>
      <c r="F839" t="s">
        <v>382</v>
      </c>
      <c r="G839">
        <v>0</v>
      </c>
      <c r="H839">
        <v>0</v>
      </c>
      <c r="I839">
        <v>0</v>
      </c>
      <c r="J839">
        <v>0</v>
      </c>
      <c r="K839">
        <v>0.90500000000000003</v>
      </c>
      <c r="L839">
        <v>0.95</v>
      </c>
      <c r="M839">
        <f t="shared" si="65"/>
        <v>1</v>
      </c>
      <c r="N839">
        <v>0.9</v>
      </c>
      <c r="O839">
        <f t="shared" si="65"/>
        <v>1</v>
      </c>
      <c r="P839">
        <v>0.29399999999999998</v>
      </c>
      <c r="Q839">
        <f t="shared" si="66"/>
        <v>1</v>
      </c>
      <c r="R839">
        <v>0.999</v>
      </c>
    </row>
    <row r="840" spans="1:18">
      <c r="A840" t="s">
        <v>97</v>
      </c>
      <c r="B840" t="s">
        <v>110</v>
      </c>
      <c r="C840">
        <v>5024346</v>
      </c>
      <c r="D840">
        <v>5021080</v>
      </c>
      <c r="E840" t="s">
        <v>412</v>
      </c>
      <c r="F840" t="s">
        <v>458</v>
      </c>
      <c r="G840">
        <v>0.122</v>
      </c>
      <c r="H840">
        <v>0</v>
      </c>
      <c r="I840">
        <v>0</v>
      </c>
      <c r="J840">
        <v>0</v>
      </c>
      <c r="K840">
        <v>0.80800000000000005</v>
      </c>
      <c r="L840">
        <v>0.95799999999999996</v>
      </c>
      <c r="M840">
        <f t="shared" si="65"/>
        <v>1</v>
      </c>
      <c r="N840">
        <v>0.72</v>
      </c>
      <c r="O840">
        <f t="shared" si="65"/>
        <v>1</v>
      </c>
      <c r="P840">
        <v>0.59699999999999998</v>
      </c>
      <c r="Q840">
        <f t="shared" si="66"/>
        <v>1</v>
      </c>
      <c r="R840">
        <v>0.999</v>
      </c>
    </row>
    <row r="841" spans="1:18">
      <c r="A841" t="s">
        <v>70</v>
      </c>
      <c r="B841" t="s">
        <v>106</v>
      </c>
      <c r="C841">
        <v>5036727</v>
      </c>
      <c r="D841">
        <v>5015759</v>
      </c>
      <c r="E841" t="s">
        <v>401</v>
      </c>
      <c r="F841" t="s">
        <v>385</v>
      </c>
      <c r="G841">
        <v>0</v>
      </c>
      <c r="H841">
        <v>0</v>
      </c>
      <c r="I841">
        <v>0</v>
      </c>
      <c r="J841">
        <v>0</v>
      </c>
      <c r="K841">
        <v>0.88700000000000001</v>
      </c>
      <c r="L841">
        <v>0.97099999999999997</v>
      </c>
      <c r="M841">
        <f t="shared" si="65"/>
        <v>1</v>
      </c>
      <c r="N841">
        <v>0</v>
      </c>
      <c r="O841">
        <f t="shared" si="65"/>
        <v>0</v>
      </c>
      <c r="P841">
        <v>0.71699999999999997</v>
      </c>
      <c r="Q841">
        <f t="shared" si="66"/>
        <v>1</v>
      </c>
      <c r="R841">
        <v>0.999</v>
      </c>
    </row>
    <row r="842" spans="1:18">
      <c r="A842" t="s">
        <v>90</v>
      </c>
      <c r="B842" t="s">
        <v>106</v>
      </c>
      <c r="C842">
        <v>5034103</v>
      </c>
      <c r="D842">
        <v>5015759</v>
      </c>
      <c r="E842" t="s">
        <v>403</v>
      </c>
      <c r="F842" t="s">
        <v>385</v>
      </c>
      <c r="G842">
        <v>0.17199999999999999</v>
      </c>
      <c r="H842">
        <v>0</v>
      </c>
      <c r="I842">
        <v>0</v>
      </c>
      <c r="J842">
        <v>0</v>
      </c>
      <c r="K842">
        <v>0.999</v>
      </c>
      <c r="L842">
        <v>0.97199999999999998</v>
      </c>
      <c r="M842">
        <f t="shared" si="65"/>
        <v>1</v>
      </c>
      <c r="N842">
        <v>0.9</v>
      </c>
      <c r="O842">
        <f t="shared" si="65"/>
        <v>1</v>
      </c>
      <c r="P842">
        <v>0.63100000000000001</v>
      </c>
      <c r="Q842">
        <f t="shared" si="66"/>
        <v>1</v>
      </c>
      <c r="R842">
        <v>0.999</v>
      </c>
    </row>
    <row r="843" spans="1:18">
      <c r="A843" t="s">
        <v>77</v>
      </c>
      <c r="B843" t="s">
        <v>86</v>
      </c>
      <c r="C843">
        <v>5031605</v>
      </c>
      <c r="D843">
        <v>5015656</v>
      </c>
      <c r="E843" t="s">
        <v>425</v>
      </c>
      <c r="F843" t="s">
        <v>387</v>
      </c>
      <c r="G843">
        <v>0</v>
      </c>
      <c r="H843">
        <v>0</v>
      </c>
      <c r="I843">
        <v>0</v>
      </c>
      <c r="J843">
        <v>0</v>
      </c>
      <c r="K843">
        <v>0.96199999999999997</v>
      </c>
      <c r="L843">
        <v>0.89600000000000002</v>
      </c>
      <c r="M843">
        <f t="shared" si="65"/>
        <v>1</v>
      </c>
      <c r="N843">
        <v>0.9</v>
      </c>
      <c r="O843">
        <f t="shared" si="65"/>
        <v>1</v>
      </c>
      <c r="P843">
        <v>0.46500000000000002</v>
      </c>
      <c r="Q843">
        <f t="shared" si="66"/>
        <v>1</v>
      </c>
      <c r="R843">
        <v>0.999</v>
      </c>
    </row>
    <row r="844" spans="1:18">
      <c r="A844" t="s">
        <v>150</v>
      </c>
      <c r="B844" t="s">
        <v>135</v>
      </c>
      <c r="C844">
        <v>5023901</v>
      </c>
      <c r="D844">
        <v>5020992</v>
      </c>
      <c r="E844" t="s">
        <v>452</v>
      </c>
      <c r="F844" t="s">
        <v>450</v>
      </c>
      <c r="G844">
        <v>0</v>
      </c>
      <c r="H844">
        <v>0</v>
      </c>
      <c r="I844">
        <v>0</v>
      </c>
      <c r="J844">
        <v>0</v>
      </c>
      <c r="K844">
        <v>0.81299999999999994</v>
      </c>
      <c r="L844">
        <v>0.88100000000000001</v>
      </c>
      <c r="M844">
        <f t="shared" si="65"/>
        <v>1</v>
      </c>
      <c r="N844">
        <v>0.9</v>
      </c>
      <c r="O844">
        <f t="shared" si="65"/>
        <v>1</v>
      </c>
      <c r="P844">
        <v>0.61599999999999999</v>
      </c>
      <c r="Q844">
        <f t="shared" si="66"/>
        <v>1</v>
      </c>
      <c r="R844">
        <v>0.999</v>
      </c>
    </row>
    <row r="845" spans="1:18">
      <c r="A845" t="s">
        <v>76</v>
      </c>
      <c r="B845" t="s">
        <v>75</v>
      </c>
      <c r="C845">
        <v>5025033</v>
      </c>
      <c r="D845">
        <v>5023036</v>
      </c>
      <c r="E845" t="s">
        <v>423</v>
      </c>
      <c r="F845" t="s">
        <v>398</v>
      </c>
      <c r="G845">
        <v>0</v>
      </c>
      <c r="H845">
        <v>0</v>
      </c>
      <c r="I845">
        <v>0</v>
      </c>
      <c r="J845">
        <v>0</v>
      </c>
      <c r="K845">
        <v>0.84399999999999997</v>
      </c>
      <c r="L845">
        <v>0.97</v>
      </c>
      <c r="M845">
        <f t="shared" si="65"/>
        <v>1</v>
      </c>
      <c r="N845">
        <v>0.9</v>
      </c>
      <c r="O845">
        <f t="shared" si="65"/>
        <v>1</v>
      </c>
      <c r="P845">
        <v>0.79200000000000004</v>
      </c>
      <c r="Q845">
        <f t="shared" si="66"/>
        <v>1</v>
      </c>
      <c r="R845">
        <v>0.999</v>
      </c>
    </row>
    <row r="846" spans="1:18">
      <c r="A846" t="s">
        <v>94</v>
      </c>
      <c r="B846" t="s">
        <v>77</v>
      </c>
      <c r="C846">
        <v>5031943</v>
      </c>
      <c r="D846">
        <v>5031605</v>
      </c>
      <c r="E846" t="s">
        <v>404</v>
      </c>
      <c r="F846" t="s">
        <v>425</v>
      </c>
      <c r="G846">
        <v>0</v>
      </c>
      <c r="H846">
        <v>0</v>
      </c>
      <c r="I846">
        <v>0</v>
      </c>
      <c r="J846">
        <v>0</v>
      </c>
      <c r="K846">
        <v>0.89800000000000002</v>
      </c>
      <c r="L846">
        <v>0.89600000000000002</v>
      </c>
      <c r="M846">
        <f t="shared" si="65"/>
        <v>1</v>
      </c>
      <c r="N846">
        <v>0.9</v>
      </c>
      <c r="O846">
        <f t="shared" si="65"/>
        <v>1</v>
      </c>
      <c r="P846">
        <v>0.85799999999999998</v>
      </c>
      <c r="Q846">
        <f t="shared" si="66"/>
        <v>1</v>
      </c>
      <c r="R846">
        <v>0.999</v>
      </c>
    </row>
    <row r="847" spans="1:18">
      <c r="A847" t="s">
        <v>90</v>
      </c>
      <c r="B847" t="s">
        <v>66</v>
      </c>
      <c r="C847">
        <v>5034103</v>
      </c>
      <c r="D847">
        <v>5030904</v>
      </c>
      <c r="E847" t="s">
        <v>403</v>
      </c>
      <c r="F847" t="s">
        <v>426</v>
      </c>
      <c r="G847">
        <v>0.193</v>
      </c>
      <c r="H847">
        <v>0</v>
      </c>
      <c r="I847">
        <v>0.20499999999999999</v>
      </c>
      <c r="J847">
        <v>0</v>
      </c>
      <c r="K847">
        <v>0.999</v>
      </c>
      <c r="L847">
        <v>0.97099999999999997</v>
      </c>
      <c r="M847">
        <f t="shared" si="65"/>
        <v>1</v>
      </c>
      <c r="N847">
        <v>0.9</v>
      </c>
      <c r="O847">
        <f t="shared" si="65"/>
        <v>1</v>
      </c>
      <c r="P847">
        <v>0.52700000000000002</v>
      </c>
      <c r="Q847">
        <f t="shared" si="66"/>
        <v>1</v>
      </c>
      <c r="R847">
        <v>0.999</v>
      </c>
    </row>
    <row r="848" spans="1:18">
      <c r="A848" t="s">
        <v>77</v>
      </c>
      <c r="B848" t="s">
        <v>108</v>
      </c>
      <c r="C848">
        <v>5031605</v>
      </c>
      <c r="D848">
        <v>5031065</v>
      </c>
      <c r="E848" t="s">
        <v>425</v>
      </c>
      <c r="F848" t="s">
        <v>406</v>
      </c>
      <c r="G848">
        <v>0</v>
      </c>
      <c r="H848">
        <v>0</v>
      </c>
      <c r="I848">
        <v>0</v>
      </c>
      <c r="J848">
        <v>0</v>
      </c>
      <c r="K848">
        <v>0.93700000000000006</v>
      </c>
      <c r="L848">
        <v>0.89600000000000002</v>
      </c>
      <c r="M848">
        <f t="shared" si="65"/>
        <v>1</v>
      </c>
      <c r="N848">
        <v>0.9</v>
      </c>
      <c r="O848">
        <f t="shared" si="65"/>
        <v>1</v>
      </c>
      <c r="P848">
        <v>0.57999999999999996</v>
      </c>
      <c r="Q848">
        <f t="shared" si="66"/>
        <v>1</v>
      </c>
      <c r="R848">
        <v>0.999</v>
      </c>
    </row>
    <row r="849" spans="1:18">
      <c r="A849" t="s">
        <v>65</v>
      </c>
      <c r="B849" t="s">
        <v>64</v>
      </c>
      <c r="C849">
        <v>5034020</v>
      </c>
      <c r="D849">
        <v>5016512</v>
      </c>
      <c r="E849" t="s">
        <v>388</v>
      </c>
      <c r="F849" t="s">
        <v>390</v>
      </c>
      <c r="G849">
        <v>0</v>
      </c>
      <c r="H849">
        <v>0</v>
      </c>
      <c r="I849">
        <v>0</v>
      </c>
      <c r="J849">
        <v>0</v>
      </c>
      <c r="K849">
        <v>0.83399999999999996</v>
      </c>
      <c r="L849">
        <v>0.874</v>
      </c>
      <c r="M849">
        <f t="shared" si="65"/>
        <v>1</v>
      </c>
      <c r="N849">
        <v>0.9</v>
      </c>
      <c r="O849">
        <f t="shared" si="65"/>
        <v>1</v>
      </c>
      <c r="P849">
        <v>0.67300000000000004</v>
      </c>
      <c r="Q849">
        <f t="shared" si="66"/>
        <v>1</v>
      </c>
      <c r="R849">
        <v>0.999</v>
      </c>
    </row>
    <row r="850" spans="1:18">
      <c r="A850" t="s">
        <v>132</v>
      </c>
      <c r="B850" t="s">
        <v>139</v>
      </c>
      <c r="C850">
        <v>5020413</v>
      </c>
      <c r="D850">
        <v>5016329</v>
      </c>
      <c r="E850" t="s">
        <v>421</v>
      </c>
      <c r="F850" t="s">
        <v>448</v>
      </c>
      <c r="G850">
        <v>0</v>
      </c>
      <c r="H850">
        <v>0</v>
      </c>
      <c r="I850">
        <v>0</v>
      </c>
      <c r="J850">
        <v>0</v>
      </c>
      <c r="K850">
        <v>0.91100000000000003</v>
      </c>
      <c r="L850">
        <v>0.97099999999999997</v>
      </c>
      <c r="M850">
        <f t="shared" si="65"/>
        <v>1</v>
      </c>
      <c r="N850">
        <v>0.9</v>
      </c>
      <c r="O850">
        <f t="shared" si="65"/>
        <v>1</v>
      </c>
      <c r="P850">
        <v>0.83199999999999996</v>
      </c>
      <c r="Q850">
        <f t="shared" si="66"/>
        <v>1</v>
      </c>
      <c r="R850">
        <v>0.999</v>
      </c>
    </row>
    <row r="851" spans="1:18">
      <c r="A851" t="s">
        <v>70</v>
      </c>
      <c r="B851" t="s">
        <v>95</v>
      </c>
      <c r="C851">
        <v>5036727</v>
      </c>
      <c r="D851">
        <v>5034139</v>
      </c>
      <c r="E851" t="s">
        <v>401</v>
      </c>
      <c r="F851" t="s">
        <v>429</v>
      </c>
      <c r="G851">
        <v>0</v>
      </c>
      <c r="H851">
        <v>0</v>
      </c>
      <c r="I851">
        <v>0</v>
      </c>
      <c r="J851">
        <v>0</v>
      </c>
      <c r="K851">
        <v>0.91800000000000004</v>
      </c>
      <c r="L851">
        <v>0.97</v>
      </c>
      <c r="M851">
        <f t="shared" ref="M851:O866" si="67">IF(L851,1,0)</f>
        <v>1</v>
      </c>
      <c r="N851">
        <v>0</v>
      </c>
      <c r="O851">
        <f t="shared" si="67"/>
        <v>0</v>
      </c>
      <c r="P851">
        <v>0.80100000000000005</v>
      </c>
      <c r="Q851">
        <f t="shared" si="66"/>
        <v>1</v>
      </c>
      <c r="R851">
        <v>0.999</v>
      </c>
    </row>
    <row r="852" spans="1:18">
      <c r="A852" t="s">
        <v>84</v>
      </c>
      <c r="B852" t="s">
        <v>64</v>
      </c>
      <c r="C852">
        <v>5028293</v>
      </c>
      <c r="D852">
        <v>5016512</v>
      </c>
      <c r="E852" t="s">
        <v>444</v>
      </c>
      <c r="F852" t="s">
        <v>390</v>
      </c>
      <c r="G852">
        <v>0</v>
      </c>
      <c r="H852">
        <v>0</v>
      </c>
      <c r="I852">
        <v>0</v>
      </c>
      <c r="J852">
        <v>0</v>
      </c>
      <c r="K852">
        <v>0.879</v>
      </c>
      <c r="L852">
        <v>0.86099999999999999</v>
      </c>
      <c r="M852">
        <f t="shared" si="67"/>
        <v>1</v>
      </c>
      <c r="N852">
        <v>0.9</v>
      </c>
      <c r="O852">
        <f t="shared" si="67"/>
        <v>1</v>
      </c>
      <c r="P852">
        <v>0.65600000000000003</v>
      </c>
      <c r="Q852">
        <f t="shared" si="66"/>
        <v>1</v>
      </c>
      <c r="R852">
        <v>0.999</v>
      </c>
    </row>
    <row r="853" spans="1:18">
      <c r="A853" t="s">
        <v>77</v>
      </c>
      <c r="B853" t="s">
        <v>76</v>
      </c>
      <c r="C853">
        <v>5031605</v>
      </c>
      <c r="D853">
        <v>5025033</v>
      </c>
      <c r="E853" t="s">
        <v>425</v>
      </c>
      <c r="F853" t="s">
        <v>423</v>
      </c>
      <c r="G853">
        <v>0</v>
      </c>
      <c r="H853">
        <v>0</v>
      </c>
      <c r="I853">
        <v>0</v>
      </c>
      <c r="J853">
        <v>0</v>
      </c>
      <c r="K853">
        <v>0.94899999999999995</v>
      </c>
      <c r="L853">
        <v>0.88900000000000001</v>
      </c>
      <c r="M853">
        <f t="shared" si="67"/>
        <v>1</v>
      </c>
      <c r="N853">
        <v>0.9</v>
      </c>
      <c r="O853">
        <f t="shared" si="67"/>
        <v>1</v>
      </c>
      <c r="P853">
        <v>0.55600000000000005</v>
      </c>
      <c r="Q853">
        <f t="shared" si="66"/>
        <v>1</v>
      </c>
      <c r="R853">
        <v>0.999</v>
      </c>
    </row>
    <row r="854" spans="1:18">
      <c r="A854" t="s">
        <v>488</v>
      </c>
      <c r="B854" t="s">
        <v>477</v>
      </c>
      <c r="C854">
        <v>5034177</v>
      </c>
      <c r="D854">
        <v>5029211</v>
      </c>
      <c r="E854" t="s">
        <v>489</v>
      </c>
      <c r="F854" t="s">
        <v>478</v>
      </c>
      <c r="G854">
        <v>0</v>
      </c>
      <c r="H854">
        <v>0</v>
      </c>
      <c r="I854">
        <v>0</v>
      </c>
      <c r="J854">
        <v>0</v>
      </c>
      <c r="K854">
        <v>0.112</v>
      </c>
      <c r="L854">
        <v>0.86299999999999999</v>
      </c>
      <c r="M854">
        <f t="shared" si="67"/>
        <v>1</v>
      </c>
      <c r="N854">
        <v>0.9</v>
      </c>
      <c r="O854">
        <f t="shared" si="67"/>
        <v>1</v>
      </c>
      <c r="P854">
        <v>0.96499999999999997</v>
      </c>
      <c r="Q854">
        <f t="shared" si="66"/>
        <v>1</v>
      </c>
      <c r="R854">
        <v>0.999</v>
      </c>
    </row>
    <row r="855" spans="1:18">
      <c r="A855" t="s">
        <v>140</v>
      </c>
      <c r="B855" t="s">
        <v>139</v>
      </c>
      <c r="C855">
        <v>5020832</v>
      </c>
      <c r="D855">
        <v>5016329</v>
      </c>
      <c r="E855" t="s">
        <v>428</v>
      </c>
      <c r="F855" t="s">
        <v>448</v>
      </c>
      <c r="G855">
        <v>0</v>
      </c>
      <c r="H855">
        <v>0</v>
      </c>
      <c r="I855">
        <v>0.23499999999999999</v>
      </c>
      <c r="J855">
        <v>0</v>
      </c>
      <c r="K855">
        <v>0.754</v>
      </c>
      <c r="L855">
        <v>0.95699999999999996</v>
      </c>
      <c r="M855">
        <f t="shared" si="67"/>
        <v>1</v>
      </c>
      <c r="N855">
        <v>0.9</v>
      </c>
      <c r="O855">
        <f t="shared" si="67"/>
        <v>1</v>
      </c>
      <c r="P855">
        <v>0.72099999999999997</v>
      </c>
      <c r="Q855">
        <f t="shared" si="66"/>
        <v>1</v>
      </c>
      <c r="R855">
        <v>0.999</v>
      </c>
    </row>
    <row r="856" spans="1:18">
      <c r="A856" t="s">
        <v>133</v>
      </c>
      <c r="B856" t="s">
        <v>132</v>
      </c>
      <c r="C856">
        <v>5035328</v>
      </c>
      <c r="D856">
        <v>5020413</v>
      </c>
      <c r="E856" t="s">
        <v>427</v>
      </c>
      <c r="F856" t="s">
        <v>421</v>
      </c>
      <c r="G856">
        <v>0</v>
      </c>
      <c r="H856">
        <v>0</v>
      </c>
      <c r="I856">
        <v>0.30399999999999999</v>
      </c>
      <c r="J856">
        <v>0.81899999999999995</v>
      </c>
      <c r="K856">
        <v>0.90600000000000003</v>
      </c>
      <c r="L856">
        <v>0.97799999999999998</v>
      </c>
      <c r="M856">
        <f t="shared" si="67"/>
        <v>1</v>
      </c>
      <c r="N856">
        <v>0.9</v>
      </c>
      <c r="O856">
        <f t="shared" si="67"/>
        <v>1</v>
      </c>
      <c r="P856">
        <v>0.81399999999999995</v>
      </c>
      <c r="Q856">
        <f t="shared" si="66"/>
        <v>1</v>
      </c>
      <c r="R856">
        <v>0.999</v>
      </c>
    </row>
    <row r="857" spans="1:18">
      <c r="A857" t="s">
        <v>108</v>
      </c>
      <c r="B857" t="s">
        <v>109</v>
      </c>
      <c r="C857">
        <v>5031065</v>
      </c>
      <c r="D857">
        <v>5015940</v>
      </c>
      <c r="E857" t="s">
        <v>406</v>
      </c>
      <c r="F857" t="s">
        <v>410</v>
      </c>
      <c r="G857">
        <v>0</v>
      </c>
      <c r="H857">
        <v>0</v>
      </c>
      <c r="I857">
        <v>0</v>
      </c>
      <c r="J857">
        <v>0</v>
      </c>
      <c r="K857">
        <v>0.93600000000000005</v>
      </c>
      <c r="L857">
        <v>0.97099999999999997</v>
      </c>
      <c r="M857">
        <f t="shared" si="67"/>
        <v>1</v>
      </c>
      <c r="N857">
        <v>0.9</v>
      </c>
      <c r="O857">
        <f t="shared" si="67"/>
        <v>1</v>
      </c>
      <c r="P857">
        <v>0.69499999999999995</v>
      </c>
      <c r="Q857">
        <f t="shared" si="66"/>
        <v>1</v>
      </c>
      <c r="R857">
        <v>0.999</v>
      </c>
    </row>
    <row r="858" spans="1:18">
      <c r="A858" t="s">
        <v>98</v>
      </c>
      <c r="B858" t="s">
        <v>89</v>
      </c>
      <c r="C858">
        <v>5034648</v>
      </c>
      <c r="D858">
        <v>5026344</v>
      </c>
      <c r="E858" t="s">
        <v>396</v>
      </c>
      <c r="F858" t="s">
        <v>445</v>
      </c>
      <c r="G858">
        <v>0</v>
      </c>
      <c r="H858">
        <v>0</v>
      </c>
      <c r="I858">
        <v>0</v>
      </c>
      <c r="J858">
        <v>0</v>
      </c>
      <c r="K858">
        <v>0.86</v>
      </c>
      <c r="L858">
        <v>0.95799999999999996</v>
      </c>
      <c r="M858">
        <f t="shared" si="67"/>
        <v>1</v>
      </c>
      <c r="N858">
        <v>0.72</v>
      </c>
      <c r="O858">
        <f t="shared" si="67"/>
        <v>1</v>
      </c>
      <c r="P858">
        <v>0.82199999999999995</v>
      </c>
      <c r="Q858">
        <f t="shared" si="66"/>
        <v>1</v>
      </c>
      <c r="R858">
        <v>0.999</v>
      </c>
    </row>
    <row r="859" spans="1:18">
      <c r="A859" t="s">
        <v>77</v>
      </c>
      <c r="B859" t="s">
        <v>83</v>
      </c>
      <c r="C859">
        <v>5031605</v>
      </c>
      <c r="D859">
        <v>5015714</v>
      </c>
      <c r="E859" t="s">
        <v>425</v>
      </c>
      <c r="F859" t="s">
        <v>399</v>
      </c>
      <c r="G859">
        <v>0</v>
      </c>
      <c r="H859">
        <v>0</v>
      </c>
      <c r="I859">
        <v>0</v>
      </c>
      <c r="J859">
        <v>0</v>
      </c>
      <c r="K859">
        <v>0.879</v>
      </c>
      <c r="L859">
        <v>0.89600000000000002</v>
      </c>
      <c r="M859">
        <f t="shared" si="67"/>
        <v>1</v>
      </c>
      <c r="N859">
        <v>0.9</v>
      </c>
      <c r="O859">
        <f t="shared" si="67"/>
        <v>1</v>
      </c>
      <c r="P859">
        <v>0.36</v>
      </c>
      <c r="Q859">
        <f t="shared" si="66"/>
        <v>1</v>
      </c>
      <c r="R859">
        <v>0.999</v>
      </c>
    </row>
    <row r="860" spans="1:18">
      <c r="A860" t="s">
        <v>142</v>
      </c>
      <c r="B860" t="s">
        <v>136</v>
      </c>
      <c r="C860">
        <v>5030905</v>
      </c>
      <c r="D860">
        <v>5028998</v>
      </c>
      <c r="E860" t="s">
        <v>419</v>
      </c>
      <c r="F860" t="s">
        <v>392</v>
      </c>
      <c r="G860">
        <v>0</v>
      </c>
      <c r="H860">
        <v>0</v>
      </c>
      <c r="I860">
        <v>0</v>
      </c>
      <c r="J860">
        <v>0</v>
      </c>
      <c r="K860">
        <v>0.73099999999999998</v>
      </c>
      <c r="L860">
        <v>0.94299999999999995</v>
      </c>
      <c r="M860">
        <f t="shared" si="67"/>
        <v>1</v>
      </c>
      <c r="N860">
        <v>0.9</v>
      </c>
      <c r="O860">
        <f t="shared" si="67"/>
        <v>1</v>
      </c>
      <c r="P860">
        <v>0.74</v>
      </c>
      <c r="Q860">
        <f t="shared" si="66"/>
        <v>1</v>
      </c>
      <c r="R860">
        <v>0.999</v>
      </c>
    </row>
    <row r="861" spans="1:18">
      <c r="A861" t="s">
        <v>108</v>
      </c>
      <c r="B861" t="s">
        <v>96</v>
      </c>
      <c r="C861">
        <v>5031065</v>
      </c>
      <c r="D861">
        <v>5024953</v>
      </c>
      <c r="E861" t="s">
        <v>406</v>
      </c>
      <c r="F861" t="s">
        <v>397</v>
      </c>
      <c r="G861">
        <v>0</v>
      </c>
      <c r="H861">
        <v>0</v>
      </c>
      <c r="I861">
        <v>0</v>
      </c>
      <c r="J861">
        <v>0</v>
      </c>
      <c r="K861">
        <v>0.96099999999999997</v>
      </c>
      <c r="L861">
        <v>0.88800000000000001</v>
      </c>
      <c r="M861">
        <f t="shared" si="67"/>
        <v>1</v>
      </c>
      <c r="N861">
        <v>0.9</v>
      </c>
      <c r="O861">
        <f t="shared" si="67"/>
        <v>1</v>
      </c>
      <c r="P861">
        <v>0.41</v>
      </c>
      <c r="Q861">
        <f t="shared" si="66"/>
        <v>1</v>
      </c>
      <c r="R861">
        <v>0.999</v>
      </c>
    </row>
    <row r="862" spans="1:18">
      <c r="A862" t="s">
        <v>98</v>
      </c>
      <c r="B862" t="s">
        <v>97</v>
      </c>
      <c r="C862">
        <v>5034648</v>
      </c>
      <c r="D862">
        <v>5024346</v>
      </c>
      <c r="E862" t="s">
        <v>396</v>
      </c>
      <c r="F862" t="s">
        <v>412</v>
      </c>
      <c r="G862">
        <v>0</v>
      </c>
      <c r="H862">
        <v>0</v>
      </c>
      <c r="I862">
        <v>0</v>
      </c>
      <c r="J862">
        <v>0</v>
      </c>
      <c r="K862">
        <v>0.89200000000000002</v>
      </c>
      <c r="L862">
        <v>0.97</v>
      </c>
      <c r="M862">
        <f t="shared" si="67"/>
        <v>1</v>
      </c>
      <c r="N862">
        <v>0.72</v>
      </c>
      <c r="O862">
        <f t="shared" si="67"/>
        <v>1</v>
      </c>
      <c r="P862">
        <v>0.68799999999999994</v>
      </c>
      <c r="Q862">
        <f t="shared" si="66"/>
        <v>1</v>
      </c>
      <c r="R862">
        <v>0.999</v>
      </c>
    </row>
    <row r="863" spans="1:18">
      <c r="A863" t="s">
        <v>73</v>
      </c>
      <c r="B863" t="s">
        <v>104</v>
      </c>
      <c r="C863">
        <v>5033146</v>
      </c>
      <c r="D863">
        <v>5020408</v>
      </c>
      <c r="E863" t="s">
        <v>383</v>
      </c>
      <c r="F863" t="s">
        <v>430</v>
      </c>
      <c r="G863">
        <v>0</v>
      </c>
      <c r="H863">
        <v>0</v>
      </c>
      <c r="I863">
        <v>0</v>
      </c>
      <c r="J863">
        <v>0</v>
      </c>
      <c r="K863">
        <v>0.98099999999999998</v>
      </c>
      <c r="L863">
        <v>0.97</v>
      </c>
      <c r="M863">
        <f t="shared" si="67"/>
        <v>1</v>
      </c>
      <c r="N863">
        <v>0.9</v>
      </c>
      <c r="O863">
        <f t="shared" si="67"/>
        <v>1</v>
      </c>
      <c r="P863">
        <v>0.46600000000000003</v>
      </c>
      <c r="Q863">
        <f t="shared" si="66"/>
        <v>1</v>
      </c>
      <c r="R863">
        <v>0.999</v>
      </c>
    </row>
    <row r="864" spans="1:18">
      <c r="A864" t="s">
        <v>102</v>
      </c>
      <c r="B864" t="s">
        <v>86</v>
      </c>
      <c r="C864">
        <v>5033019</v>
      </c>
      <c r="D864">
        <v>5015656</v>
      </c>
      <c r="E864" t="s">
        <v>405</v>
      </c>
      <c r="F864" t="s">
        <v>387</v>
      </c>
      <c r="G864">
        <v>0</v>
      </c>
      <c r="H864">
        <v>0</v>
      </c>
      <c r="I864">
        <v>0</v>
      </c>
      <c r="J864">
        <v>0</v>
      </c>
      <c r="K864">
        <v>0.93</v>
      </c>
      <c r="L864">
        <v>0.95799999999999996</v>
      </c>
      <c r="M864">
        <f t="shared" si="67"/>
        <v>1</v>
      </c>
      <c r="N864">
        <v>0.9</v>
      </c>
      <c r="O864">
        <f t="shared" si="67"/>
        <v>1</v>
      </c>
      <c r="P864">
        <v>0.65200000000000002</v>
      </c>
      <c r="Q864">
        <f t="shared" si="66"/>
        <v>1</v>
      </c>
      <c r="R864">
        <v>0.999</v>
      </c>
    </row>
    <row r="865" spans="1:18">
      <c r="A865" t="s">
        <v>90</v>
      </c>
      <c r="B865" t="s">
        <v>71</v>
      </c>
      <c r="C865">
        <v>5034103</v>
      </c>
      <c r="D865">
        <v>5028158</v>
      </c>
      <c r="E865" t="s">
        <v>403</v>
      </c>
      <c r="F865" t="s">
        <v>386</v>
      </c>
      <c r="G865">
        <v>0.17199999999999999</v>
      </c>
      <c r="H865">
        <v>0</v>
      </c>
      <c r="I865">
        <v>0</v>
      </c>
      <c r="J865">
        <v>0</v>
      </c>
      <c r="K865">
        <v>0.90800000000000003</v>
      </c>
      <c r="L865">
        <v>0.97099999999999997</v>
      </c>
      <c r="M865">
        <f t="shared" si="67"/>
        <v>1</v>
      </c>
      <c r="N865">
        <v>0.9</v>
      </c>
      <c r="O865">
        <f t="shared" si="67"/>
        <v>1</v>
      </c>
      <c r="P865">
        <v>0.41899999999999998</v>
      </c>
      <c r="Q865">
        <f t="shared" si="66"/>
        <v>1</v>
      </c>
      <c r="R865">
        <v>0.999</v>
      </c>
    </row>
    <row r="866" spans="1:18">
      <c r="A866" t="s">
        <v>102</v>
      </c>
      <c r="B866" t="s">
        <v>103</v>
      </c>
      <c r="C866">
        <v>5033019</v>
      </c>
      <c r="D866">
        <v>5021660</v>
      </c>
      <c r="E866" t="s">
        <v>405</v>
      </c>
      <c r="F866" t="s">
        <v>432</v>
      </c>
      <c r="G866">
        <v>0</v>
      </c>
      <c r="H866">
        <v>0</v>
      </c>
      <c r="I866">
        <v>0</v>
      </c>
      <c r="J866">
        <v>0</v>
      </c>
      <c r="K866">
        <v>0.94599999999999995</v>
      </c>
      <c r="L866">
        <v>0.95799999999999996</v>
      </c>
      <c r="M866">
        <f t="shared" si="67"/>
        <v>1</v>
      </c>
      <c r="N866">
        <v>0.72</v>
      </c>
      <c r="O866">
        <f t="shared" si="67"/>
        <v>1</v>
      </c>
      <c r="P866">
        <v>0.70299999999999996</v>
      </c>
      <c r="Q866">
        <f t="shared" si="66"/>
        <v>1</v>
      </c>
      <c r="R866">
        <v>0.999</v>
      </c>
    </row>
    <row r="867" spans="1:18">
      <c r="A867" t="s">
        <v>60</v>
      </c>
      <c r="B867" t="s">
        <v>105</v>
      </c>
      <c r="C867">
        <v>5023403</v>
      </c>
      <c r="D867">
        <v>5019462</v>
      </c>
      <c r="E867" t="s">
        <v>382</v>
      </c>
      <c r="F867" t="s">
        <v>408</v>
      </c>
      <c r="G867">
        <v>0</v>
      </c>
      <c r="H867">
        <v>0</v>
      </c>
      <c r="I867">
        <v>0</v>
      </c>
      <c r="J867">
        <v>0</v>
      </c>
      <c r="K867">
        <v>0.94399999999999995</v>
      </c>
      <c r="L867">
        <v>0.88900000000000001</v>
      </c>
      <c r="M867">
        <f t="shared" ref="M867:O882" si="68">IF(L867,1,0)</f>
        <v>1</v>
      </c>
      <c r="N867">
        <v>0.9</v>
      </c>
      <c r="O867">
        <f t="shared" si="68"/>
        <v>1</v>
      </c>
      <c r="P867">
        <v>0.48299999999999998</v>
      </c>
      <c r="Q867">
        <f t="shared" si="66"/>
        <v>1</v>
      </c>
      <c r="R867">
        <v>0.999</v>
      </c>
    </row>
    <row r="868" spans="1:18">
      <c r="A868" t="s">
        <v>71</v>
      </c>
      <c r="B868" t="s">
        <v>67</v>
      </c>
      <c r="C868">
        <v>5028158</v>
      </c>
      <c r="D868">
        <v>5026969</v>
      </c>
      <c r="E868" t="s">
        <v>386</v>
      </c>
      <c r="F868" t="s">
        <v>409</v>
      </c>
      <c r="G868">
        <v>0.16400000000000001</v>
      </c>
      <c r="H868">
        <v>0</v>
      </c>
      <c r="I868">
        <v>0</v>
      </c>
      <c r="J868">
        <v>0</v>
      </c>
      <c r="K868">
        <v>0.95199999999999996</v>
      </c>
      <c r="L868">
        <v>0.97099999999999997</v>
      </c>
      <c r="M868">
        <f t="shared" si="68"/>
        <v>1</v>
      </c>
      <c r="N868">
        <v>0.9</v>
      </c>
      <c r="O868">
        <f t="shared" si="68"/>
        <v>1</v>
      </c>
      <c r="P868">
        <v>0.185</v>
      </c>
      <c r="Q868">
        <f t="shared" si="66"/>
        <v>1</v>
      </c>
      <c r="R868">
        <v>0.999</v>
      </c>
    </row>
    <row r="869" spans="1:18">
      <c r="A869" t="s">
        <v>91</v>
      </c>
      <c r="B869" t="s">
        <v>97</v>
      </c>
      <c r="C869">
        <v>5031918</v>
      </c>
      <c r="D869">
        <v>5024346</v>
      </c>
      <c r="E869" t="s">
        <v>413</v>
      </c>
      <c r="F869" t="s">
        <v>412</v>
      </c>
      <c r="G869">
        <v>0.13900000000000001</v>
      </c>
      <c r="H869">
        <v>0</v>
      </c>
      <c r="I869">
        <v>0</v>
      </c>
      <c r="J869">
        <v>0</v>
      </c>
      <c r="K869">
        <v>0.93</v>
      </c>
      <c r="L869">
        <v>0.97099999999999997</v>
      </c>
      <c r="M869">
        <f t="shared" si="68"/>
        <v>1</v>
      </c>
      <c r="N869">
        <v>0.72</v>
      </c>
      <c r="O869">
        <f t="shared" si="68"/>
        <v>1</v>
      </c>
      <c r="P869">
        <v>0.76200000000000001</v>
      </c>
      <c r="Q869">
        <f t="shared" si="66"/>
        <v>1</v>
      </c>
      <c r="R869">
        <v>0.999</v>
      </c>
    </row>
    <row r="870" spans="1:18">
      <c r="A870" t="s">
        <v>87</v>
      </c>
      <c r="B870" t="s">
        <v>105</v>
      </c>
      <c r="C870">
        <v>5034698</v>
      </c>
      <c r="D870">
        <v>5019462</v>
      </c>
      <c r="E870" t="s">
        <v>391</v>
      </c>
      <c r="F870" t="s">
        <v>408</v>
      </c>
      <c r="G870">
        <v>0.17199999999999999</v>
      </c>
      <c r="H870">
        <v>0</v>
      </c>
      <c r="I870">
        <v>0</v>
      </c>
      <c r="J870">
        <v>0</v>
      </c>
      <c r="K870">
        <v>0.91300000000000003</v>
      </c>
      <c r="L870">
        <v>0.97099999999999997</v>
      </c>
      <c r="M870">
        <f t="shared" si="68"/>
        <v>1</v>
      </c>
      <c r="N870">
        <v>0.9</v>
      </c>
      <c r="O870">
        <f t="shared" si="68"/>
        <v>1</v>
      </c>
      <c r="P870">
        <v>0.76600000000000001</v>
      </c>
      <c r="Q870">
        <f t="shared" si="66"/>
        <v>1</v>
      </c>
      <c r="R870">
        <v>0.999</v>
      </c>
    </row>
    <row r="871" spans="1:18">
      <c r="A871" t="s">
        <v>488</v>
      </c>
      <c r="B871" t="s">
        <v>468</v>
      </c>
      <c r="C871">
        <v>5034177</v>
      </c>
      <c r="D871">
        <v>5020747</v>
      </c>
      <c r="E871" t="s">
        <v>489</v>
      </c>
      <c r="F871" t="s">
        <v>470</v>
      </c>
      <c r="G871">
        <v>0</v>
      </c>
      <c r="H871">
        <v>0</v>
      </c>
      <c r="I871">
        <v>0</v>
      </c>
      <c r="J871">
        <v>0</v>
      </c>
      <c r="K871">
        <v>0.13100000000000001</v>
      </c>
      <c r="L871">
        <v>0.90600000000000003</v>
      </c>
      <c r="M871">
        <f t="shared" si="68"/>
        <v>1</v>
      </c>
      <c r="N871">
        <v>0.9</v>
      </c>
      <c r="O871">
        <f t="shared" si="68"/>
        <v>1</v>
      </c>
      <c r="P871">
        <v>0.97099999999999997</v>
      </c>
      <c r="Q871">
        <f t="shared" si="66"/>
        <v>1</v>
      </c>
      <c r="R871">
        <v>0.999</v>
      </c>
    </row>
    <row r="872" spans="1:18">
      <c r="A872" t="s">
        <v>76</v>
      </c>
      <c r="B872" t="s">
        <v>97</v>
      </c>
      <c r="C872">
        <v>5025033</v>
      </c>
      <c r="D872">
        <v>5024346</v>
      </c>
      <c r="E872" t="s">
        <v>423</v>
      </c>
      <c r="F872" t="s">
        <v>412</v>
      </c>
      <c r="G872">
        <v>0</v>
      </c>
      <c r="H872">
        <v>0</v>
      </c>
      <c r="I872">
        <v>0</v>
      </c>
      <c r="J872">
        <v>0</v>
      </c>
      <c r="K872">
        <v>0.96099999999999997</v>
      </c>
      <c r="L872">
        <v>0.97</v>
      </c>
      <c r="M872">
        <f t="shared" si="68"/>
        <v>1</v>
      </c>
      <c r="N872">
        <v>0.9</v>
      </c>
      <c r="O872">
        <f t="shared" si="68"/>
        <v>1</v>
      </c>
      <c r="P872">
        <v>8.3000000000000004E-2</v>
      </c>
      <c r="Q872">
        <f t="shared" si="66"/>
        <v>1</v>
      </c>
      <c r="R872">
        <v>0.999</v>
      </c>
    </row>
    <row r="873" spans="1:18">
      <c r="A873" t="s">
        <v>99</v>
      </c>
      <c r="B873" t="s">
        <v>106</v>
      </c>
      <c r="C873">
        <v>5027947</v>
      </c>
      <c r="D873">
        <v>5015759</v>
      </c>
      <c r="E873" t="s">
        <v>389</v>
      </c>
      <c r="F873" t="s">
        <v>385</v>
      </c>
      <c r="G873">
        <v>0</v>
      </c>
      <c r="H873">
        <v>0</v>
      </c>
      <c r="I873">
        <v>0</v>
      </c>
      <c r="J873">
        <v>0</v>
      </c>
      <c r="K873">
        <v>0.96</v>
      </c>
      <c r="L873">
        <v>0.97099999999999997</v>
      </c>
      <c r="M873">
        <f t="shared" si="68"/>
        <v>1</v>
      </c>
      <c r="N873">
        <v>0.9</v>
      </c>
      <c r="O873">
        <f t="shared" si="68"/>
        <v>1</v>
      </c>
      <c r="P873">
        <v>0.75700000000000001</v>
      </c>
      <c r="Q873">
        <f t="shared" si="66"/>
        <v>1</v>
      </c>
      <c r="R873">
        <v>0.999</v>
      </c>
    </row>
    <row r="874" spans="1:18">
      <c r="A874" t="s">
        <v>92</v>
      </c>
      <c r="B874" t="s">
        <v>88</v>
      </c>
      <c r="C874">
        <v>5028013</v>
      </c>
      <c r="D874">
        <v>5018277</v>
      </c>
      <c r="E874" t="s">
        <v>415</v>
      </c>
      <c r="F874" t="s">
        <v>395</v>
      </c>
      <c r="G874">
        <v>0</v>
      </c>
      <c r="H874">
        <v>0</v>
      </c>
      <c r="I874">
        <v>0</v>
      </c>
      <c r="J874">
        <v>0</v>
      </c>
      <c r="K874">
        <v>0.90900000000000003</v>
      </c>
      <c r="L874">
        <v>0.97099999999999997</v>
      </c>
      <c r="M874">
        <f t="shared" si="68"/>
        <v>1</v>
      </c>
      <c r="N874">
        <v>0.72</v>
      </c>
      <c r="O874">
        <f t="shared" si="68"/>
        <v>1</v>
      </c>
      <c r="P874">
        <v>0.879</v>
      </c>
      <c r="Q874">
        <f t="shared" si="66"/>
        <v>1</v>
      </c>
      <c r="R874">
        <v>0.999</v>
      </c>
    </row>
    <row r="875" spans="1:18">
      <c r="A875" t="s">
        <v>98</v>
      </c>
      <c r="B875" t="s">
        <v>95</v>
      </c>
      <c r="C875">
        <v>5034648</v>
      </c>
      <c r="D875">
        <v>5034139</v>
      </c>
      <c r="E875" t="s">
        <v>396</v>
      </c>
      <c r="F875" t="s">
        <v>429</v>
      </c>
      <c r="G875">
        <v>0</v>
      </c>
      <c r="H875">
        <v>0</v>
      </c>
      <c r="I875">
        <v>0</v>
      </c>
      <c r="J875">
        <v>0</v>
      </c>
      <c r="K875">
        <v>0.91</v>
      </c>
      <c r="L875">
        <v>0.97</v>
      </c>
      <c r="M875">
        <f t="shared" si="68"/>
        <v>1</v>
      </c>
      <c r="N875">
        <v>0.72</v>
      </c>
      <c r="O875">
        <f t="shared" si="68"/>
        <v>1</v>
      </c>
      <c r="P875">
        <v>0.78700000000000003</v>
      </c>
      <c r="Q875">
        <f t="shared" si="66"/>
        <v>1</v>
      </c>
      <c r="R875">
        <v>0.999</v>
      </c>
    </row>
    <row r="876" spans="1:18">
      <c r="A876" t="s">
        <v>64</v>
      </c>
      <c r="B876" t="s">
        <v>109</v>
      </c>
      <c r="C876">
        <v>5016512</v>
      </c>
      <c r="D876">
        <v>5015940</v>
      </c>
      <c r="E876" t="s">
        <v>390</v>
      </c>
      <c r="F876" t="s">
        <v>410</v>
      </c>
      <c r="G876">
        <v>0</v>
      </c>
      <c r="H876">
        <v>0</v>
      </c>
      <c r="I876">
        <v>0</v>
      </c>
      <c r="J876">
        <v>0</v>
      </c>
      <c r="K876">
        <v>0.91</v>
      </c>
      <c r="L876">
        <v>0.97199999999999998</v>
      </c>
      <c r="M876">
        <f t="shared" si="68"/>
        <v>1</v>
      </c>
      <c r="N876">
        <v>0.9</v>
      </c>
      <c r="O876">
        <f t="shared" si="68"/>
        <v>1</v>
      </c>
      <c r="P876">
        <v>0.59499999999999997</v>
      </c>
      <c r="Q876">
        <f t="shared" si="66"/>
        <v>1</v>
      </c>
      <c r="R876">
        <v>0.999</v>
      </c>
    </row>
    <row r="877" spans="1:18">
      <c r="A877" t="s">
        <v>62</v>
      </c>
      <c r="B877" t="s">
        <v>105</v>
      </c>
      <c r="C877">
        <v>5035620</v>
      </c>
      <c r="D877">
        <v>5019462</v>
      </c>
      <c r="E877" t="s">
        <v>422</v>
      </c>
      <c r="F877" t="s">
        <v>408</v>
      </c>
      <c r="G877">
        <v>0</v>
      </c>
      <c r="H877">
        <v>0</v>
      </c>
      <c r="I877">
        <v>0</v>
      </c>
      <c r="J877">
        <v>0</v>
      </c>
      <c r="K877">
        <v>0.91500000000000004</v>
      </c>
      <c r="L877">
        <v>0.86</v>
      </c>
      <c r="M877">
        <f t="shared" si="68"/>
        <v>1</v>
      </c>
      <c r="N877">
        <v>0.9</v>
      </c>
      <c r="O877">
        <f t="shared" si="68"/>
        <v>1</v>
      </c>
      <c r="P877">
        <v>0.68700000000000006</v>
      </c>
      <c r="Q877">
        <f t="shared" si="66"/>
        <v>1</v>
      </c>
      <c r="R877">
        <v>0.999</v>
      </c>
    </row>
    <row r="878" spans="1:18">
      <c r="A878" t="s">
        <v>62</v>
      </c>
      <c r="B878" t="s">
        <v>88</v>
      </c>
      <c r="C878">
        <v>5035620</v>
      </c>
      <c r="D878">
        <v>5018277</v>
      </c>
      <c r="E878" t="s">
        <v>422</v>
      </c>
      <c r="F878" t="s">
        <v>395</v>
      </c>
      <c r="G878">
        <v>0.107</v>
      </c>
      <c r="H878">
        <v>0</v>
      </c>
      <c r="I878">
        <v>0</v>
      </c>
      <c r="J878">
        <v>0</v>
      </c>
      <c r="K878">
        <v>0.88100000000000001</v>
      </c>
      <c r="L878">
        <v>0.86899999999999999</v>
      </c>
      <c r="M878">
        <f t="shared" si="68"/>
        <v>1</v>
      </c>
      <c r="N878">
        <v>0.9</v>
      </c>
      <c r="O878">
        <f t="shared" si="68"/>
        <v>1</v>
      </c>
      <c r="P878">
        <v>0.68</v>
      </c>
      <c r="Q878">
        <f t="shared" si="66"/>
        <v>1</v>
      </c>
      <c r="R878">
        <v>0.999</v>
      </c>
    </row>
    <row r="879" spans="1:18">
      <c r="A879" t="s">
        <v>96</v>
      </c>
      <c r="B879" t="s">
        <v>86</v>
      </c>
      <c r="C879">
        <v>5024953</v>
      </c>
      <c r="D879">
        <v>5015656</v>
      </c>
      <c r="E879" t="s">
        <v>397</v>
      </c>
      <c r="F879" t="s">
        <v>387</v>
      </c>
      <c r="G879">
        <v>0</v>
      </c>
      <c r="H879">
        <v>0</v>
      </c>
      <c r="I879">
        <v>0</v>
      </c>
      <c r="J879">
        <v>0</v>
      </c>
      <c r="K879">
        <v>0.96499999999999997</v>
      </c>
      <c r="L879">
        <v>0.89600000000000002</v>
      </c>
      <c r="M879">
        <f t="shared" si="68"/>
        <v>1</v>
      </c>
      <c r="N879">
        <v>0.9</v>
      </c>
      <c r="O879">
        <f t="shared" si="68"/>
        <v>1</v>
      </c>
      <c r="P879">
        <v>0.59699999999999998</v>
      </c>
      <c r="Q879">
        <f t="shared" si="66"/>
        <v>1</v>
      </c>
      <c r="R879">
        <v>0.999</v>
      </c>
    </row>
    <row r="880" spans="1:18">
      <c r="A880" t="s">
        <v>147</v>
      </c>
      <c r="B880" t="s">
        <v>137</v>
      </c>
      <c r="C880">
        <v>5035932</v>
      </c>
      <c r="D880">
        <v>5017199</v>
      </c>
      <c r="E880" t="s">
        <v>460</v>
      </c>
      <c r="F880" t="s">
        <v>393</v>
      </c>
      <c r="G880">
        <v>0</v>
      </c>
      <c r="H880">
        <v>0</v>
      </c>
      <c r="I880">
        <v>0</v>
      </c>
      <c r="J880">
        <v>0</v>
      </c>
      <c r="K880">
        <v>0.751</v>
      </c>
      <c r="L880">
        <v>0.95899999999999996</v>
      </c>
      <c r="M880">
        <f t="shared" si="68"/>
        <v>1</v>
      </c>
      <c r="N880">
        <v>0.9</v>
      </c>
      <c r="O880">
        <f t="shared" si="68"/>
        <v>1</v>
      </c>
      <c r="P880">
        <v>0.55100000000000005</v>
      </c>
      <c r="Q880">
        <f t="shared" si="66"/>
        <v>1</v>
      </c>
      <c r="R880">
        <v>0.999</v>
      </c>
    </row>
    <row r="881" spans="1:18">
      <c r="A881" t="s">
        <v>146</v>
      </c>
      <c r="B881" t="s">
        <v>139</v>
      </c>
      <c r="C881">
        <v>5018980</v>
      </c>
      <c r="D881">
        <v>5016329</v>
      </c>
      <c r="E881" t="s">
        <v>420</v>
      </c>
      <c r="F881" t="s">
        <v>448</v>
      </c>
      <c r="G881">
        <v>0</v>
      </c>
      <c r="H881">
        <v>0</v>
      </c>
      <c r="I881">
        <v>0.28000000000000003</v>
      </c>
      <c r="J881">
        <v>0</v>
      </c>
      <c r="K881">
        <v>0.79100000000000004</v>
      </c>
      <c r="L881">
        <v>0.96</v>
      </c>
      <c r="M881">
        <f t="shared" si="68"/>
        <v>1</v>
      </c>
      <c r="N881">
        <v>0.9</v>
      </c>
      <c r="O881">
        <f t="shared" si="68"/>
        <v>1</v>
      </c>
      <c r="P881">
        <v>0.7</v>
      </c>
      <c r="Q881">
        <f t="shared" si="66"/>
        <v>1</v>
      </c>
      <c r="R881">
        <v>0.999</v>
      </c>
    </row>
    <row r="882" spans="1:18">
      <c r="A882" t="s">
        <v>138</v>
      </c>
      <c r="B882" t="s">
        <v>145</v>
      </c>
      <c r="C882">
        <v>5019262</v>
      </c>
      <c r="D882">
        <v>5016580</v>
      </c>
      <c r="E882" t="s">
        <v>431</v>
      </c>
      <c r="F882" t="s">
        <v>449</v>
      </c>
      <c r="G882">
        <v>0</v>
      </c>
      <c r="H882">
        <v>0</v>
      </c>
      <c r="I882">
        <v>0</v>
      </c>
      <c r="J882">
        <v>0</v>
      </c>
      <c r="K882">
        <v>0.79500000000000004</v>
      </c>
      <c r="L882">
        <v>0.95199999999999996</v>
      </c>
      <c r="M882">
        <f t="shared" si="68"/>
        <v>1</v>
      </c>
      <c r="N882">
        <v>0.9</v>
      </c>
      <c r="O882">
        <f t="shared" si="68"/>
        <v>1</v>
      </c>
      <c r="P882">
        <v>0.58499999999999996</v>
      </c>
      <c r="Q882">
        <f t="shared" si="66"/>
        <v>1</v>
      </c>
      <c r="R882">
        <v>0.999</v>
      </c>
    </row>
    <row r="883" spans="1:18">
      <c r="A883" t="s">
        <v>73</v>
      </c>
      <c r="B883" t="s">
        <v>80</v>
      </c>
      <c r="C883">
        <v>5033146</v>
      </c>
      <c r="D883">
        <v>5028222</v>
      </c>
      <c r="E883" t="s">
        <v>383</v>
      </c>
      <c r="F883" t="s">
        <v>394</v>
      </c>
      <c r="G883">
        <v>0</v>
      </c>
      <c r="H883">
        <v>0</v>
      </c>
      <c r="I883">
        <v>0</v>
      </c>
      <c r="J883">
        <v>0</v>
      </c>
      <c r="K883">
        <v>0.91600000000000004</v>
      </c>
      <c r="L883">
        <v>0.83399999999999996</v>
      </c>
      <c r="M883">
        <f t="shared" ref="M883:O898" si="69">IF(L883,1,0)</f>
        <v>1</v>
      </c>
      <c r="N883">
        <v>0.72</v>
      </c>
      <c r="O883">
        <f t="shared" si="69"/>
        <v>1</v>
      </c>
      <c r="P883">
        <v>0.88300000000000001</v>
      </c>
      <c r="Q883">
        <f t="shared" si="66"/>
        <v>1</v>
      </c>
      <c r="R883">
        <v>0.999</v>
      </c>
    </row>
    <row r="884" spans="1:18">
      <c r="A884" t="s">
        <v>78</v>
      </c>
      <c r="B884" t="s">
        <v>83</v>
      </c>
      <c r="C884">
        <v>5033187</v>
      </c>
      <c r="D884">
        <v>5015714</v>
      </c>
      <c r="E884" t="s">
        <v>443</v>
      </c>
      <c r="F884" t="s">
        <v>399</v>
      </c>
      <c r="G884">
        <v>5.7000000000000002E-2</v>
      </c>
      <c r="H884">
        <v>0</v>
      </c>
      <c r="I884">
        <v>0</v>
      </c>
      <c r="J884">
        <v>0</v>
      </c>
      <c r="K884">
        <v>0.83499999999999996</v>
      </c>
      <c r="L884">
        <v>0.97099999999999997</v>
      </c>
      <c r="M884">
        <f t="shared" si="69"/>
        <v>1</v>
      </c>
      <c r="N884">
        <v>0.72</v>
      </c>
      <c r="O884">
        <f t="shared" si="69"/>
        <v>1</v>
      </c>
      <c r="P884">
        <v>0.50600000000000001</v>
      </c>
      <c r="Q884">
        <f t="shared" si="66"/>
        <v>1</v>
      </c>
      <c r="R884">
        <v>0.999</v>
      </c>
    </row>
    <row r="885" spans="1:18">
      <c r="A885" t="s">
        <v>82</v>
      </c>
      <c r="B885" t="s">
        <v>79</v>
      </c>
      <c r="C885">
        <v>5026693</v>
      </c>
      <c r="D885">
        <v>5021039</v>
      </c>
      <c r="E885" t="s">
        <v>416</v>
      </c>
      <c r="F885" t="s">
        <v>407</v>
      </c>
      <c r="G885">
        <v>9.8000000000000004E-2</v>
      </c>
      <c r="H885">
        <v>0</v>
      </c>
      <c r="I885">
        <v>0</v>
      </c>
      <c r="J885">
        <v>0</v>
      </c>
      <c r="K885">
        <v>0.93500000000000005</v>
      </c>
      <c r="L885">
        <v>0.81799999999999995</v>
      </c>
      <c r="M885">
        <f t="shared" si="69"/>
        <v>1</v>
      </c>
      <c r="N885">
        <v>0.72</v>
      </c>
      <c r="O885">
        <f t="shared" si="69"/>
        <v>1</v>
      </c>
      <c r="P885">
        <v>0.78800000000000003</v>
      </c>
      <c r="Q885">
        <f t="shared" si="66"/>
        <v>1</v>
      </c>
      <c r="R885">
        <v>0.999</v>
      </c>
    </row>
    <row r="886" spans="1:18">
      <c r="A886" t="s">
        <v>92</v>
      </c>
      <c r="B886" t="s">
        <v>76</v>
      </c>
      <c r="C886">
        <v>5028013</v>
      </c>
      <c r="D886">
        <v>5025033</v>
      </c>
      <c r="E886" t="s">
        <v>415</v>
      </c>
      <c r="F886" t="s">
        <v>423</v>
      </c>
      <c r="G886">
        <v>0</v>
      </c>
      <c r="H886">
        <v>0</v>
      </c>
      <c r="I886">
        <v>0.249</v>
      </c>
      <c r="J886">
        <v>0</v>
      </c>
      <c r="K886">
        <v>0.93500000000000005</v>
      </c>
      <c r="L886">
        <v>0.97</v>
      </c>
      <c r="M886">
        <f t="shared" si="69"/>
        <v>1</v>
      </c>
      <c r="N886">
        <v>0</v>
      </c>
      <c r="O886">
        <f t="shared" si="69"/>
        <v>0</v>
      </c>
      <c r="P886">
        <v>0.55300000000000005</v>
      </c>
      <c r="Q886">
        <f t="shared" si="66"/>
        <v>1</v>
      </c>
      <c r="R886">
        <v>0.999</v>
      </c>
    </row>
    <row r="887" spans="1:18">
      <c r="A887" t="s">
        <v>89</v>
      </c>
      <c r="B887" t="s">
        <v>86</v>
      </c>
      <c r="C887">
        <v>5026344</v>
      </c>
      <c r="D887">
        <v>5015656</v>
      </c>
      <c r="E887" t="s">
        <v>445</v>
      </c>
      <c r="F887" t="s">
        <v>387</v>
      </c>
      <c r="G887">
        <v>0.17199999999999999</v>
      </c>
      <c r="H887">
        <v>0</v>
      </c>
      <c r="I887">
        <v>0</v>
      </c>
      <c r="J887">
        <v>0</v>
      </c>
      <c r="K887">
        <v>0.873</v>
      </c>
      <c r="L887">
        <v>0.95799999999999996</v>
      </c>
      <c r="M887">
        <f t="shared" si="69"/>
        <v>1</v>
      </c>
      <c r="N887">
        <v>0.72</v>
      </c>
      <c r="O887">
        <f t="shared" si="69"/>
        <v>1</v>
      </c>
      <c r="P887">
        <v>0.629</v>
      </c>
      <c r="Q887">
        <f t="shared" si="66"/>
        <v>1</v>
      </c>
      <c r="R887">
        <v>0.999</v>
      </c>
    </row>
    <row r="888" spans="1:18">
      <c r="A888" t="s">
        <v>87</v>
      </c>
      <c r="B888" t="s">
        <v>99</v>
      </c>
      <c r="C888">
        <v>5034698</v>
      </c>
      <c r="D888">
        <v>5027947</v>
      </c>
      <c r="E888" t="s">
        <v>391</v>
      </c>
      <c r="F888" t="s">
        <v>389</v>
      </c>
      <c r="G888">
        <v>0</v>
      </c>
      <c r="H888">
        <v>0</v>
      </c>
      <c r="I888">
        <v>0</v>
      </c>
      <c r="J888">
        <v>0</v>
      </c>
      <c r="K888">
        <v>0.999</v>
      </c>
      <c r="L888">
        <v>0.97099999999999997</v>
      </c>
      <c r="M888">
        <f t="shared" si="69"/>
        <v>1</v>
      </c>
      <c r="N888">
        <v>0.9</v>
      </c>
      <c r="O888">
        <f t="shared" si="69"/>
        <v>1</v>
      </c>
      <c r="P888">
        <v>0.747</v>
      </c>
      <c r="Q888">
        <f t="shared" si="66"/>
        <v>1</v>
      </c>
      <c r="R888">
        <v>0.999</v>
      </c>
    </row>
    <row r="889" spans="1:18">
      <c r="A889" t="s">
        <v>62</v>
      </c>
      <c r="B889" t="s">
        <v>108</v>
      </c>
      <c r="C889">
        <v>5035620</v>
      </c>
      <c r="D889">
        <v>5031065</v>
      </c>
      <c r="E889" t="s">
        <v>422</v>
      </c>
      <c r="F889" t="s">
        <v>406</v>
      </c>
      <c r="G889">
        <v>0</v>
      </c>
      <c r="H889">
        <v>0</v>
      </c>
      <c r="I889">
        <v>0</v>
      </c>
      <c r="J889">
        <v>0</v>
      </c>
      <c r="K889">
        <v>0.92200000000000004</v>
      </c>
      <c r="L889">
        <v>0.85</v>
      </c>
      <c r="M889">
        <f t="shared" si="69"/>
        <v>1</v>
      </c>
      <c r="N889">
        <v>0.9</v>
      </c>
      <c r="O889">
        <f t="shared" si="69"/>
        <v>1</v>
      </c>
      <c r="P889">
        <v>0.76800000000000002</v>
      </c>
      <c r="Q889">
        <f t="shared" si="66"/>
        <v>1</v>
      </c>
      <c r="R889">
        <v>0.999</v>
      </c>
    </row>
    <row r="890" spans="1:18">
      <c r="A890" t="s">
        <v>85</v>
      </c>
      <c r="B890" t="s">
        <v>106</v>
      </c>
      <c r="C890">
        <v>5033114</v>
      </c>
      <c r="D890">
        <v>5015759</v>
      </c>
      <c r="E890" t="s">
        <v>451</v>
      </c>
      <c r="F890" t="s">
        <v>385</v>
      </c>
      <c r="G890">
        <v>0</v>
      </c>
      <c r="H890">
        <v>0</v>
      </c>
      <c r="I890">
        <v>0</v>
      </c>
      <c r="J890">
        <v>0</v>
      </c>
      <c r="K890">
        <v>0.92900000000000005</v>
      </c>
      <c r="L890">
        <v>0.95799999999999996</v>
      </c>
      <c r="M890">
        <f t="shared" si="69"/>
        <v>1</v>
      </c>
      <c r="N890">
        <v>0.72</v>
      </c>
      <c r="O890">
        <f t="shared" si="69"/>
        <v>1</v>
      </c>
      <c r="P890">
        <v>0.66500000000000004</v>
      </c>
      <c r="Q890">
        <f t="shared" si="66"/>
        <v>1</v>
      </c>
      <c r="R890">
        <v>0.999</v>
      </c>
    </row>
    <row r="891" spans="1:18">
      <c r="A891" t="s">
        <v>69</v>
      </c>
      <c r="B891" t="s">
        <v>82</v>
      </c>
      <c r="C891">
        <v>5032315</v>
      </c>
      <c r="D891">
        <v>5026693</v>
      </c>
      <c r="E891" t="s">
        <v>381</v>
      </c>
      <c r="F891" t="s">
        <v>416</v>
      </c>
      <c r="G891">
        <v>0</v>
      </c>
      <c r="H891">
        <v>0</v>
      </c>
      <c r="I891">
        <v>0</v>
      </c>
      <c r="J891">
        <v>0</v>
      </c>
      <c r="K891">
        <v>0.93600000000000005</v>
      </c>
      <c r="L891">
        <v>0.96199999999999997</v>
      </c>
      <c r="M891">
        <f t="shared" si="69"/>
        <v>1</v>
      </c>
      <c r="N891">
        <v>0.72</v>
      </c>
      <c r="O891">
        <f t="shared" si="69"/>
        <v>1</v>
      </c>
      <c r="P891">
        <v>0.66400000000000003</v>
      </c>
      <c r="Q891">
        <f t="shared" si="66"/>
        <v>1</v>
      </c>
      <c r="R891">
        <v>0.999</v>
      </c>
    </row>
    <row r="892" spans="1:18">
      <c r="A892" t="s">
        <v>91</v>
      </c>
      <c r="B892" t="s">
        <v>109</v>
      </c>
      <c r="C892">
        <v>5031918</v>
      </c>
      <c r="D892">
        <v>5015940</v>
      </c>
      <c r="E892" t="s">
        <v>413</v>
      </c>
      <c r="F892" t="s">
        <v>410</v>
      </c>
      <c r="G892">
        <v>0.13900000000000001</v>
      </c>
      <c r="H892">
        <v>0</v>
      </c>
      <c r="I892">
        <v>0</v>
      </c>
      <c r="J892">
        <v>0</v>
      </c>
      <c r="K892">
        <v>0.92200000000000004</v>
      </c>
      <c r="L892">
        <v>0.97099999999999997</v>
      </c>
      <c r="M892">
        <f t="shared" si="69"/>
        <v>1</v>
      </c>
      <c r="N892">
        <v>0.72</v>
      </c>
      <c r="O892">
        <f t="shared" si="69"/>
        <v>1</v>
      </c>
      <c r="P892">
        <v>0.46100000000000002</v>
      </c>
      <c r="Q892">
        <f t="shared" si="66"/>
        <v>1</v>
      </c>
      <c r="R892">
        <v>0.999</v>
      </c>
    </row>
    <row r="893" spans="1:18">
      <c r="A893" t="s">
        <v>69</v>
      </c>
      <c r="B893" t="s">
        <v>92</v>
      </c>
      <c r="C893">
        <v>5032315</v>
      </c>
      <c r="D893">
        <v>5028013</v>
      </c>
      <c r="E893" t="s">
        <v>381</v>
      </c>
      <c r="F893" t="s">
        <v>415</v>
      </c>
      <c r="G893">
        <v>0</v>
      </c>
      <c r="H893">
        <v>0</v>
      </c>
      <c r="I893">
        <v>0</v>
      </c>
      <c r="J893">
        <v>0</v>
      </c>
      <c r="K893">
        <v>0.89900000000000002</v>
      </c>
      <c r="L893">
        <v>0.97099999999999997</v>
      </c>
      <c r="M893">
        <f t="shared" si="69"/>
        <v>1</v>
      </c>
      <c r="N893">
        <v>0</v>
      </c>
      <c r="O893">
        <f t="shared" si="69"/>
        <v>0</v>
      </c>
      <c r="P893">
        <v>0.73299999999999998</v>
      </c>
      <c r="Q893">
        <f t="shared" si="66"/>
        <v>1</v>
      </c>
      <c r="R893">
        <v>0.999</v>
      </c>
    </row>
    <row r="894" spans="1:18">
      <c r="A894" t="s">
        <v>78</v>
      </c>
      <c r="B894" t="s">
        <v>75</v>
      </c>
      <c r="C894">
        <v>5033187</v>
      </c>
      <c r="D894">
        <v>5023036</v>
      </c>
      <c r="E894" t="s">
        <v>443</v>
      </c>
      <c r="F894" t="s">
        <v>398</v>
      </c>
      <c r="G894">
        <v>0</v>
      </c>
      <c r="H894">
        <v>0</v>
      </c>
      <c r="I894">
        <v>0</v>
      </c>
      <c r="J894">
        <v>0</v>
      </c>
      <c r="K894">
        <v>0.82599999999999996</v>
      </c>
      <c r="L894">
        <v>0.97099999999999997</v>
      </c>
      <c r="M894">
        <f t="shared" si="69"/>
        <v>1</v>
      </c>
      <c r="N894">
        <v>0.72</v>
      </c>
      <c r="O894">
        <f t="shared" si="69"/>
        <v>1</v>
      </c>
      <c r="P894">
        <v>0.54300000000000004</v>
      </c>
      <c r="Q894">
        <f t="shared" si="66"/>
        <v>1</v>
      </c>
      <c r="R894">
        <v>0.999</v>
      </c>
    </row>
    <row r="895" spans="1:18">
      <c r="A895" t="s">
        <v>74</v>
      </c>
      <c r="B895" t="s">
        <v>86</v>
      </c>
      <c r="C895">
        <v>5027972</v>
      </c>
      <c r="D895">
        <v>5015656</v>
      </c>
      <c r="E895" t="s">
        <v>400</v>
      </c>
      <c r="F895" t="s">
        <v>387</v>
      </c>
      <c r="G895">
        <v>0</v>
      </c>
      <c r="H895">
        <v>0</v>
      </c>
      <c r="I895">
        <v>0</v>
      </c>
      <c r="J895">
        <v>0</v>
      </c>
      <c r="K895">
        <v>0.89600000000000002</v>
      </c>
      <c r="L895">
        <v>0.95</v>
      </c>
      <c r="M895">
        <f t="shared" si="69"/>
        <v>1</v>
      </c>
      <c r="N895">
        <v>0.9</v>
      </c>
      <c r="O895">
        <f t="shared" si="69"/>
        <v>1</v>
      </c>
      <c r="P895">
        <v>0.60699999999999998</v>
      </c>
      <c r="Q895">
        <f t="shared" si="66"/>
        <v>1</v>
      </c>
      <c r="R895">
        <v>0.999</v>
      </c>
    </row>
    <row r="896" spans="1:18">
      <c r="A896" t="s">
        <v>62</v>
      </c>
      <c r="B896" t="s">
        <v>69</v>
      </c>
      <c r="C896">
        <v>5035620</v>
      </c>
      <c r="D896">
        <v>5032315</v>
      </c>
      <c r="E896" t="s">
        <v>422</v>
      </c>
      <c r="F896" t="s">
        <v>381</v>
      </c>
      <c r="G896">
        <v>0</v>
      </c>
      <c r="H896">
        <v>0</v>
      </c>
      <c r="I896">
        <v>0</v>
      </c>
      <c r="J896">
        <v>0</v>
      </c>
      <c r="K896">
        <v>0.91800000000000004</v>
      </c>
      <c r="L896">
        <v>0.85399999999999998</v>
      </c>
      <c r="M896">
        <f t="shared" si="69"/>
        <v>1</v>
      </c>
      <c r="N896">
        <v>0.9</v>
      </c>
      <c r="O896">
        <f t="shared" si="69"/>
        <v>1</v>
      </c>
      <c r="P896">
        <v>0.47199999999999998</v>
      </c>
      <c r="Q896">
        <f t="shared" si="66"/>
        <v>1</v>
      </c>
      <c r="R896">
        <v>0.999</v>
      </c>
    </row>
    <row r="897" spans="1:18">
      <c r="A897" t="s">
        <v>133</v>
      </c>
      <c r="B897" t="s">
        <v>143</v>
      </c>
      <c r="C897">
        <v>5035328</v>
      </c>
      <c r="D897">
        <v>5015885</v>
      </c>
      <c r="E897" t="s">
        <v>427</v>
      </c>
      <c r="F897" t="s">
        <v>418</v>
      </c>
      <c r="G897">
        <v>0</v>
      </c>
      <c r="H897">
        <v>0</v>
      </c>
      <c r="I897">
        <v>0</v>
      </c>
      <c r="J897">
        <v>0</v>
      </c>
      <c r="K897">
        <v>0.93300000000000005</v>
      </c>
      <c r="L897">
        <v>0.96099999999999997</v>
      </c>
      <c r="M897">
        <f t="shared" si="69"/>
        <v>1</v>
      </c>
      <c r="N897">
        <v>0.9</v>
      </c>
      <c r="O897">
        <f t="shared" si="69"/>
        <v>1</v>
      </c>
      <c r="P897">
        <v>0.73899999999999999</v>
      </c>
      <c r="Q897">
        <f t="shared" si="66"/>
        <v>1</v>
      </c>
      <c r="R897">
        <v>0.999</v>
      </c>
    </row>
    <row r="898" spans="1:18">
      <c r="A898" t="s">
        <v>91</v>
      </c>
      <c r="B898" t="s">
        <v>106</v>
      </c>
      <c r="C898">
        <v>5031918</v>
      </c>
      <c r="D898">
        <v>5015759</v>
      </c>
      <c r="E898" t="s">
        <v>413</v>
      </c>
      <c r="F898" t="s">
        <v>385</v>
      </c>
      <c r="G898">
        <v>0.13900000000000001</v>
      </c>
      <c r="H898">
        <v>0</v>
      </c>
      <c r="I898">
        <v>0</v>
      </c>
      <c r="J898">
        <v>0</v>
      </c>
      <c r="K898">
        <v>0.999</v>
      </c>
      <c r="L898">
        <v>0.97099999999999997</v>
      </c>
      <c r="M898">
        <f t="shared" si="69"/>
        <v>1</v>
      </c>
      <c r="N898">
        <v>0.72</v>
      </c>
      <c r="O898">
        <f t="shared" si="69"/>
        <v>1</v>
      </c>
      <c r="P898">
        <v>0.70699999999999996</v>
      </c>
      <c r="Q898">
        <f t="shared" si="66"/>
        <v>1</v>
      </c>
      <c r="R898">
        <v>0.999</v>
      </c>
    </row>
    <row r="899" spans="1:18">
      <c r="A899" t="s">
        <v>254</v>
      </c>
      <c r="B899" t="s">
        <v>251</v>
      </c>
      <c r="C899">
        <v>5017153</v>
      </c>
      <c r="D899">
        <v>5015843</v>
      </c>
      <c r="E899" t="s">
        <v>484</v>
      </c>
      <c r="F899" t="s">
        <v>475</v>
      </c>
      <c r="G899">
        <v>0</v>
      </c>
      <c r="H899">
        <v>0</v>
      </c>
      <c r="I899">
        <v>0</v>
      </c>
      <c r="J899">
        <v>0</v>
      </c>
      <c r="K899">
        <v>0.13300000000000001</v>
      </c>
      <c r="L899">
        <v>0.90800000000000003</v>
      </c>
      <c r="M899">
        <f t="shared" ref="M899:O914" si="70">IF(L899,1,0)</f>
        <v>1</v>
      </c>
      <c r="N899">
        <v>0.9</v>
      </c>
      <c r="O899">
        <f t="shared" si="70"/>
        <v>1</v>
      </c>
      <c r="P899">
        <v>0.91</v>
      </c>
      <c r="Q899">
        <f t="shared" ref="Q899:Q962" si="71">IF(P899,1,0)</f>
        <v>1</v>
      </c>
      <c r="R899">
        <v>0.999</v>
      </c>
    </row>
    <row r="900" spans="1:18">
      <c r="A900" t="s">
        <v>62</v>
      </c>
      <c r="B900" t="s">
        <v>87</v>
      </c>
      <c r="C900">
        <v>5035620</v>
      </c>
      <c r="D900">
        <v>5034698</v>
      </c>
      <c r="E900" t="s">
        <v>422</v>
      </c>
      <c r="F900" t="s">
        <v>391</v>
      </c>
      <c r="G900">
        <v>0</v>
      </c>
      <c r="H900">
        <v>0</v>
      </c>
      <c r="I900">
        <v>0</v>
      </c>
      <c r="J900">
        <v>0</v>
      </c>
      <c r="K900">
        <v>0.90500000000000003</v>
      </c>
      <c r="L900">
        <v>0.85899999999999999</v>
      </c>
      <c r="M900">
        <f t="shared" si="70"/>
        <v>1</v>
      </c>
      <c r="N900">
        <v>0.9</v>
      </c>
      <c r="O900">
        <f t="shared" si="70"/>
        <v>1</v>
      </c>
      <c r="P900">
        <v>0.65800000000000003</v>
      </c>
      <c r="Q900">
        <f t="shared" si="71"/>
        <v>1</v>
      </c>
      <c r="R900">
        <v>0.999</v>
      </c>
    </row>
    <row r="901" spans="1:18">
      <c r="A901" t="s">
        <v>71</v>
      </c>
      <c r="B901" t="s">
        <v>105</v>
      </c>
      <c r="C901">
        <v>5028158</v>
      </c>
      <c r="D901">
        <v>5019462</v>
      </c>
      <c r="E901" t="s">
        <v>386</v>
      </c>
      <c r="F901" t="s">
        <v>408</v>
      </c>
      <c r="G901">
        <v>0</v>
      </c>
      <c r="H901">
        <v>0</v>
      </c>
      <c r="I901">
        <v>0</v>
      </c>
      <c r="J901">
        <v>0</v>
      </c>
      <c r="K901">
        <v>0.90900000000000003</v>
      </c>
      <c r="L901">
        <v>0.97099999999999997</v>
      </c>
      <c r="M901">
        <f t="shared" si="70"/>
        <v>1</v>
      </c>
      <c r="N901">
        <v>0.9</v>
      </c>
      <c r="O901">
        <f t="shared" si="70"/>
        <v>1</v>
      </c>
      <c r="P901">
        <v>0.42699999999999999</v>
      </c>
      <c r="Q901">
        <f t="shared" si="71"/>
        <v>1</v>
      </c>
      <c r="R901">
        <v>0.999</v>
      </c>
    </row>
    <row r="902" spans="1:18">
      <c r="A902" t="s">
        <v>85</v>
      </c>
      <c r="B902" t="s">
        <v>99</v>
      </c>
      <c r="C902">
        <v>5033114</v>
      </c>
      <c r="D902">
        <v>5027947</v>
      </c>
      <c r="E902" t="s">
        <v>451</v>
      </c>
      <c r="F902" t="s">
        <v>389</v>
      </c>
      <c r="G902">
        <v>0</v>
      </c>
      <c r="H902">
        <v>0</v>
      </c>
      <c r="I902">
        <v>0</v>
      </c>
      <c r="J902">
        <v>0</v>
      </c>
      <c r="K902">
        <v>0.86199999999999999</v>
      </c>
      <c r="L902">
        <v>0.95799999999999996</v>
      </c>
      <c r="M902">
        <f t="shared" si="70"/>
        <v>1</v>
      </c>
      <c r="N902">
        <v>0.72</v>
      </c>
      <c r="O902">
        <f t="shared" si="70"/>
        <v>1</v>
      </c>
      <c r="P902">
        <v>0.67500000000000004</v>
      </c>
      <c r="Q902">
        <f t="shared" si="71"/>
        <v>1</v>
      </c>
      <c r="R902">
        <v>0.999</v>
      </c>
    </row>
    <row r="903" spans="1:18">
      <c r="A903" t="s">
        <v>69</v>
      </c>
      <c r="B903" t="s">
        <v>105</v>
      </c>
      <c r="C903">
        <v>5032315</v>
      </c>
      <c r="D903">
        <v>5019462</v>
      </c>
      <c r="E903" t="s">
        <v>381</v>
      </c>
      <c r="F903" t="s">
        <v>408</v>
      </c>
      <c r="G903">
        <v>0</v>
      </c>
      <c r="H903">
        <v>0</v>
      </c>
      <c r="I903">
        <v>0</v>
      </c>
      <c r="J903">
        <v>0</v>
      </c>
      <c r="K903">
        <v>0.94099999999999995</v>
      </c>
      <c r="L903">
        <v>0.97099999999999997</v>
      </c>
      <c r="M903">
        <f t="shared" si="70"/>
        <v>1</v>
      </c>
      <c r="N903">
        <v>0.9</v>
      </c>
      <c r="O903">
        <f t="shared" si="70"/>
        <v>1</v>
      </c>
      <c r="P903">
        <v>0.73299999999999998</v>
      </c>
      <c r="Q903">
        <f t="shared" si="71"/>
        <v>1</v>
      </c>
      <c r="R903">
        <v>0.999</v>
      </c>
    </row>
    <row r="904" spans="1:18">
      <c r="A904" t="s">
        <v>60</v>
      </c>
      <c r="B904" t="s">
        <v>64</v>
      </c>
      <c r="C904">
        <v>5023403</v>
      </c>
      <c r="D904">
        <v>5016512</v>
      </c>
      <c r="E904" t="s">
        <v>382</v>
      </c>
      <c r="F904" t="s">
        <v>390</v>
      </c>
      <c r="G904">
        <v>0</v>
      </c>
      <c r="H904">
        <v>0</v>
      </c>
      <c r="I904">
        <v>0</v>
      </c>
      <c r="J904">
        <v>0</v>
      </c>
      <c r="K904">
        <v>0.97</v>
      </c>
      <c r="L904">
        <v>0.97099999999999997</v>
      </c>
      <c r="M904">
        <f t="shared" si="70"/>
        <v>1</v>
      </c>
      <c r="N904">
        <v>0.9</v>
      </c>
      <c r="O904">
        <f t="shared" si="70"/>
        <v>1</v>
      </c>
      <c r="P904">
        <v>0.63</v>
      </c>
      <c r="Q904">
        <f t="shared" si="71"/>
        <v>1</v>
      </c>
      <c r="R904">
        <v>0.999</v>
      </c>
    </row>
    <row r="905" spans="1:18">
      <c r="A905" t="s">
        <v>95</v>
      </c>
      <c r="B905" t="s">
        <v>86</v>
      </c>
      <c r="C905">
        <v>5034139</v>
      </c>
      <c r="D905">
        <v>5015656</v>
      </c>
      <c r="E905" t="s">
        <v>429</v>
      </c>
      <c r="F905" t="s">
        <v>387</v>
      </c>
      <c r="G905">
        <v>0.17199999999999999</v>
      </c>
      <c r="H905">
        <v>0</v>
      </c>
      <c r="I905">
        <v>0</v>
      </c>
      <c r="J905">
        <v>0</v>
      </c>
      <c r="K905">
        <v>0.999</v>
      </c>
      <c r="L905">
        <v>0.97199999999999998</v>
      </c>
      <c r="M905">
        <f t="shared" si="70"/>
        <v>1</v>
      </c>
      <c r="N905">
        <v>0.72</v>
      </c>
      <c r="O905">
        <f t="shared" si="70"/>
        <v>1</v>
      </c>
      <c r="P905">
        <v>0.71799999999999997</v>
      </c>
      <c r="Q905">
        <f t="shared" si="71"/>
        <v>1</v>
      </c>
      <c r="R905">
        <v>0.999</v>
      </c>
    </row>
    <row r="906" spans="1:18">
      <c r="A906" t="s">
        <v>441</v>
      </c>
      <c r="B906" t="s">
        <v>83</v>
      </c>
      <c r="C906">
        <v>5018537</v>
      </c>
      <c r="D906">
        <v>5015714</v>
      </c>
      <c r="E906" t="s">
        <v>442</v>
      </c>
      <c r="F906" t="s">
        <v>399</v>
      </c>
      <c r="G906">
        <v>0</v>
      </c>
      <c r="H906">
        <v>0</v>
      </c>
      <c r="I906">
        <v>0</v>
      </c>
      <c r="J906">
        <v>0</v>
      </c>
      <c r="K906">
        <v>0.93300000000000005</v>
      </c>
      <c r="L906">
        <v>0.95799999999999996</v>
      </c>
      <c r="M906">
        <f t="shared" si="70"/>
        <v>1</v>
      </c>
      <c r="N906">
        <v>0.72</v>
      </c>
      <c r="O906">
        <f t="shared" si="70"/>
        <v>1</v>
      </c>
      <c r="P906">
        <v>0.56200000000000006</v>
      </c>
      <c r="Q906">
        <f t="shared" si="71"/>
        <v>1</v>
      </c>
      <c r="R906">
        <v>0.999</v>
      </c>
    </row>
    <row r="907" spans="1:18">
      <c r="A907" t="s">
        <v>90</v>
      </c>
      <c r="B907" t="s">
        <v>93</v>
      </c>
      <c r="C907">
        <v>5034103</v>
      </c>
      <c r="D907">
        <v>5016094</v>
      </c>
      <c r="E907" t="s">
        <v>403</v>
      </c>
      <c r="F907" t="s">
        <v>414</v>
      </c>
      <c r="G907">
        <v>0.17</v>
      </c>
      <c r="H907">
        <v>0</v>
      </c>
      <c r="I907">
        <v>0</v>
      </c>
      <c r="J907">
        <v>0</v>
      </c>
      <c r="K907">
        <v>0.81399999999999995</v>
      </c>
      <c r="L907">
        <v>0.95</v>
      </c>
      <c r="M907">
        <f t="shared" si="70"/>
        <v>1</v>
      </c>
      <c r="N907">
        <v>0.9</v>
      </c>
      <c r="O907">
        <f t="shared" si="70"/>
        <v>1</v>
      </c>
      <c r="P907">
        <v>0.42199999999999999</v>
      </c>
      <c r="Q907">
        <f t="shared" si="71"/>
        <v>1</v>
      </c>
      <c r="R907">
        <v>0.999</v>
      </c>
    </row>
    <row r="908" spans="1:18">
      <c r="A908" t="s">
        <v>148</v>
      </c>
      <c r="B908" t="s">
        <v>143</v>
      </c>
      <c r="C908">
        <v>5019763</v>
      </c>
      <c r="D908">
        <v>5015885</v>
      </c>
      <c r="E908" t="s">
        <v>447</v>
      </c>
      <c r="F908" t="s">
        <v>418</v>
      </c>
      <c r="G908">
        <v>0</v>
      </c>
      <c r="H908">
        <v>0</v>
      </c>
      <c r="I908">
        <v>0</v>
      </c>
      <c r="J908">
        <v>0</v>
      </c>
      <c r="K908">
        <v>0.82299999999999995</v>
      </c>
      <c r="L908">
        <v>0.82</v>
      </c>
      <c r="M908">
        <f t="shared" si="70"/>
        <v>1</v>
      </c>
      <c r="N908">
        <v>0.9</v>
      </c>
      <c r="O908">
        <f t="shared" si="70"/>
        <v>1</v>
      </c>
      <c r="P908">
        <v>0.78800000000000003</v>
      </c>
      <c r="Q908">
        <f t="shared" si="71"/>
        <v>1</v>
      </c>
      <c r="R908">
        <v>0.999</v>
      </c>
    </row>
    <row r="909" spans="1:18">
      <c r="A909" t="s">
        <v>66</v>
      </c>
      <c r="B909" t="s">
        <v>86</v>
      </c>
      <c r="C909">
        <v>5030904</v>
      </c>
      <c r="D909">
        <v>5015656</v>
      </c>
      <c r="E909" t="s">
        <v>426</v>
      </c>
      <c r="F909" t="s">
        <v>387</v>
      </c>
      <c r="G909">
        <v>0.193</v>
      </c>
      <c r="H909">
        <v>0</v>
      </c>
      <c r="I909">
        <v>0</v>
      </c>
      <c r="J909">
        <v>0</v>
      </c>
      <c r="K909">
        <v>0.999</v>
      </c>
      <c r="L909">
        <v>0.97099999999999997</v>
      </c>
      <c r="M909">
        <f t="shared" si="70"/>
        <v>1</v>
      </c>
      <c r="N909">
        <v>0.9</v>
      </c>
      <c r="O909">
        <f t="shared" si="70"/>
        <v>1</v>
      </c>
      <c r="P909">
        <v>0.432</v>
      </c>
      <c r="Q909">
        <f t="shared" si="71"/>
        <v>1</v>
      </c>
      <c r="R909">
        <v>0.999</v>
      </c>
    </row>
    <row r="910" spans="1:18">
      <c r="A910" t="s">
        <v>62</v>
      </c>
      <c r="B910" t="s">
        <v>73</v>
      </c>
      <c r="C910">
        <v>5035620</v>
      </c>
      <c r="D910">
        <v>5033146</v>
      </c>
      <c r="E910" t="s">
        <v>422</v>
      </c>
      <c r="F910" t="s">
        <v>383</v>
      </c>
      <c r="G910">
        <v>0</v>
      </c>
      <c r="H910">
        <v>0</v>
      </c>
      <c r="I910">
        <v>0</v>
      </c>
      <c r="J910">
        <v>0</v>
      </c>
      <c r="K910">
        <v>0.91700000000000004</v>
      </c>
      <c r="L910">
        <v>0.82</v>
      </c>
      <c r="M910">
        <f t="shared" si="70"/>
        <v>1</v>
      </c>
      <c r="N910">
        <v>0.9</v>
      </c>
      <c r="O910">
        <f t="shared" si="70"/>
        <v>1</v>
      </c>
      <c r="P910">
        <v>0.75700000000000001</v>
      </c>
      <c r="Q910">
        <f t="shared" si="71"/>
        <v>1</v>
      </c>
      <c r="R910">
        <v>0.999</v>
      </c>
    </row>
    <row r="911" spans="1:18">
      <c r="A911" t="s">
        <v>106</v>
      </c>
      <c r="B911" t="s">
        <v>86</v>
      </c>
      <c r="C911">
        <v>5015759</v>
      </c>
      <c r="D911">
        <v>5015656</v>
      </c>
      <c r="E911" t="s">
        <v>385</v>
      </c>
      <c r="F911" t="s">
        <v>387</v>
      </c>
      <c r="G911">
        <v>0.17199999999999999</v>
      </c>
      <c r="H911">
        <v>0</v>
      </c>
      <c r="I911">
        <v>0</v>
      </c>
      <c r="J911">
        <v>0</v>
      </c>
      <c r="K911">
        <v>0.999</v>
      </c>
      <c r="L911">
        <v>0.97199999999999998</v>
      </c>
      <c r="M911">
        <f t="shared" si="70"/>
        <v>1</v>
      </c>
      <c r="N911">
        <v>0.9</v>
      </c>
      <c r="O911">
        <f t="shared" si="70"/>
        <v>1</v>
      </c>
      <c r="P911">
        <v>0.68100000000000005</v>
      </c>
      <c r="Q911">
        <f t="shared" si="71"/>
        <v>1</v>
      </c>
      <c r="R911">
        <v>0.999</v>
      </c>
    </row>
    <row r="912" spans="1:18">
      <c r="A912" t="s">
        <v>101</v>
      </c>
      <c r="B912" t="s">
        <v>66</v>
      </c>
      <c r="C912">
        <v>5031143</v>
      </c>
      <c r="D912">
        <v>5030904</v>
      </c>
      <c r="E912" t="s">
        <v>384</v>
      </c>
      <c r="F912" t="s">
        <v>426</v>
      </c>
      <c r="G912">
        <v>0</v>
      </c>
      <c r="H912">
        <v>0</v>
      </c>
      <c r="I912">
        <v>0</v>
      </c>
      <c r="J912">
        <v>0</v>
      </c>
      <c r="K912">
        <v>0.91100000000000003</v>
      </c>
      <c r="L912">
        <v>0.89600000000000002</v>
      </c>
      <c r="M912">
        <f t="shared" si="70"/>
        <v>1</v>
      </c>
      <c r="N912">
        <v>0.9</v>
      </c>
      <c r="O912">
        <f t="shared" si="70"/>
        <v>1</v>
      </c>
      <c r="P912">
        <v>0.36199999999999999</v>
      </c>
      <c r="Q912">
        <f t="shared" si="71"/>
        <v>1</v>
      </c>
      <c r="R912">
        <v>0.999</v>
      </c>
    </row>
    <row r="913" spans="1:18">
      <c r="A913" t="s">
        <v>138</v>
      </c>
      <c r="B913" t="s">
        <v>139</v>
      </c>
      <c r="C913">
        <v>5019262</v>
      </c>
      <c r="D913">
        <v>5016329</v>
      </c>
      <c r="E913" t="s">
        <v>431</v>
      </c>
      <c r="F913" t="s">
        <v>448</v>
      </c>
      <c r="G913">
        <v>0</v>
      </c>
      <c r="H913">
        <v>0</v>
      </c>
      <c r="I913">
        <v>0.26400000000000001</v>
      </c>
      <c r="J913">
        <v>0</v>
      </c>
      <c r="K913">
        <v>0.81399999999999995</v>
      </c>
      <c r="L913">
        <v>0.95099999999999996</v>
      </c>
      <c r="M913">
        <f t="shared" si="70"/>
        <v>1</v>
      </c>
      <c r="N913">
        <v>0.9</v>
      </c>
      <c r="O913">
        <f t="shared" si="70"/>
        <v>1</v>
      </c>
      <c r="P913">
        <v>0.74399999999999999</v>
      </c>
      <c r="Q913">
        <f t="shared" si="71"/>
        <v>1</v>
      </c>
      <c r="R913">
        <v>0.999</v>
      </c>
    </row>
    <row r="914" spans="1:18">
      <c r="A914" t="s">
        <v>92</v>
      </c>
      <c r="B914" t="s">
        <v>64</v>
      </c>
      <c r="C914">
        <v>5028013</v>
      </c>
      <c r="D914">
        <v>5016512</v>
      </c>
      <c r="E914" t="s">
        <v>415</v>
      </c>
      <c r="F914" t="s">
        <v>390</v>
      </c>
      <c r="G914">
        <v>0</v>
      </c>
      <c r="H914">
        <v>0</v>
      </c>
      <c r="I914">
        <v>0</v>
      </c>
      <c r="J914">
        <v>0</v>
      </c>
      <c r="K914">
        <v>0.94799999999999995</v>
      </c>
      <c r="L914">
        <v>0.97199999999999998</v>
      </c>
      <c r="M914">
        <f t="shared" si="70"/>
        <v>1</v>
      </c>
      <c r="N914">
        <v>0</v>
      </c>
      <c r="O914">
        <f t="shared" si="70"/>
        <v>0</v>
      </c>
      <c r="P914">
        <v>0.69499999999999995</v>
      </c>
      <c r="Q914">
        <f t="shared" si="71"/>
        <v>1</v>
      </c>
      <c r="R914">
        <v>0.999</v>
      </c>
    </row>
    <row r="915" spans="1:18">
      <c r="A915" t="s">
        <v>101</v>
      </c>
      <c r="B915" t="s">
        <v>64</v>
      </c>
      <c r="C915">
        <v>5031143</v>
      </c>
      <c r="D915">
        <v>5016512</v>
      </c>
      <c r="E915" t="s">
        <v>384</v>
      </c>
      <c r="F915" t="s">
        <v>390</v>
      </c>
      <c r="G915">
        <v>0</v>
      </c>
      <c r="H915">
        <v>0</v>
      </c>
      <c r="I915">
        <v>0</v>
      </c>
      <c r="J915">
        <v>0</v>
      </c>
      <c r="K915">
        <v>0.93700000000000006</v>
      </c>
      <c r="L915">
        <v>0.89600000000000002</v>
      </c>
      <c r="M915">
        <f t="shared" ref="M915:O930" si="72">IF(L915,1,0)</f>
        <v>1</v>
      </c>
      <c r="N915">
        <v>0.9</v>
      </c>
      <c r="O915">
        <f t="shared" si="72"/>
        <v>1</v>
      </c>
      <c r="P915">
        <v>0.32100000000000001</v>
      </c>
      <c r="Q915">
        <f t="shared" si="71"/>
        <v>1</v>
      </c>
      <c r="R915">
        <v>0.999</v>
      </c>
    </row>
    <row r="916" spans="1:18">
      <c r="A916" t="s">
        <v>97</v>
      </c>
      <c r="B916" t="s">
        <v>103</v>
      </c>
      <c r="C916">
        <v>5024346</v>
      </c>
      <c r="D916">
        <v>5021660</v>
      </c>
      <c r="E916" t="s">
        <v>412</v>
      </c>
      <c r="F916" t="s">
        <v>432</v>
      </c>
      <c r="G916">
        <v>0.13900000000000001</v>
      </c>
      <c r="H916">
        <v>0</v>
      </c>
      <c r="I916">
        <v>0</v>
      </c>
      <c r="J916">
        <v>0</v>
      </c>
      <c r="K916">
        <v>0.86299999999999999</v>
      </c>
      <c r="L916">
        <v>0.97099999999999997</v>
      </c>
      <c r="M916">
        <f t="shared" si="72"/>
        <v>1</v>
      </c>
      <c r="N916">
        <v>0.72</v>
      </c>
      <c r="O916">
        <f t="shared" si="72"/>
        <v>1</v>
      </c>
      <c r="P916">
        <v>0.47699999999999998</v>
      </c>
      <c r="Q916">
        <f t="shared" si="71"/>
        <v>1</v>
      </c>
      <c r="R916">
        <v>0.999</v>
      </c>
    </row>
    <row r="917" spans="1:18">
      <c r="A917" t="s">
        <v>73</v>
      </c>
      <c r="B917" t="s">
        <v>99</v>
      </c>
      <c r="C917">
        <v>5033146</v>
      </c>
      <c r="D917">
        <v>5027947</v>
      </c>
      <c r="E917" t="s">
        <v>383</v>
      </c>
      <c r="F917" t="s">
        <v>389</v>
      </c>
      <c r="G917">
        <v>0</v>
      </c>
      <c r="H917">
        <v>0</v>
      </c>
      <c r="I917">
        <v>0</v>
      </c>
      <c r="J917">
        <v>0</v>
      </c>
      <c r="K917">
        <v>0.999</v>
      </c>
      <c r="L917">
        <v>0.97099999999999997</v>
      </c>
      <c r="M917">
        <f t="shared" si="72"/>
        <v>1</v>
      </c>
      <c r="N917">
        <v>0.9</v>
      </c>
      <c r="O917">
        <f t="shared" si="72"/>
        <v>1</v>
      </c>
      <c r="P917">
        <v>0.379</v>
      </c>
      <c r="Q917">
        <f t="shared" si="71"/>
        <v>1</v>
      </c>
      <c r="R917">
        <v>0.999</v>
      </c>
    </row>
    <row r="918" spans="1:18">
      <c r="A918" t="s">
        <v>110</v>
      </c>
      <c r="B918" t="s">
        <v>105</v>
      </c>
      <c r="C918">
        <v>5021080</v>
      </c>
      <c r="D918">
        <v>5019462</v>
      </c>
      <c r="E918" t="s">
        <v>458</v>
      </c>
      <c r="F918" t="s">
        <v>408</v>
      </c>
      <c r="G918">
        <v>0.16600000000000001</v>
      </c>
      <c r="H918">
        <v>0</v>
      </c>
      <c r="I918">
        <v>0</v>
      </c>
      <c r="J918">
        <v>0</v>
      </c>
      <c r="K918">
        <v>0.82199999999999995</v>
      </c>
      <c r="L918">
        <v>0.95799999999999996</v>
      </c>
      <c r="M918">
        <f t="shared" si="72"/>
        <v>1</v>
      </c>
      <c r="N918">
        <v>0.72</v>
      </c>
      <c r="O918">
        <f t="shared" si="72"/>
        <v>1</v>
      </c>
      <c r="P918">
        <v>0.63400000000000001</v>
      </c>
      <c r="Q918">
        <f t="shared" si="71"/>
        <v>1</v>
      </c>
      <c r="R918">
        <v>0.999</v>
      </c>
    </row>
    <row r="919" spans="1:18">
      <c r="A919" t="s">
        <v>102</v>
      </c>
      <c r="B919" t="s">
        <v>109</v>
      </c>
      <c r="C919">
        <v>5033019</v>
      </c>
      <c r="D919">
        <v>5015940</v>
      </c>
      <c r="E919" t="s">
        <v>405</v>
      </c>
      <c r="F919" t="s">
        <v>410</v>
      </c>
      <c r="G919">
        <v>0</v>
      </c>
      <c r="H919">
        <v>0</v>
      </c>
      <c r="I919">
        <v>0</v>
      </c>
      <c r="J919">
        <v>0</v>
      </c>
      <c r="K919">
        <v>0.86199999999999999</v>
      </c>
      <c r="L919">
        <v>0.95799999999999996</v>
      </c>
      <c r="M919">
        <f t="shared" si="72"/>
        <v>1</v>
      </c>
      <c r="N919">
        <v>0.9</v>
      </c>
      <c r="O919">
        <f t="shared" si="72"/>
        <v>1</v>
      </c>
      <c r="P919">
        <v>0.51</v>
      </c>
      <c r="Q919">
        <f t="shared" si="71"/>
        <v>1</v>
      </c>
      <c r="R919">
        <v>0.999</v>
      </c>
    </row>
    <row r="920" spans="1:18">
      <c r="A920" t="s">
        <v>73</v>
      </c>
      <c r="B920" t="s">
        <v>84</v>
      </c>
      <c r="C920">
        <v>5033146</v>
      </c>
      <c r="D920">
        <v>5028293</v>
      </c>
      <c r="E920" t="s">
        <v>383</v>
      </c>
      <c r="F920" t="s">
        <v>444</v>
      </c>
      <c r="G920">
        <v>0</v>
      </c>
      <c r="H920">
        <v>0</v>
      </c>
      <c r="I920">
        <v>0</v>
      </c>
      <c r="J920">
        <v>0</v>
      </c>
      <c r="K920">
        <v>0.91600000000000004</v>
      </c>
      <c r="L920">
        <v>0.86599999999999999</v>
      </c>
      <c r="M920">
        <f t="shared" si="72"/>
        <v>1</v>
      </c>
      <c r="N920">
        <v>0.9</v>
      </c>
      <c r="O920">
        <f t="shared" si="72"/>
        <v>1</v>
      </c>
      <c r="P920">
        <v>0.55900000000000005</v>
      </c>
      <c r="Q920">
        <f t="shared" si="71"/>
        <v>1</v>
      </c>
      <c r="R920">
        <v>0.999</v>
      </c>
    </row>
    <row r="921" spans="1:18">
      <c r="A921" t="s">
        <v>144</v>
      </c>
      <c r="B921" t="s">
        <v>145</v>
      </c>
      <c r="C921">
        <v>5017622</v>
      </c>
      <c r="D921">
        <v>5016580</v>
      </c>
      <c r="E921" t="s">
        <v>459</v>
      </c>
      <c r="F921" t="s">
        <v>449</v>
      </c>
      <c r="G921">
        <v>0</v>
      </c>
      <c r="H921">
        <v>0</v>
      </c>
      <c r="I921">
        <v>0.29699999999999999</v>
      </c>
      <c r="J921">
        <v>0.74399999999999999</v>
      </c>
      <c r="K921">
        <v>0.83599999999999997</v>
      </c>
      <c r="L921">
        <v>0.96</v>
      </c>
      <c r="M921">
        <f t="shared" si="72"/>
        <v>1</v>
      </c>
      <c r="N921">
        <v>0.9</v>
      </c>
      <c r="O921">
        <f t="shared" si="72"/>
        <v>1</v>
      </c>
      <c r="P921">
        <v>0.85299999999999998</v>
      </c>
      <c r="Q921">
        <f t="shared" si="71"/>
        <v>1</v>
      </c>
      <c r="R921">
        <v>0.999</v>
      </c>
    </row>
    <row r="922" spans="1:18">
      <c r="A922" t="s">
        <v>90</v>
      </c>
      <c r="B922" t="s">
        <v>65</v>
      </c>
      <c r="C922">
        <v>5034103</v>
      </c>
      <c r="D922">
        <v>5034020</v>
      </c>
      <c r="E922" t="s">
        <v>403</v>
      </c>
      <c r="F922" t="s">
        <v>388</v>
      </c>
      <c r="G922">
        <v>0</v>
      </c>
      <c r="H922">
        <v>0</v>
      </c>
      <c r="I922">
        <v>0</v>
      </c>
      <c r="J922">
        <v>0</v>
      </c>
      <c r="K922">
        <v>0.91300000000000003</v>
      </c>
      <c r="L922">
        <v>0.97099999999999997</v>
      </c>
      <c r="M922">
        <f t="shared" si="72"/>
        <v>1</v>
      </c>
      <c r="N922">
        <v>0.9</v>
      </c>
      <c r="O922">
        <f t="shared" si="72"/>
        <v>1</v>
      </c>
      <c r="P922">
        <v>0.29099999999999998</v>
      </c>
      <c r="Q922">
        <f t="shared" si="71"/>
        <v>1</v>
      </c>
      <c r="R922">
        <v>0.999</v>
      </c>
    </row>
    <row r="923" spans="1:18">
      <c r="A923" t="s">
        <v>70</v>
      </c>
      <c r="B923" t="s">
        <v>80</v>
      </c>
      <c r="C923">
        <v>5036727</v>
      </c>
      <c r="D923">
        <v>5028222</v>
      </c>
      <c r="E923" t="s">
        <v>401</v>
      </c>
      <c r="F923" t="s">
        <v>394</v>
      </c>
      <c r="G923">
        <v>0</v>
      </c>
      <c r="H923">
        <v>0</v>
      </c>
      <c r="I923">
        <v>0</v>
      </c>
      <c r="J923">
        <v>0</v>
      </c>
      <c r="K923">
        <v>0.91200000000000003</v>
      </c>
      <c r="L923">
        <v>0.81799999999999995</v>
      </c>
      <c r="M923">
        <f t="shared" si="72"/>
        <v>1</v>
      </c>
      <c r="N923">
        <v>0.72</v>
      </c>
      <c r="O923">
        <f t="shared" si="72"/>
        <v>1</v>
      </c>
      <c r="P923">
        <v>0.84</v>
      </c>
      <c r="Q923">
        <f t="shared" si="71"/>
        <v>1</v>
      </c>
      <c r="R923">
        <v>0.999</v>
      </c>
    </row>
    <row r="924" spans="1:18">
      <c r="A924" t="s">
        <v>62</v>
      </c>
      <c r="B924" t="s">
        <v>99</v>
      </c>
      <c r="C924">
        <v>5035620</v>
      </c>
      <c r="D924">
        <v>5027947</v>
      </c>
      <c r="E924" t="s">
        <v>422</v>
      </c>
      <c r="F924" t="s">
        <v>389</v>
      </c>
      <c r="G924">
        <v>0</v>
      </c>
      <c r="H924">
        <v>0</v>
      </c>
      <c r="I924">
        <v>0</v>
      </c>
      <c r="J924">
        <v>0</v>
      </c>
      <c r="K924">
        <v>0.88600000000000001</v>
      </c>
      <c r="L924">
        <v>0.873</v>
      </c>
      <c r="M924">
        <f t="shared" si="72"/>
        <v>1</v>
      </c>
      <c r="N924">
        <v>0.9</v>
      </c>
      <c r="O924">
        <f t="shared" si="72"/>
        <v>1</v>
      </c>
      <c r="P924">
        <v>0.629</v>
      </c>
      <c r="Q924">
        <f t="shared" si="71"/>
        <v>1</v>
      </c>
      <c r="R924">
        <v>0.999</v>
      </c>
    </row>
    <row r="925" spans="1:18">
      <c r="A925" t="s">
        <v>62</v>
      </c>
      <c r="B925" t="s">
        <v>68</v>
      </c>
      <c r="C925">
        <v>5035620</v>
      </c>
      <c r="D925">
        <v>5028126</v>
      </c>
      <c r="E925" t="s">
        <v>422</v>
      </c>
      <c r="F925" t="s">
        <v>424</v>
      </c>
      <c r="G925">
        <v>8.7999999999999995E-2</v>
      </c>
      <c r="H925">
        <v>0</v>
      </c>
      <c r="I925">
        <v>0</v>
      </c>
      <c r="J925">
        <v>0</v>
      </c>
      <c r="K925">
        <v>0.88300000000000001</v>
      </c>
      <c r="L925">
        <v>0.81799999999999995</v>
      </c>
      <c r="M925">
        <f t="shared" si="72"/>
        <v>1</v>
      </c>
      <c r="N925">
        <v>0.9</v>
      </c>
      <c r="O925">
        <f t="shared" si="72"/>
        <v>1</v>
      </c>
      <c r="P925">
        <v>0.69499999999999995</v>
      </c>
      <c r="Q925">
        <f t="shared" si="71"/>
        <v>1</v>
      </c>
      <c r="R925">
        <v>0.999</v>
      </c>
    </row>
    <row r="926" spans="1:18">
      <c r="A926" t="s">
        <v>107</v>
      </c>
      <c r="B926" t="s">
        <v>68</v>
      </c>
      <c r="C926">
        <v>5031125</v>
      </c>
      <c r="D926">
        <v>5028126</v>
      </c>
      <c r="E926" t="s">
        <v>417</v>
      </c>
      <c r="F926" t="s">
        <v>424</v>
      </c>
      <c r="G926">
        <v>0</v>
      </c>
      <c r="H926">
        <v>0</v>
      </c>
      <c r="I926">
        <v>0</v>
      </c>
      <c r="J926">
        <v>0</v>
      </c>
      <c r="K926">
        <v>0.999</v>
      </c>
      <c r="L926">
        <v>0.85099999999999998</v>
      </c>
      <c r="M926">
        <f t="shared" si="72"/>
        <v>1</v>
      </c>
      <c r="N926">
        <v>0.9</v>
      </c>
      <c r="O926">
        <f t="shared" si="72"/>
        <v>1</v>
      </c>
      <c r="P926">
        <v>0.59499999999999997</v>
      </c>
      <c r="Q926">
        <f t="shared" si="71"/>
        <v>1</v>
      </c>
      <c r="R926">
        <v>0.999</v>
      </c>
    </row>
    <row r="927" spans="1:18">
      <c r="A927" t="s">
        <v>85</v>
      </c>
      <c r="B927" t="s">
        <v>88</v>
      </c>
      <c r="C927">
        <v>5033114</v>
      </c>
      <c r="D927">
        <v>5018277</v>
      </c>
      <c r="E927" t="s">
        <v>451</v>
      </c>
      <c r="F927" t="s">
        <v>395</v>
      </c>
      <c r="G927">
        <v>0</v>
      </c>
      <c r="H927">
        <v>0</v>
      </c>
      <c r="I927">
        <v>0</v>
      </c>
      <c r="J927">
        <v>0</v>
      </c>
      <c r="K927">
        <v>0.85799999999999998</v>
      </c>
      <c r="L927">
        <v>0.95799999999999996</v>
      </c>
      <c r="M927">
        <f t="shared" si="72"/>
        <v>1</v>
      </c>
      <c r="N927">
        <v>0.72</v>
      </c>
      <c r="O927">
        <f t="shared" si="72"/>
        <v>1</v>
      </c>
      <c r="P927">
        <v>0.79</v>
      </c>
      <c r="Q927">
        <f t="shared" si="71"/>
        <v>1</v>
      </c>
      <c r="R927">
        <v>0.999</v>
      </c>
    </row>
    <row r="928" spans="1:18">
      <c r="A928" t="s">
        <v>102</v>
      </c>
      <c r="B928" t="s">
        <v>93</v>
      </c>
      <c r="C928">
        <v>5033019</v>
      </c>
      <c r="D928">
        <v>5016094</v>
      </c>
      <c r="E928" t="s">
        <v>405</v>
      </c>
      <c r="F928" t="s">
        <v>414</v>
      </c>
      <c r="G928">
        <v>0</v>
      </c>
      <c r="H928">
        <v>0</v>
      </c>
      <c r="I928">
        <v>0</v>
      </c>
      <c r="J928">
        <v>0</v>
      </c>
      <c r="K928">
        <v>0.76200000000000001</v>
      </c>
      <c r="L928">
        <v>0.93899999999999995</v>
      </c>
      <c r="M928">
        <f t="shared" si="72"/>
        <v>1</v>
      </c>
      <c r="N928">
        <v>0.9</v>
      </c>
      <c r="O928">
        <f t="shared" si="72"/>
        <v>1</v>
      </c>
      <c r="P928">
        <v>0.49299999999999999</v>
      </c>
      <c r="Q928">
        <f t="shared" si="71"/>
        <v>1</v>
      </c>
      <c r="R928">
        <v>0.999</v>
      </c>
    </row>
    <row r="929" spans="1:18">
      <c r="A929" t="s">
        <v>147</v>
      </c>
      <c r="B929" t="s">
        <v>134</v>
      </c>
      <c r="C929">
        <v>5035932</v>
      </c>
      <c r="D929">
        <v>5034579</v>
      </c>
      <c r="E929" t="s">
        <v>460</v>
      </c>
      <c r="F929" t="s">
        <v>446</v>
      </c>
      <c r="G929">
        <v>0</v>
      </c>
      <c r="H929">
        <v>0</v>
      </c>
      <c r="I929">
        <v>0</v>
      </c>
      <c r="J929">
        <v>0</v>
      </c>
      <c r="K929">
        <v>0.76900000000000002</v>
      </c>
      <c r="L929">
        <v>0.95899999999999996</v>
      </c>
      <c r="M929">
        <f t="shared" si="72"/>
        <v>1</v>
      </c>
      <c r="N929">
        <v>0.9</v>
      </c>
      <c r="O929">
        <f t="shared" si="72"/>
        <v>1</v>
      </c>
      <c r="P929">
        <v>0.70599999999999996</v>
      </c>
      <c r="Q929">
        <f t="shared" si="71"/>
        <v>1</v>
      </c>
      <c r="R929">
        <v>0.999</v>
      </c>
    </row>
    <row r="930" spans="1:18">
      <c r="A930" t="s">
        <v>149</v>
      </c>
      <c r="B930" t="s">
        <v>139</v>
      </c>
      <c r="C930">
        <v>5026606</v>
      </c>
      <c r="D930">
        <v>5016329</v>
      </c>
      <c r="E930" t="s">
        <v>436</v>
      </c>
      <c r="F930" t="s">
        <v>448</v>
      </c>
      <c r="G930">
        <v>0.06</v>
      </c>
      <c r="H930">
        <v>0</v>
      </c>
      <c r="I930">
        <v>0</v>
      </c>
      <c r="J930">
        <v>0</v>
      </c>
      <c r="K930">
        <v>0.82299999999999995</v>
      </c>
      <c r="L930">
        <v>0.82</v>
      </c>
      <c r="M930">
        <f t="shared" si="72"/>
        <v>1</v>
      </c>
      <c r="N930">
        <v>0.9</v>
      </c>
      <c r="O930">
        <f t="shared" si="72"/>
        <v>1</v>
      </c>
      <c r="P930">
        <v>0.73699999999999999</v>
      </c>
      <c r="Q930">
        <f t="shared" si="71"/>
        <v>1</v>
      </c>
      <c r="R930">
        <v>0.999</v>
      </c>
    </row>
    <row r="931" spans="1:18">
      <c r="A931" t="s">
        <v>87</v>
      </c>
      <c r="B931" t="s">
        <v>71</v>
      </c>
      <c r="C931">
        <v>5034698</v>
      </c>
      <c r="D931">
        <v>5028158</v>
      </c>
      <c r="E931" t="s">
        <v>391</v>
      </c>
      <c r="F931" t="s">
        <v>386</v>
      </c>
      <c r="G931">
        <v>0</v>
      </c>
      <c r="H931">
        <v>0</v>
      </c>
      <c r="I931">
        <v>0</v>
      </c>
      <c r="J931">
        <v>0</v>
      </c>
      <c r="K931">
        <v>0.875</v>
      </c>
      <c r="L931">
        <v>0.97099999999999997</v>
      </c>
      <c r="M931">
        <f t="shared" ref="M931:O946" si="73">IF(L931,1,0)</f>
        <v>1</v>
      </c>
      <c r="N931">
        <v>0.9</v>
      </c>
      <c r="O931">
        <f t="shared" si="73"/>
        <v>1</v>
      </c>
      <c r="P931">
        <v>0.311</v>
      </c>
      <c r="Q931">
        <f t="shared" si="71"/>
        <v>1</v>
      </c>
      <c r="R931">
        <v>0.999</v>
      </c>
    </row>
    <row r="932" spans="1:18">
      <c r="A932" t="s">
        <v>173</v>
      </c>
      <c r="B932" t="s">
        <v>174</v>
      </c>
      <c r="C932">
        <v>5033489</v>
      </c>
      <c r="D932">
        <v>5017869</v>
      </c>
      <c r="E932" t="s">
        <v>435</v>
      </c>
      <c r="F932" t="s">
        <v>476</v>
      </c>
      <c r="G932">
        <v>0</v>
      </c>
      <c r="H932">
        <v>0</v>
      </c>
      <c r="I932">
        <v>0</v>
      </c>
      <c r="J932">
        <v>0</v>
      </c>
      <c r="K932">
        <v>0.877</v>
      </c>
      <c r="L932">
        <v>0.85899999999999999</v>
      </c>
      <c r="M932">
        <f t="shared" si="73"/>
        <v>1</v>
      </c>
      <c r="N932">
        <v>0.9</v>
      </c>
      <c r="O932">
        <f t="shared" si="73"/>
        <v>1</v>
      </c>
      <c r="P932">
        <v>0.71699999999999997</v>
      </c>
      <c r="Q932">
        <f t="shared" si="71"/>
        <v>1</v>
      </c>
      <c r="R932">
        <v>0.999</v>
      </c>
    </row>
    <row r="933" spans="1:18">
      <c r="A933" t="s">
        <v>67</v>
      </c>
      <c r="B933" t="s">
        <v>60</v>
      </c>
      <c r="C933">
        <v>5026969</v>
      </c>
      <c r="D933">
        <v>5023403</v>
      </c>
      <c r="E933" t="s">
        <v>409</v>
      </c>
      <c r="F933" t="s">
        <v>382</v>
      </c>
      <c r="G933">
        <v>0.16400000000000001</v>
      </c>
      <c r="H933">
        <v>0</v>
      </c>
      <c r="I933">
        <v>0</v>
      </c>
      <c r="J933">
        <v>0</v>
      </c>
      <c r="K933">
        <v>0.95899999999999996</v>
      </c>
      <c r="L933">
        <v>0.97</v>
      </c>
      <c r="M933">
        <f t="shared" si="73"/>
        <v>1</v>
      </c>
      <c r="N933">
        <v>0.9</v>
      </c>
      <c r="O933">
        <f t="shared" si="73"/>
        <v>1</v>
      </c>
      <c r="P933">
        <v>0.61599999999999999</v>
      </c>
      <c r="Q933">
        <f t="shared" si="71"/>
        <v>1</v>
      </c>
      <c r="R933">
        <v>0.999</v>
      </c>
    </row>
    <row r="934" spans="1:18">
      <c r="A934" t="s">
        <v>74</v>
      </c>
      <c r="B934" t="s">
        <v>67</v>
      </c>
      <c r="C934">
        <v>5027972</v>
      </c>
      <c r="D934">
        <v>5026969</v>
      </c>
      <c r="E934" t="s">
        <v>400</v>
      </c>
      <c r="F934" t="s">
        <v>409</v>
      </c>
      <c r="G934">
        <v>0</v>
      </c>
      <c r="H934">
        <v>0</v>
      </c>
      <c r="I934">
        <v>0</v>
      </c>
      <c r="J934">
        <v>0</v>
      </c>
      <c r="K934">
        <v>0.91600000000000004</v>
      </c>
      <c r="L934">
        <v>0.95</v>
      </c>
      <c r="M934">
        <f t="shared" si="73"/>
        <v>1</v>
      </c>
      <c r="N934">
        <v>0.9</v>
      </c>
      <c r="O934">
        <f t="shared" si="73"/>
        <v>1</v>
      </c>
      <c r="P934">
        <v>0.57999999999999996</v>
      </c>
      <c r="Q934">
        <f t="shared" si="71"/>
        <v>1</v>
      </c>
      <c r="R934">
        <v>0.999</v>
      </c>
    </row>
    <row r="935" spans="1:18">
      <c r="A935" t="s">
        <v>133</v>
      </c>
      <c r="B935" t="s">
        <v>146</v>
      </c>
      <c r="C935">
        <v>5035328</v>
      </c>
      <c r="D935">
        <v>5018980</v>
      </c>
      <c r="E935" t="s">
        <v>427</v>
      </c>
      <c r="F935" t="s">
        <v>420</v>
      </c>
      <c r="G935">
        <v>0</v>
      </c>
      <c r="H935">
        <v>0</v>
      </c>
      <c r="I935">
        <v>0</v>
      </c>
      <c r="J935">
        <v>0</v>
      </c>
      <c r="K935">
        <v>0.78500000000000003</v>
      </c>
      <c r="L935">
        <v>0.96</v>
      </c>
      <c r="M935">
        <f t="shared" si="73"/>
        <v>1</v>
      </c>
      <c r="N935">
        <v>0.9</v>
      </c>
      <c r="O935">
        <f t="shared" si="73"/>
        <v>1</v>
      </c>
      <c r="P935">
        <v>0.65700000000000003</v>
      </c>
      <c r="Q935">
        <f t="shared" si="71"/>
        <v>1</v>
      </c>
      <c r="R935">
        <v>0.999</v>
      </c>
    </row>
    <row r="936" spans="1:18">
      <c r="A936" t="s">
        <v>60</v>
      </c>
      <c r="B936" t="s">
        <v>93</v>
      </c>
      <c r="C936">
        <v>5023403</v>
      </c>
      <c r="D936">
        <v>5016094</v>
      </c>
      <c r="E936" t="s">
        <v>382</v>
      </c>
      <c r="F936" t="s">
        <v>414</v>
      </c>
      <c r="G936">
        <v>0.13900000000000001</v>
      </c>
      <c r="H936">
        <v>0</v>
      </c>
      <c r="I936">
        <v>0</v>
      </c>
      <c r="J936">
        <v>0</v>
      </c>
      <c r="K936">
        <v>0.81399999999999995</v>
      </c>
      <c r="L936">
        <v>0.95</v>
      </c>
      <c r="M936">
        <f t="shared" si="73"/>
        <v>1</v>
      </c>
      <c r="N936">
        <v>0.9</v>
      </c>
      <c r="O936">
        <f t="shared" si="73"/>
        <v>1</v>
      </c>
      <c r="P936">
        <v>0.20399999999999999</v>
      </c>
      <c r="Q936">
        <f t="shared" si="71"/>
        <v>1</v>
      </c>
      <c r="R936">
        <v>0.999</v>
      </c>
    </row>
    <row r="937" spans="1:18">
      <c r="A937" t="s">
        <v>107</v>
      </c>
      <c r="B937" t="s">
        <v>109</v>
      </c>
      <c r="C937">
        <v>5031125</v>
      </c>
      <c r="D937">
        <v>5015940</v>
      </c>
      <c r="E937" t="s">
        <v>417</v>
      </c>
      <c r="F937" t="s">
        <v>410</v>
      </c>
      <c r="G937">
        <v>0</v>
      </c>
      <c r="H937">
        <v>0</v>
      </c>
      <c r="I937">
        <v>0</v>
      </c>
      <c r="J937">
        <v>0</v>
      </c>
      <c r="K937">
        <v>0.88400000000000001</v>
      </c>
      <c r="L937">
        <v>0.97099999999999997</v>
      </c>
      <c r="M937">
        <f t="shared" si="73"/>
        <v>1</v>
      </c>
      <c r="N937">
        <v>0.9</v>
      </c>
      <c r="O937">
        <f t="shared" si="73"/>
        <v>1</v>
      </c>
      <c r="P937">
        <v>0.68300000000000005</v>
      </c>
      <c r="Q937">
        <f t="shared" si="71"/>
        <v>1</v>
      </c>
      <c r="R937">
        <v>0.999</v>
      </c>
    </row>
    <row r="938" spans="1:18">
      <c r="A938" t="s">
        <v>441</v>
      </c>
      <c r="B938" t="s">
        <v>106</v>
      </c>
      <c r="C938">
        <v>5018537</v>
      </c>
      <c r="D938">
        <v>5015759</v>
      </c>
      <c r="E938" t="s">
        <v>442</v>
      </c>
      <c r="F938" t="s">
        <v>385</v>
      </c>
      <c r="G938">
        <v>0</v>
      </c>
      <c r="H938">
        <v>0</v>
      </c>
      <c r="I938">
        <v>0</v>
      </c>
      <c r="J938">
        <v>0</v>
      </c>
      <c r="K938">
        <v>0.93799999999999994</v>
      </c>
      <c r="L938">
        <v>0.95799999999999996</v>
      </c>
      <c r="M938">
        <f t="shared" si="73"/>
        <v>1</v>
      </c>
      <c r="N938">
        <v>0.72</v>
      </c>
      <c r="O938">
        <f t="shared" si="73"/>
        <v>1</v>
      </c>
      <c r="P938">
        <v>0.51700000000000002</v>
      </c>
      <c r="Q938">
        <f t="shared" si="71"/>
        <v>1</v>
      </c>
      <c r="R938">
        <v>0.999</v>
      </c>
    </row>
    <row r="939" spans="1:18">
      <c r="A939" t="s">
        <v>103</v>
      </c>
      <c r="B939" t="s">
        <v>104</v>
      </c>
      <c r="C939">
        <v>5021660</v>
      </c>
      <c r="D939">
        <v>5020408</v>
      </c>
      <c r="E939" t="s">
        <v>432</v>
      </c>
      <c r="F939" t="s">
        <v>430</v>
      </c>
      <c r="G939">
        <v>0.17</v>
      </c>
      <c r="H939">
        <v>0</v>
      </c>
      <c r="I939">
        <v>0</v>
      </c>
      <c r="J939">
        <v>0</v>
      </c>
      <c r="K939">
        <v>0.81799999999999995</v>
      </c>
      <c r="L939">
        <v>0.97099999999999997</v>
      </c>
      <c r="M939">
        <f t="shared" si="73"/>
        <v>1</v>
      </c>
      <c r="N939">
        <v>0.72</v>
      </c>
      <c r="O939">
        <f t="shared" si="73"/>
        <v>1</v>
      </c>
      <c r="P939">
        <v>0.41299999999999998</v>
      </c>
      <c r="Q939">
        <f t="shared" si="71"/>
        <v>1</v>
      </c>
      <c r="R939">
        <v>0.999</v>
      </c>
    </row>
    <row r="940" spans="1:18">
      <c r="A940" t="s">
        <v>148</v>
      </c>
      <c r="B940" t="s">
        <v>141</v>
      </c>
      <c r="C940">
        <v>5019763</v>
      </c>
      <c r="D940">
        <v>5019726</v>
      </c>
      <c r="E940" t="s">
        <v>447</v>
      </c>
      <c r="F940" t="s">
        <v>437</v>
      </c>
      <c r="G940">
        <v>0</v>
      </c>
      <c r="H940">
        <v>0</v>
      </c>
      <c r="I940">
        <v>0</v>
      </c>
      <c r="J940">
        <v>0</v>
      </c>
      <c r="K940">
        <v>0.86199999999999999</v>
      </c>
      <c r="L940">
        <v>0.85899999999999999</v>
      </c>
      <c r="M940">
        <f t="shared" si="73"/>
        <v>1</v>
      </c>
      <c r="N940">
        <v>0.9</v>
      </c>
      <c r="O940">
        <f t="shared" si="73"/>
        <v>1</v>
      </c>
      <c r="P940">
        <v>0.72499999999999998</v>
      </c>
      <c r="Q940">
        <f t="shared" si="71"/>
        <v>1</v>
      </c>
      <c r="R940">
        <v>0.999</v>
      </c>
    </row>
    <row r="941" spans="1:18">
      <c r="A941" t="s">
        <v>99</v>
      </c>
      <c r="B941" t="s">
        <v>88</v>
      </c>
      <c r="C941">
        <v>5027947</v>
      </c>
      <c r="D941">
        <v>5018277</v>
      </c>
      <c r="E941" t="s">
        <v>389</v>
      </c>
      <c r="F941" t="s">
        <v>395</v>
      </c>
      <c r="G941">
        <v>0</v>
      </c>
      <c r="H941">
        <v>0</v>
      </c>
      <c r="I941">
        <v>0</v>
      </c>
      <c r="J941">
        <v>0</v>
      </c>
      <c r="K941">
        <v>0.999</v>
      </c>
      <c r="L941">
        <v>0.97</v>
      </c>
      <c r="M941">
        <f t="shared" si="73"/>
        <v>1</v>
      </c>
      <c r="N941">
        <v>0.9</v>
      </c>
      <c r="O941">
        <f t="shared" si="73"/>
        <v>1</v>
      </c>
      <c r="P941">
        <v>0.84799999999999998</v>
      </c>
      <c r="Q941">
        <f t="shared" si="71"/>
        <v>1</v>
      </c>
      <c r="R941">
        <v>0.999</v>
      </c>
    </row>
    <row r="942" spans="1:18">
      <c r="A942" t="s">
        <v>81</v>
      </c>
      <c r="B942" t="s">
        <v>83</v>
      </c>
      <c r="C942">
        <v>5020043</v>
      </c>
      <c r="D942">
        <v>5015714</v>
      </c>
      <c r="E942" t="s">
        <v>440</v>
      </c>
      <c r="F942" t="s">
        <v>399</v>
      </c>
      <c r="G942">
        <v>0.107</v>
      </c>
      <c r="H942">
        <v>0</v>
      </c>
      <c r="I942">
        <v>0</v>
      </c>
      <c r="J942">
        <v>0</v>
      </c>
      <c r="K942">
        <v>0.95099999999999996</v>
      </c>
      <c r="L942">
        <v>0.79900000000000004</v>
      </c>
      <c r="M942">
        <f t="shared" si="73"/>
        <v>1</v>
      </c>
      <c r="N942">
        <v>0.9</v>
      </c>
      <c r="O942">
        <f t="shared" si="73"/>
        <v>1</v>
      </c>
      <c r="P942">
        <v>0.71399999999999997</v>
      </c>
      <c r="Q942">
        <f t="shared" si="71"/>
        <v>1</v>
      </c>
      <c r="R942">
        <v>0.999</v>
      </c>
    </row>
    <row r="943" spans="1:18">
      <c r="A943" t="s">
        <v>69</v>
      </c>
      <c r="B943" t="s">
        <v>79</v>
      </c>
      <c r="C943">
        <v>5032315</v>
      </c>
      <c r="D943">
        <v>5021039</v>
      </c>
      <c r="E943" t="s">
        <v>381</v>
      </c>
      <c r="F943" t="s">
        <v>407</v>
      </c>
      <c r="G943">
        <v>0.17</v>
      </c>
      <c r="H943">
        <v>0</v>
      </c>
      <c r="I943">
        <v>0</v>
      </c>
      <c r="J943">
        <v>0</v>
      </c>
      <c r="K943">
        <v>0.91100000000000003</v>
      </c>
      <c r="L943">
        <v>0.82</v>
      </c>
      <c r="M943">
        <f t="shared" si="73"/>
        <v>1</v>
      </c>
      <c r="N943">
        <v>0.9</v>
      </c>
      <c r="O943">
        <f t="shared" si="73"/>
        <v>1</v>
      </c>
      <c r="P943">
        <v>0.72399999999999998</v>
      </c>
      <c r="Q943">
        <f t="shared" si="71"/>
        <v>1</v>
      </c>
      <c r="R943">
        <v>0.999</v>
      </c>
    </row>
    <row r="944" spans="1:18">
      <c r="A944" t="s">
        <v>87</v>
      </c>
      <c r="B944" t="s">
        <v>90</v>
      </c>
      <c r="C944">
        <v>5034698</v>
      </c>
      <c r="D944">
        <v>5034103</v>
      </c>
      <c r="E944" t="s">
        <v>391</v>
      </c>
      <c r="F944" t="s">
        <v>403</v>
      </c>
      <c r="G944">
        <v>0</v>
      </c>
      <c r="H944">
        <v>0</v>
      </c>
      <c r="I944">
        <v>0</v>
      </c>
      <c r="J944">
        <v>0</v>
      </c>
      <c r="K944">
        <v>0.94399999999999995</v>
      </c>
      <c r="L944">
        <v>0.97199999999999998</v>
      </c>
      <c r="M944">
        <f t="shared" si="73"/>
        <v>1</v>
      </c>
      <c r="N944">
        <v>0.9</v>
      </c>
      <c r="O944">
        <f t="shared" si="73"/>
        <v>1</v>
      </c>
      <c r="P944">
        <v>0.46400000000000002</v>
      </c>
      <c r="Q944">
        <f t="shared" si="71"/>
        <v>1</v>
      </c>
      <c r="R944">
        <v>0.999</v>
      </c>
    </row>
    <row r="945" spans="1:18">
      <c r="A945" t="s">
        <v>76</v>
      </c>
      <c r="B945" t="s">
        <v>106</v>
      </c>
      <c r="C945">
        <v>5025033</v>
      </c>
      <c r="D945">
        <v>5015759</v>
      </c>
      <c r="E945" t="s">
        <v>423</v>
      </c>
      <c r="F945" t="s">
        <v>385</v>
      </c>
      <c r="G945">
        <v>0</v>
      </c>
      <c r="H945">
        <v>0</v>
      </c>
      <c r="I945">
        <v>0</v>
      </c>
      <c r="J945">
        <v>0</v>
      </c>
      <c r="K945">
        <v>0.96399999999999997</v>
      </c>
      <c r="L945">
        <v>0.97</v>
      </c>
      <c r="M945">
        <f t="shared" si="73"/>
        <v>1</v>
      </c>
      <c r="N945">
        <v>0.9</v>
      </c>
      <c r="O945">
        <f t="shared" si="73"/>
        <v>1</v>
      </c>
      <c r="P945">
        <v>0.39300000000000002</v>
      </c>
      <c r="Q945">
        <f t="shared" si="71"/>
        <v>1</v>
      </c>
      <c r="R945">
        <v>0.999</v>
      </c>
    </row>
    <row r="946" spans="1:18">
      <c r="A946" t="s">
        <v>91</v>
      </c>
      <c r="B946" t="s">
        <v>96</v>
      </c>
      <c r="C946">
        <v>5031918</v>
      </c>
      <c r="D946">
        <v>5024953</v>
      </c>
      <c r="E946" t="s">
        <v>413</v>
      </c>
      <c r="F946" t="s">
        <v>397</v>
      </c>
      <c r="G946">
        <v>0</v>
      </c>
      <c r="H946">
        <v>0</v>
      </c>
      <c r="I946">
        <v>0</v>
      </c>
      <c r="J946">
        <v>0</v>
      </c>
      <c r="K946">
        <v>0.94099999999999995</v>
      </c>
      <c r="L946">
        <v>0.89600000000000002</v>
      </c>
      <c r="M946">
        <f t="shared" si="73"/>
        <v>1</v>
      </c>
      <c r="N946">
        <v>0.72</v>
      </c>
      <c r="O946">
        <f t="shared" si="73"/>
        <v>1</v>
      </c>
      <c r="P946">
        <v>0.61899999999999999</v>
      </c>
      <c r="Q946">
        <f t="shared" si="71"/>
        <v>1</v>
      </c>
      <c r="R946">
        <v>0.999</v>
      </c>
    </row>
    <row r="947" spans="1:18">
      <c r="A947" t="s">
        <v>92</v>
      </c>
      <c r="B947" t="s">
        <v>104</v>
      </c>
      <c r="C947">
        <v>5028013</v>
      </c>
      <c r="D947">
        <v>5020408</v>
      </c>
      <c r="E947" t="s">
        <v>415</v>
      </c>
      <c r="F947" t="s">
        <v>430</v>
      </c>
      <c r="G947">
        <v>0</v>
      </c>
      <c r="H947">
        <v>0</v>
      </c>
      <c r="I947">
        <v>0</v>
      </c>
      <c r="J947">
        <v>0</v>
      </c>
      <c r="K947">
        <v>0.91</v>
      </c>
      <c r="L947">
        <v>0.97199999999999998</v>
      </c>
      <c r="M947">
        <f t="shared" ref="M947:O962" si="74">IF(L947,1,0)</f>
        <v>1</v>
      </c>
      <c r="N947">
        <v>0.72</v>
      </c>
      <c r="O947">
        <f t="shared" si="74"/>
        <v>1</v>
      </c>
      <c r="P947">
        <v>0.72399999999999998</v>
      </c>
      <c r="Q947">
        <f t="shared" si="71"/>
        <v>1</v>
      </c>
      <c r="R947">
        <v>0.999</v>
      </c>
    </row>
    <row r="948" spans="1:18">
      <c r="A948" t="s">
        <v>64</v>
      </c>
      <c r="B948" t="s">
        <v>61</v>
      </c>
      <c r="C948">
        <v>5016512</v>
      </c>
      <c r="D948">
        <v>5015324</v>
      </c>
      <c r="E948" t="s">
        <v>390</v>
      </c>
      <c r="F948" t="s">
        <v>464</v>
      </c>
      <c r="G948">
        <v>0</v>
      </c>
      <c r="H948">
        <v>0</v>
      </c>
      <c r="I948">
        <v>0</v>
      </c>
      <c r="J948">
        <v>0</v>
      </c>
      <c r="K948">
        <v>0.94799999999999995</v>
      </c>
      <c r="L948">
        <v>0.78800000000000003</v>
      </c>
      <c r="M948">
        <f t="shared" si="74"/>
        <v>1</v>
      </c>
      <c r="N948">
        <v>0.9</v>
      </c>
      <c r="O948">
        <f t="shared" si="74"/>
        <v>1</v>
      </c>
      <c r="P948">
        <v>0.45200000000000001</v>
      </c>
      <c r="Q948">
        <f t="shared" si="71"/>
        <v>1</v>
      </c>
      <c r="R948">
        <v>0.999</v>
      </c>
    </row>
    <row r="949" spans="1:18">
      <c r="A949" t="s">
        <v>90</v>
      </c>
      <c r="B949" t="s">
        <v>69</v>
      </c>
      <c r="C949">
        <v>5034103</v>
      </c>
      <c r="D949">
        <v>5032315</v>
      </c>
      <c r="E949" t="s">
        <v>403</v>
      </c>
      <c r="F949" t="s">
        <v>381</v>
      </c>
      <c r="G949">
        <v>0</v>
      </c>
      <c r="H949">
        <v>0</v>
      </c>
      <c r="I949">
        <v>0</v>
      </c>
      <c r="J949">
        <v>0</v>
      </c>
      <c r="K949">
        <v>0.93899999999999995</v>
      </c>
      <c r="L949">
        <v>0.97099999999999997</v>
      </c>
      <c r="M949">
        <f t="shared" si="74"/>
        <v>1</v>
      </c>
      <c r="N949">
        <v>0.9</v>
      </c>
      <c r="O949">
        <f t="shared" si="74"/>
        <v>1</v>
      </c>
      <c r="P949">
        <v>0.52700000000000002</v>
      </c>
      <c r="Q949">
        <f t="shared" si="71"/>
        <v>1</v>
      </c>
      <c r="R949">
        <v>0.999</v>
      </c>
    </row>
    <row r="950" spans="1:18">
      <c r="A950" t="s">
        <v>69</v>
      </c>
      <c r="B950" t="s">
        <v>71</v>
      </c>
      <c r="C950">
        <v>5032315</v>
      </c>
      <c r="D950">
        <v>5028158</v>
      </c>
      <c r="E950" t="s">
        <v>381</v>
      </c>
      <c r="F950" t="s">
        <v>386</v>
      </c>
      <c r="G950">
        <v>0</v>
      </c>
      <c r="H950">
        <v>0</v>
      </c>
      <c r="I950">
        <v>0</v>
      </c>
      <c r="J950">
        <v>0</v>
      </c>
      <c r="K950">
        <v>0.90800000000000003</v>
      </c>
      <c r="L950">
        <v>0.97099999999999997</v>
      </c>
      <c r="M950">
        <f t="shared" si="74"/>
        <v>1</v>
      </c>
      <c r="N950">
        <v>0.9</v>
      </c>
      <c r="O950">
        <f t="shared" si="74"/>
        <v>1</v>
      </c>
      <c r="P950">
        <v>0.74099999999999999</v>
      </c>
      <c r="Q950">
        <f t="shared" si="71"/>
        <v>1</v>
      </c>
      <c r="R950">
        <v>0.999</v>
      </c>
    </row>
    <row r="951" spans="1:18">
      <c r="A951" t="s">
        <v>96</v>
      </c>
      <c r="B951" t="s">
        <v>60</v>
      </c>
      <c r="C951">
        <v>5024953</v>
      </c>
      <c r="D951">
        <v>5023403</v>
      </c>
      <c r="E951" t="s">
        <v>397</v>
      </c>
      <c r="F951" t="s">
        <v>382</v>
      </c>
      <c r="G951">
        <v>0</v>
      </c>
      <c r="H951">
        <v>0</v>
      </c>
      <c r="I951">
        <v>0</v>
      </c>
      <c r="J951">
        <v>0</v>
      </c>
      <c r="K951">
        <v>0.95699999999999996</v>
      </c>
      <c r="L951">
        <v>0.88400000000000001</v>
      </c>
      <c r="M951">
        <f t="shared" si="74"/>
        <v>1</v>
      </c>
      <c r="N951">
        <v>0.9</v>
      </c>
      <c r="O951">
        <f t="shared" si="74"/>
        <v>1</v>
      </c>
      <c r="P951">
        <v>0.46100000000000002</v>
      </c>
      <c r="Q951">
        <f t="shared" si="71"/>
        <v>1</v>
      </c>
      <c r="R951">
        <v>0.999</v>
      </c>
    </row>
    <row r="952" spans="1:18">
      <c r="A952" t="s">
        <v>101</v>
      </c>
      <c r="B952" t="s">
        <v>86</v>
      </c>
      <c r="C952">
        <v>5031143</v>
      </c>
      <c r="D952">
        <v>5015656</v>
      </c>
      <c r="E952" t="s">
        <v>384</v>
      </c>
      <c r="F952" t="s">
        <v>387</v>
      </c>
      <c r="G952">
        <v>0</v>
      </c>
      <c r="H952">
        <v>0</v>
      </c>
      <c r="I952">
        <v>0</v>
      </c>
      <c r="J952">
        <v>0</v>
      </c>
      <c r="K952">
        <v>0.93799999999999994</v>
      </c>
      <c r="L952">
        <v>0.89600000000000002</v>
      </c>
      <c r="M952">
        <f t="shared" si="74"/>
        <v>1</v>
      </c>
      <c r="N952">
        <v>0.9</v>
      </c>
      <c r="O952">
        <f t="shared" si="74"/>
        <v>1</v>
      </c>
      <c r="P952">
        <v>5.1999999999999998E-2</v>
      </c>
      <c r="Q952">
        <f t="shared" si="71"/>
        <v>1</v>
      </c>
      <c r="R952">
        <v>0.999</v>
      </c>
    </row>
    <row r="953" spans="1:18">
      <c r="A953" t="s">
        <v>83</v>
      </c>
      <c r="B953" t="s">
        <v>86</v>
      </c>
      <c r="C953">
        <v>5015714</v>
      </c>
      <c r="D953">
        <v>5015656</v>
      </c>
      <c r="E953" t="s">
        <v>399</v>
      </c>
      <c r="F953" t="s">
        <v>387</v>
      </c>
      <c r="G953">
        <v>0.17199999999999999</v>
      </c>
      <c r="H953">
        <v>0</v>
      </c>
      <c r="I953">
        <v>0</v>
      </c>
      <c r="J953">
        <v>0</v>
      </c>
      <c r="K953">
        <v>0.999</v>
      </c>
      <c r="L953">
        <v>0.97199999999999998</v>
      </c>
      <c r="M953">
        <f t="shared" si="74"/>
        <v>1</v>
      </c>
      <c r="N953">
        <v>0.9</v>
      </c>
      <c r="O953">
        <f t="shared" si="74"/>
        <v>1</v>
      </c>
      <c r="P953">
        <v>0.69899999999999995</v>
      </c>
      <c r="Q953">
        <f t="shared" si="71"/>
        <v>1</v>
      </c>
      <c r="R953">
        <v>0.999</v>
      </c>
    </row>
    <row r="954" spans="1:18">
      <c r="A954" t="s">
        <v>102</v>
      </c>
      <c r="B954" t="s">
        <v>108</v>
      </c>
      <c r="C954">
        <v>5033019</v>
      </c>
      <c r="D954">
        <v>5031065</v>
      </c>
      <c r="E954" t="s">
        <v>405</v>
      </c>
      <c r="F954" t="s">
        <v>406</v>
      </c>
      <c r="G954">
        <v>0</v>
      </c>
      <c r="H954">
        <v>0</v>
      </c>
      <c r="I954">
        <v>0</v>
      </c>
      <c r="J954">
        <v>0</v>
      </c>
      <c r="K954">
        <v>0.92400000000000004</v>
      </c>
      <c r="L954">
        <v>0.95799999999999996</v>
      </c>
      <c r="M954">
        <f t="shared" si="74"/>
        <v>1</v>
      </c>
      <c r="N954">
        <v>0.9</v>
      </c>
      <c r="O954">
        <f t="shared" si="74"/>
        <v>1</v>
      </c>
      <c r="P954">
        <v>0.70299999999999996</v>
      </c>
      <c r="Q954">
        <f t="shared" si="71"/>
        <v>1</v>
      </c>
      <c r="R954">
        <v>0.999</v>
      </c>
    </row>
    <row r="955" spans="1:18">
      <c r="A955" t="s">
        <v>104</v>
      </c>
      <c r="B955" t="s">
        <v>93</v>
      </c>
      <c r="C955">
        <v>5020408</v>
      </c>
      <c r="D955">
        <v>5016094</v>
      </c>
      <c r="E955" t="s">
        <v>430</v>
      </c>
      <c r="F955" t="s">
        <v>414</v>
      </c>
      <c r="G955">
        <v>0.17</v>
      </c>
      <c r="H955">
        <v>0</v>
      </c>
      <c r="I955">
        <v>0</v>
      </c>
      <c r="J955">
        <v>0</v>
      </c>
      <c r="K955">
        <v>0.80300000000000005</v>
      </c>
      <c r="L955">
        <v>0.95</v>
      </c>
      <c r="M955">
        <f t="shared" si="74"/>
        <v>1</v>
      </c>
      <c r="N955">
        <v>0.9</v>
      </c>
      <c r="O955">
        <f t="shared" si="74"/>
        <v>1</v>
      </c>
      <c r="P955">
        <v>0.622</v>
      </c>
      <c r="Q955">
        <f t="shared" si="71"/>
        <v>1</v>
      </c>
      <c r="R955">
        <v>0.999</v>
      </c>
    </row>
    <row r="956" spans="1:18">
      <c r="A956" t="s">
        <v>63</v>
      </c>
      <c r="B956" t="s">
        <v>60</v>
      </c>
      <c r="C956">
        <v>5031793</v>
      </c>
      <c r="D956">
        <v>5023403</v>
      </c>
      <c r="E956" t="s">
        <v>402</v>
      </c>
      <c r="F956" t="s">
        <v>382</v>
      </c>
      <c r="G956">
        <v>0</v>
      </c>
      <c r="H956">
        <v>0</v>
      </c>
      <c r="I956">
        <v>0</v>
      </c>
      <c r="J956">
        <v>0</v>
      </c>
      <c r="K956">
        <v>0.93600000000000005</v>
      </c>
      <c r="L956">
        <v>0.88100000000000001</v>
      </c>
      <c r="M956">
        <f t="shared" si="74"/>
        <v>1</v>
      </c>
      <c r="N956">
        <v>0.9</v>
      </c>
      <c r="O956">
        <f t="shared" si="74"/>
        <v>1</v>
      </c>
      <c r="P956">
        <v>0.45500000000000002</v>
      </c>
      <c r="Q956">
        <f t="shared" si="71"/>
        <v>1</v>
      </c>
      <c r="R956">
        <v>0.999</v>
      </c>
    </row>
    <row r="957" spans="1:18">
      <c r="A957" t="s">
        <v>69</v>
      </c>
      <c r="B957" t="s">
        <v>76</v>
      </c>
      <c r="C957">
        <v>5032315</v>
      </c>
      <c r="D957">
        <v>5025033</v>
      </c>
      <c r="E957" t="s">
        <v>381</v>
      </c>
      <c r="F957" t="s">
        <v>423</v>
      </c>
      <c r="G957">
        <v>0</v>
      </c>
      <c r="H957">
        <v>0</v>
      </c>
      <c r="I957">
        <v>0.33500000000000002</v>
      </c>
      <c r="J957">
        <v>0</v>
      </c>
      <c r="K957">
        <v>0.999</v>
      </c>
      <c r="L957">
        <v>0.97</v>
      </c>
      <c r="M957">
        <f t="shared" si="74"/>
        <v>1</v>
      </c>
      <c r="N957">
        <v>0.9</v>
      </c>
      <c r="O957">
        <f t="shared" si="74"/>
        <v>1</v>
      </c>
      <c r="P957">
        <v>0.496</v>
      </c>
      <c r="Q957">
        <f t="shared" si="71"/>
        <v>1</v>
      </c>
      <c r="R957">
        <v>0.999</v>
      </c>
    </row>
    <row r="958" spans="1:18">
      <c r="A958" t="s">
        <v>105</v>
      </c>
      <c r="B958" t="s">
        <v>86</v>
      </c>
      <c r="C958">
        <v>5019462</v>
      </c>
      <c r="D958">
        <v>5015656</v>
      </c>
      <c r="E958" t="s">
        <v>408</v>
      </c>
      <c r="F958" t="s">
        <v>387</v>
      </c>
      <c r="G958">
        <v>0</v>
      </c>
      <c r="H958">
        <v>0</v>
      </c>
      <c r="I958">
        <v>0</v>
      </c>
      <c r="J958">
        <v>0</v>
      </c>
      <c r="K958">
        <v>0.999</v>
      </c>
      <c r="L958">
        <v>0.97099999999999997</v>
      </c>
      <c r="M958">
        <f t="shared" si="74"/>
        <v>1</v>
      </c>
      <c r="N958">
        <v>0.9</v>
      </c>
      <c r="O958">
        <f t="shared" si="74"/>
        <v>1</v>
      </c>
      <c r="P958">
        <v>0.72099999999999997</v>
      </c>
      <c r="Q958">
        <f t="shared" si="71"/>
        <v>1</v>
      </c>
      <c r="R958">
        <v>0.999</v>
      </c>
    </row>
    <row r="959" spans="1:18">
      <c r="A959" t="s">
        <v>107</v>
      </c>
      <c r="B959" t="s">
        <v>88</v>
      </c>
      <c r="C959">
        <v>5031125</v>
      </c>
      <c r="D959">
        <v>5018277</v>
      </c>
      <c r="E959" t="s">
        <v>417</v>
      </c>
      <c r="F959" t="s">
        <v>395</v>
      </c>
      <c r="G959">
        <v>0</v>
      </c>
      <c r="H959">
        <v>0</v>
      </c>
      <c r="I959">
        <v>0</v>
      </c>
      <c r="J959">
        <v>0</v>
      </c>
      <c r="K959">
        <v>0.92900000000000005</v>
      </c>
      <c r="L959">
        <v>0.97</v>
      </c>
      <c r="M959">
        <f t="shared" si="74"/>
        <v>1</v>
      </c>
      <c r="N959">
        <v>0.9</v>
      </c>
      <c r="O959">
        <f t="shared" si="74"/>
        <v>1</v>
      </c>
      <c r="P959">
        <v>0.81100000000000005</v>
      </c>
      <c r="Q959">
        <f t="shared" si="71"/>
        <v>1</v>
      </c>
      <c r="R959">
        <v>0.999</v>
      </c>
    </row>
    <row r="960" spans="1:18">
      <c r="A960" t="s">
        <v>85</v>
      </c>
      <c r="B960" t="s">
        <v>441</v>
      </c>
      <c r="C960">
        <v>5033114</v>
      </c>
      <c r="D960">
        <v>5018537</v>
      </c>
      <c r="E960" t="s">
        <v>451</v>
      </c>
      <c r="F960" t="s">
        <v>442</v>
      </c>
      <c r="G960">
        <v>0</v>
      </c>
      <c r="H960">
        <v>0</v>
      </c>
      <c r="I960">
        <v>0</v>
      </c>
      <c r="J960">
        <v>0</v>
      </c>
      <c r="K960">
        <v>0.85499999999999998</v>
      </c>
      <c r="L960">
        <v>0.94499999999999995</v>
      </c>
      <c r="M960">
        <f t="shared" si="74"/>
        <v>1</v>
      </c>
      <c r="N960">
        <v>0.72</v>
      </c>
      <c r="O960">
        <f t="shared" si="74"/>
        <v>1</v>
      </c>
      <c r="P960">
        <v>0.85399999999999998</v>
      </c>
      <c r="Q960">
        <f t="shared" si="71"/>
        <v>1</v>
      </c>
      <c r="R960">
        <v>0.999</v>
      </c>
    </row>
    <row r="961" spans="1:18">
      <c r="A961" t="s">
        <v>146</v>
      </c>
      <c r="B961" t="s">
        <v>145</v>
      </c>
      <c r="C961">
        <v>5018980</v>
      </c>
      <c r="D961">
        <v>5016580</v>
      </c>
      <c r="E961" t="s">
        <v>420</v>
      </c>
      <c r="F961" t="s">
        <v>449</v>
      </c>
      <c r="G961">
        <v>0</v>
      </c>
      <c r="H961">
        <v>0</v>
      </c>
      <c r="I961">
        <v>0.23300000000000001</v>
      </c>
      <c r="J961">
        <v>0.754</v>
      </c>
      <c r="K961">
        <v>0.81499999999999995</v>
      </c>
      <c r="L961">
        <v>0.96</v>
      </c>
      <c r="M961">
        <f t="shared" si="74"/>
        <v>1</v>
      </c>
      <c r="N961">
        <v>0.9</v>
      </c>
      <c r="O961">
        <f t="shared" si="74"/>
        <v>1</v>
      </c>
      <c r="P961">
        <v>0.83499999999999996</v>
      </c>
      <c r="Q961">
        <f t="shared" si="71"/>
        <v>1</v>
      </c>
      <c r="R961">
        <v>0.999</v>
      </c>
    </row>
    <row r="962" spans="1:18">
      <c r="A962" t="s">
        <v>64</v>
      </c>
      <c r="B962" t="s">
        <v>93</v>
      </c>
      <c r="C962">
        <v>5016512</v>
      </c>
      <c r="D962">
        <v>5016094</v>
      </c>
      <c r="E962" t="s">
        <v>390</v>
      </c>
      <c r="F962" t="s">
        <v>414</v>
      </c>
      <c r="G962">
        <v>0</v>
      </c>
      <c r="H962">
        <v>0</v>
      </c>
      <c r="I962">
        <v>0</v>
      </c>
      <c r="J962">
        <v>0</v>
      </c>
      <c r="K962">
        <v>0.83899999999999997</v>
      </c>
      <c r="L962">
        <v>0.95</v>
      </c>
      <c r="M962">
        <f t="shared" si="74"/>
        <v>1</v>
      </c>
      <c r="N962">
        <v>0.9</v>
      </c>
      <c r="O962">
        <f t="shared" si="74"/>
        <v>1</v>
      </c>
      <c r="P962">
        <v>0.441</v>
      </c>
      <c r="Q962">
        <f t="shared" si="71"/>
        <v>1</v>
      </c>
      <c r="R962">
        <v>0.999</v>
      </c>
    </row>
    <row r="963" spans="1:18">
      <c r="A963" t="s">
        <v>69</v>
      </c>
      <c r="B963" t="s">
        <v>96</v>
      </c>
      <c r="C963">
        <v>5032315</v>
      </c>
      <c r="D963">
        <v>5024953</v>
      </c>
      <c r="E963" t="s">
        <v>381</v>
      </c>
      <c r="F963" t="s">
        <v>397</v>
      </c>
      <c r="G963">
        <v>0</v>
      </c>
      <c r="H963">
        <v>0</v>
      </c>
      <c r="I963">
        <v>0</v>
      </c>
      <c r="J963">
        <v>0</v>
      </c>
      <c r="K963">
        <v>0.93700000000000006</v>
      </c>
      <c r="L963">
        <v>0.89600000000000002</v>
      </c>
      <c r="M963">
        <f t="shared" ref="M963:O978" si="75">IF(L963,1,0)</f>
        <v>1</v>
      </c>
      <c r="N963">
        <v>0.9</v>
      </c>
      <c r="O963">
        <f t="shared" si="75"/>
        <v>1</v>
      </c>
      <c r="P963">
        <v>0.57799999999999996</v>
      </c>
      <c r="Q963">
        <f t="shared" ref="Q963:Q1026" si="76">IF(P963,1,0)</f>
        <v>1</v>
      </c>
      <c r="R963">
        <v>0.999</v>
      </c>
    </row>
    <row r="964" spans="1:18">
      <c r="A964" t="s">
        <v>84</v>
      </c>
      <c r="B964" t="s">
        <v>86</v>
      </c>
      <c r="C964">
        <v>5028293</v>
      </c>
      <c r="D964">
        <v>5015656</v>
      </c>
      <c r="E964" t="s">
        <v>444</v>
      </c>
      <c r="F964" t="s">
        <v>387</v>
      </c>
      <c r="G964">
        <v>0</v>
      </c>
      <c r="H964">
        <v>0</v>
      </c>
      <c r="I964">
        <v>0</v>
      </c>
      <c r="J964">
        <v>0</v>
      </c>
      <c r="K964">
        <v>0.91700000000000004</v>
      </c>
      <c r="L964">
        <v>0.86899999999999999</v>
      </c>
      <c r="M964">
        <f t="shared" si="75"/>
        <v>1</v>
      </c>
      <c r="N964">
        <v>0.9</v>
      </c>
      <c r="O964">
        <f t="shared" si="75"/>
        <v>1</v>
      </c>
      <c r="P964">
        <v>0.33800000000000002</v>
      </c>
      <c r="Q964">
        <f t="shared" si="76"/>
        <v>1</v>
      </c>
      <c r="R964">
        <v>0.999</v>
      </c>
    </row>
    <row r="965" spans="1:18">
      <c r="A965" t="s">
        <v>97</v>
      </c>
      <c r="B965" t="s">
        <v>60</v>
      </c>
      <c r="C965">
        <v>5024346</v>
      </c>
      <c r="D965">
        <v>5023403</v>
      </c>
      <c r="E965" t="s">
        <v>412</v>
      </c>
      <c r="F965" t="s">
        <v>382</v>
      </c>
      <c r="G965">
        <v>0.16400000000000001</v>
      </c>
      <c r="H965">
        <v>0</v>
      </c>
      <c r="I965">
        <v>0</v>
      </c>
      <c r="J965">
        <v>0</v>
      </c>
      <c r="K965">
        <v>0.94</v>
      </c>
      <c r="L965">
        <v>0.97099999999999997</v>
      </c>
      <c r="M965">
        <f t="shared" si="75"/>
        <v>1</v>
      </c>
      <c r="N965">
        <v>0.9</v>
      </c>
      <c r="O965">
        <f t="shared" si="75"/>
        <v>1</v>
      </c>
      <c r="P965">
        <v>0.33500000000000002</v>
      </c>
      <c r="Q965">
        <f t="shared" si="76"/>
        <v>1</v>
      </c>
      <c r="R965">
        <v>0.999</v>
      </c>
    </row>
    <row r="966" spans="1:18">
      <c r="A966" t="s">
        <v>142</v>
      </c>
      <c r="B966" t="s">
        <v>132</v>
      </c>
      <c r="C966">
        <v>5030905</v>
      </c>
      <c r="D966">
        <v>5020413</v>
      </c>
      <c r="E966" t="s">
        <v>419</v>
      </c>
      <c r="F966" t="s">
        <v>421</v>
      </c>
      <c r="G966">
        <v>0</v>
      </c>
      <c r="H966">
        <v>0</v>
      </c>
      <c r="I966">
        <v>0</v>
      </c>
      <c r="J966">
        <v>0</v>
      </c>
      <c r="K966">
        <v>0.78500000000000003</v>
      </c>
      <c r="L966">
        <v>0.96</v>
      </c>
      <c r="M966">
        <f t="shared" si="75"/>
        <v>1</v>
      </c>
      <c r="N966">
        <v>0.9</v>
      </c>
      <c r="O966">
        <f t="shared" si="75"/>
        <v>1</v>
      </c>
      <c r="P966">
        <v>0.64600000000000002</v>
      </c>
      <c r="Q966">
        <f t="shared" si="76"/>
        <v>1</v>
      </c>
      <c r="R966">
        <v>0.999</v>
      </c>
    </row>
    <row r="967" spans="1:18">
      <c r="A967" t="s">
        <v>98</v>
      </c>
      <c r="B967" t="s">
        <v>67</v>
      </c>
      <c r="C967">
        <v>5034648</v>
      </c>
      <c r="D967">
        <v>5026969</v>
      </c>
      <c r="E967" t="s">
        <v>396</v>
      </c>
      <c r="F967" t="s">
        <v>409</v>
      </c>
      <c r="G967">
        <v>0</v>
      </c>
      <c r="H967">
        <v>0</v>
      </c>
      <c r="I967">
        <v>0</v>
      </c>
      <c r="J967">
        <v>0</v>
      </c>
      <c r="K967">
        <v>0.98599999999999999</v>
      </c>
      <c r="L967">
        <v>0.97</v>
      </c>
      <c r="M967">
        <f t="shared" si="75"/>
        <v>1</v>
      </c>
      <c r="N967">
        <v>0</v>
      </c>
      <c r="O967">
        <f t="shared" si="75"/>
        <v>0</v>
      </c>
      <c r="P967">
        <v>0.87</v>
      </c>
      <c r="Q967">
        <f t="shared" si="76"/>
        <v>1</v>
      </c>
      <c r="R967">
        <v>0.999</v>
      </c>
    </row>
    <row r="968" spans="1:18">
      <c r="A968" t="s">
        <v>91</v>
      </c>
      <c r="B968" t="s">
        <v>104</v>
      </c>
      <c r="C968">
        <v>5031918</v>
      </c>
      <c r="D968">
        <v>5020408</v>
      </c>
      <c r="E968" t="s">
        <v>413</v>
      </c>
      <c r="F968" t="s">
        <v>430</v>
      </c>
      <c r="G968">
        <v>0.17</v>
      </c>
      <c r="H968">
        <v>0</v>
      </c>
      <c r="I968">
        <v>0</v>
      </c>
      <c r="J968">
        <v>0</v>
      </c>
      <c r="K968">
        <v>0.999</v>
      </c>
      <c r="L968">
        <v>0.97099999999999997</v>
      </c>
      <c r="M968">
        <f t="shared" si="75"/>
        <v>1</v>
      </c>
      <c r="N968">
        <v>0.72</v>
      </c>
      <c r="O968">
        <f t="shared" si="75"/>
        <v>1</v>
      </c>
      <c r="P968">
        <v>0.80400000000000005</v>
      </c>
      <c r="Q968">
        <f t="shared" si="76"/>
        <v>1</v>
      </c>
      <c r="R968">
        <v>0.999</v>
      </c>
    </row>
    <row r="969" spans="1:18">
      <c r="A969" t="s">
        <v>84</v>
      </c>
      <c r="B969" t="s">
        <v>76</v>
      </c>
      <c r="C969">
        <v>5028293</v>
      </c>
      <c r="D969">
        <v>5025033</v>
      </c>
      <c r="E969" t="s">
        <v>444</v>
      </c>
      <c r="F969" t="s">
        <v>423</v>
      </c>
      <c r="G969">
        <v>0</v>
      </c>
      <c r="H969">
        <v>0</v>
      </c>
      <c r="I969">
        <v>0</v>
      </c>
      <c r="J969">
        <v>0</v>
      </c>
      <c r="K969">
        <v>0.95799999999999996</v>
      </c>
      <c r="L969">
        <v>0.85799999999999998</v>
      </c>
      <c r="M969">
        <f t="shared" si="75"/>
        <v>1</v>
      </c>
      <c r="N969">
        <v>0.9</v>
      </c>
      <c r="O969">
        <f t="shared" si="75"/>
        <v>1</v>
      </c>
      <c r="P969">
        <v>0.42299999999999999</v>
      </c>
      <c r="Q969">
        <f t="shared" si="76"/>
        <v>1</v>
      </c>
      <c r="R969">
        <v>0.999</v>
      </c>
    </row>
    <row r="970" spans="1:18">
      <c r="A970" t="s">
        <v>86</v>
      </c>
      <c r="B970" t="s">
        <v>61</v>
      </c>
      <c r="C970">
        <v>5015656</v>
      </c>
      <c r="D970">
        <v>5015324</v>
      </c>
      <c r="E970" t="s">
        <v>387</v>
      </c>
      <c r="F970" t="s">
        <v>464</v>
      </c>
      <c r="G970">
        <v>0</v>
      </c>
      <c r="H970">
        <v>0</v>
      </c>
      <c r="I970">
        <v>0</v>
      </c>
      <c r="J970">
        <v>0</v>
      </c>
      <c r="K970">
        <v>0.93799999999999994</v>
      </c>
      <c r="L970">
        <v>0.8</v>
      </c>
      <c r="M970">
        <f t="shared" si="75"/>
        <v>1</v>
      </c>
      <c r="N970">
        <v>0.9</v>
      </c>
      <c r="O970">
        <f t="shared" si="75"/>
        <v>1</v>
      </c>
      <c r="P970">
        <v>0.46700000000000003</v>
      </c>
      <c r="Q970">
        <f t="shared" si="76"/>
        <v>1</v>
      </c>
      <c r="R970">
        <v>0.999</v>
      </c>
    </row>
    <row r="971" spans="1:18">
      <c r="A971" t="s">
        <v>85</v>
      </c>
      <c r="B971" t="s">
        <v>100</v>
      </c>
      <c r="C971">
        <v>5033114</v>
      </c>
      <c r="D971">
        <v>5027499</v>
      </c>
      <c r="E971" t="s">
        <v>451</v>
      </c>
      <c r="F971" t="s">
        <v>411</v>
      </c>
      <c r="G971">
        <v>0</v>
      </c>
      <c r="H971">
        <v>0</v>
      </c>
      <c r="I971">
        <v>0</v>
      </c>
      <c r="J971">
        <v>0</v>
      </c>
      <c r="K971">
        <v>0.63300000000000001</v>
      </c>
      <c r="L971">
        <v>0.94499999999999995</v>
      </c>
      <c r="M971">
        <f t="shared" si="75"/>
        <v>1</v>
      </c>
      <c r="N971">
        <v>0.72</v>
      </c>
      <c r="O971">
        <f t="shared" si="75"/>
        <v>1</v>
      </c>
      <c r="P971">
        <v>0.85399999999999998</v>
      </c>
      <c r="Q971">
        <f t="shared" si="76"/>
        <v>1</v>
      </c>
      <c r="R971">
        <v>0.999</v>
      </c>
    </row>
    <row r="972" spans="1:18">
      <c r="A972" t="s">
        <v>85</v>
      </c>
      <c r="B972" t="s">
        <v>89</v>
      </c>
      <c r="C972">
        <v>5033114</v>
      </c>
      <c r="D972">
        <v>5026344</v>
      </c>
      <c r="E972" t="s">
        <v>451</v>
      </c>
      <c r="F972" t="s">
        <v>445</v>
      </c>
      <c r="G972">
        <v>0</v>
      </c>
      <c r="H972">
        <v>0</v>
      </c>
      <c r="I972">
        <v>0</v>
      </c>
      <c r="J972">
        <v>0</v>
      </c>
      <c r="K972">
        <v>0.81399999999999995</v>
      </c>
      <c r="L972">
        <v>0.94499999999999995</v>
      </c>
      <c r="M972">
        <f t="shared" si="75"/>
        <v>1</v>
      </c>
      <c r="N972">
        <v>0.72</v>
      </c>
      <c r="O972">
        <f t="shared" si="75"/>
        <v>1</v>
      </c>
      <c r="P972">
        <v>0.77700000000000002</v>
      </c>
      <c r="Q972">
        <f t="shared" si="76"/>
        <v>1</v>
      </c>
      <c r="R972">
        <v>0.999</v>
      </c>
    </row>
    <row r="973" spans="1:18">
      <c r="A973" t="s">
        <v>70</v>
      </c>
      <c r="B973" t="s">
        <v>67</v>
      </c>
      <c r="C973">
        <v>5036727</v>
      </c>
      <c r="D973">
        <v>5026969</v>
      </c>
      <c r="E973" t="s">
        <v>401</v>
      </c>
      <c r="F973" t="s">
        <v>409</v>
      </c>
      <c r="G973">
        <v>0</v>
      </c>
      <c r="H973">
        <v>0</v>
      </c>
      <c r="I973">
        <v>0</v>
      </c>
      <c r="J973">
        <v>0</v>
      </c>
      <c r="K973">
        <v>0.999</v>
      </c>
      <c r="L973">
        <v>0.97099999999999997</v>
      </c>
      <c r="M973">
        <f t="shared" si="75"/>
        <v>1</v>
      </c>
      <c r="N973">
        <v>0.72</v>
      </c>
      <c r="O973">
        <f t="shared" si="75"/>
        <v>1</v>
      </c>
      <c r="P973">
        <v>0.82799999999999996</v>
      </c>
      <c r="Q973">
        <f t="shared" si="76"/>
        <v>1</v>
      </c>
      <c r="R973">
        <v>0.999</v>
      </c>
    </row>
    <row r="974" spans="1:18">
      <c r="A974" t="s">
        <v>92</v>
      </c>
      <c r="B974" t="s">
        <v>99</v>
      </c>
      <c r="C974">
        <v>5028013</v>
      </c>
      <c r="D974">
        <v>5027947</v>
      </c>
      <c r="E974" t="s">
        <v>415</v>
      </c>
      <c r="F974" t="s">
        <v>389</v>
      </c>
      <c r="G974">
        <v>0</v>
      </c>
      <c r="H974">
        <v>0</v>
      </c>
      <c r="I974">
        <v>0</v>
      </c>
      <c r="J974">
        <v>0</v>
      </c>
      <c r="K974">
        <v>0.93799999999999994</v>
      </c>
      <c r="L974">
        <v>0.97099999999999997</v>
      </c>
      <c r="M974">
        <f t="shared" si="75"/>
        <v>1</v>
      </c>
      <c r="N974">
        <v>0.72</v>
      </c>
      <c r="O974">
        <f t="shared" si="75"/>
        <v>1</v>
      </c>
      <c r="P974">
        <v>0.73</v>
      </c>
      <c r="Q974">
        <f t="shared" si="76"/>
        <v>1</v>
      </c>
      <c r="R974">
        <v>0.999</v>
      </c>
    </row>
    <row r="975" spans="1:18">
      <c r="A975" t="s">
        <v>107</v>
      </c>
      <c r="B975" t="s">
        <v>104</v>
      </c>
      <c r="C975">
        <v>5031125</v>
      </c>
      <c r="D975">
        <v>5020408</v>
      </c>
      <c r="E975" t="s">
        <v>417</v>
      </c>
      <c r="F975" t="s">
        <v>430</v>
      </c>
      <c r="G975">
        <v>0</v>
      </c>
      <c r="H975">
        <v>0</v>
      </c>
      <c r="I975">
        <v>0</v>
      </c>
      <c r="J975">
        <v>0</v>
      </c>
      <c r="K975">
        <v>0.92900000000000005</v>
      </c>
      <c r="L975">
        <v>0.97</v>
      </c>
      <c r="M975">
        <f t="shared" si="75"/>
        <v>1</v>
      </c>
      <c r="N975">
        <v>0.9</v>
      </c>
      <c r="O975">
        <f t="shared" si="75"/>
        <v>1</v>
      </c>
      <c r="P975">
        <v>0.745</v>
      </c>
      <c r="Q975">
        <f t="shared" si="76"/>
        <v>1</v>
      </c>
      <c r="R975">
        <v>0.999</v>
      </c>
    </row>
    <row r="976" spans="1:18">
      <c r="A976" t="s">
        <v>80</v>
      </c>
      <c r="B976" t="s">
        <v>86</v>
      </c>
      <c r="C976">
        <v>5028222</v>
      </c>
      <c r="D976">
        <v>5015656</v>
      </c>
      <c r="E976" t="s">
        <v>394</v>
      </c>
      <c r="F976" t="s">
        <v>387</v>
      </c>
      <c r="G976">
        <v>0.193</v>
      </c>
      <c r="H976">
        <v>0</v>
      </c>
      <c r="I976">
        <v>0</v>
      </c>
      <c r="J976">
        <v>0</v>
      </c>
      <c r="K976">
        <v>0.999</v>
      </c>
      <c r="L976">
        <v>0.86499999999999999</v>
      </c>
      <c r="M976">
        <f t="shared" si="75"/>
        <v>1</v>
      </c>
      <c r="N976">
        <v>0</v>
      </c>
      <c r="O976">
        <f t="shared" si="75"/>
        <v>0</v>
      </c>
      <c r="P976">
        <v>0.63200000000000001</v>
      </c>
      <c r="Q976">
        <f t="shared" si="76"/>
        <v>1</v>
      </c>
      <c r="R976">
        <v>0.999</v>
      </c>
    </row>
    <row r="977" spans="1:18">
      <c r="A977" t="s">
        <v>108</v>
      </c>
      <c r="B977" t="s">
        <v>61</v>
      </c>
      <c r="C977">
        <v>5031065</v>
      </c>
      <c r="D977">
        <v>5015324</v>
      </c>
      <c r="E977" t="s">
        <v>406</v>
      </c>
      <c r="F977" t="s">
        <v>464</v>
      </c>
      <c r="G977">
        <v>0</v>
      </c>
      <c r="H977">
        <v>0</v>
      </c>
      <c r="I977">
        <v>0</v>
      </c>
      <c r="J977">
        <v>0</v>
      </c>
      <c r="K977">
        <v>0.94699999999999995</v>
      </c>
      <c r="L977">
        <v>0.79900000000000004</v>
      </c>
      <c r="M977">
        <f t="shared" si="75"/>
        <v>1</v>
      </c>
      <c r="N977">
        <v>0.9</v>
      </c>
      <c r="O977">
        <f t="shared" si="75"/>
        <v>1</v>
      </c>
      <c r="P977">
        <v>0.46400000000000002</v>
      </c>
      <c r="Q977">
        <f t="shared" si="76"/>
        <v>1</v>
      </c>
      <c r="R977">
        <v>0.999</v>
      </c>
    </row>
    <row r="978" spans="1:18">
      <c r="A978" t="s">
        <v>141</v>
      </c>
      <c r="B978" t="s">
        <v>138</v>
      </c>
      <c r="C978">
        <v>5019726</v>
      </c>
      <c r="D978">
        <v>5019262</v>
      </c>
      <c r="E978" t="s">
        <v>437</v>
      </c>
      <c r="F978" t="s">
        <v>431</v>
      </c>
      <c r="G978">
        <v>0</v>
      </c>
      <c r="H978">
        <v>0</v>
      </c>
      <c r="I978">
        <v>0</v>
      </c>
      <c r="J978">
        <v>0</v>
      </c>
      <c r="K978">
        <v>0.81299999999999994</v>
      </c>
      <c r="L978">
        <v>0.95</v>
      </c>
      <c r="M978">
        <f t="shared" si="75"/>
        <v>1</v>
      </c>
      <c r="N978">
        <v>0.9</v>
      </c>
      <c r="O978">
        <f t="shared" si="75"/>
        <v>1</v>
      </c>
      <c r="P978">
        <v>0.72899999999999998</v>
      </c>
      <c r="Q978">
        <f t="shared" si="76"/>
        <v>1</v>
      </c>
      <c r="R978">
        <v>0.999</v>
      </c>
    </row>
    <row r="979" spans="1:18">
      <c r="A979" t="s">
        <v>98</v>
      </c>
      <c r="B979" t="s">
        <v>108</v>
      </c>
      <c r="C979">
        <v>5034648</v>
      </c>
      <c r="D979">
        <v>5031065</v>
      </c>
      <c r="E979" t="s">
        <v>396</v>
      </c>
      <c r="F979" t="s">
        <v>406</v>
      </c>
      <c r="G979">
        <v>0</v>
      </c>
      <c r="H979">
        <v>0</v>
      </c>
      <c r="I979">
        <v>0</v>
      </c>
      <c r="J979">
        <v>0</v>
      </c>
      <c r="K979">
        <v>0.93700000000000006</v>
      </c>
      <c r="L979">
        <v>0.97</v>
      </c>
      <c r="M979">
        <f t="shared" ref="M979:O994" si="77">IF(L979,1,0)</f>
        <v>1</v>
      </c>
      <c r="N979">
        <v>0.72</v>
      </c>
      <c r="O979">
        <f t="shared" si="77"/>
        <v>1</v>
      </c>
      <c r="P979">
        <v>0.85399999999999998</v>
      </c>
      <c r="Q979">
        <f t="shared" si="76"/>
        <v>1</v>
      </c>
      <c r="R979">
        <v>0.999</v>
      </c>
    </row>
    <row r="980" spans="1:18">
      <c r="A980" t="s">
        <v>78</v>
      </c>
      <c r="B980" t="s">
        <v>99</v>
      </c>
      <c r="C980">
        <v>5033187</v>
      </c>
      <c r="D980">
        <v>5027947</v>
      </c>
      <c r="E980" t="s">
        <v>443</v>
      </c>
      <c r="F980" t="s">
        <v>389</v>
      </c>
      <c r="G980">
        <v>0</v>
      </c>
      <c r="H980">
        <v>0</v>
      </c>
      <c r="I980">
        <v>0</v>
      </c>
      <c r="J980">
        <v>0</v>
      </c>
      <c r="K980">
        <v>0.90900000000000003</v>
      </c>
      <c r="L980">
        <v>0.97099999999999997</v>
      </c>
      <c r="M980">
        <f t="shared" si="77"/>
        <v>1</v>
      </c>
      <c r="N980">
        <v>0</v>
      </c>
      <c r="O980">
        <f t="shared" si="77"/>
        <v>0</v>
      </c>
      <c r="P980">
        <v>0.66500000000000004</v>
      </c>
      <c r="Q980">
        <f t="shared" si="76"/>
        <v>1</v>
      </c>
      <c r="R980">
        <v>0.999</v>
      </c>
    </row>
    <row r="981" spans="1:18">
      <c r="A981" t="s">
        <v>100</v>
      </c>
      <c r="B981" t="s">
        <v>106</v>
      </c>
      <c r="C981">
        <v>5027499</v>
      </c>
      <c r="D981">
        <v>5015759</v>
      </c>
      <c r="E981" t="s">
        <v>411</v>
      </c>
      <c r="F981" t="s">
        <v>385</v>
      </c>
      <c r="G981">
        <v>0</v>
      </c>
      <c r="H981">
        <v>0</v>
      </c>
      <c r="I981">
        <v>0</v>
      </c>
      <c r="J981">
        <v>0</v>
      </c>
      <c r="K981">
        <v>0.77700000000000002</v>
      </c>
      <c r="L981">
        <v>0.95799999999999996</v>
      </c>
      <c r="M981">
        <f t="shared" si="77"/>
        <v>1</v>
      </c>
      <c r="N981">
        <v>0.72</v>
      </c>
      <c r="O981">
        <f t="shared" si="77"/>
        <v>1</v>
      </c>
      <c r="P981">
        <v>0.51700000000000002</v>
      </c>
      <c r="Q981">
        <f t="shared" si="76"/>
        <v>1</v>
      </c>
      <c r="R981">
        <v>0.998</v>
      </c>
    </row>
    <row r="982" spans="1:18">
      <c r="A982" t="s">
        <v>100</v>
      </c>
      <c r="B982" t="s">
        <v>103</v>
      </c>
      <c r="C982">
        <v>5027499</v>
      </c>
      <c r="D982">
        <v>5021660</v>
      </c>
      <c r="E982" t="s">
        <v>411</v>
      </c>
      <c r="F982" t="s">
        <v>432</v>
      </c>
      <c r="G982">
        <v>0</v>
      </c>
      <c r="H982">
        <v>0</v>
      </c>
      <c r="I982">
        <v>0</v>
      </c>
      <c r="J982">
        <v>0</v>
      </c>
      <c r="K982">
        <v>0.67300000000000004</v>
      </c>
      <c r="L982">
        <v>0.95599999999999996</v>
      </c>
      <c r="M982">
        <f t="shared" si="77"/>
        <v>1</v>
      </c>
      <c r="N982">
        <v>0.72</v>
      </c>
      <c r="O982">
        <f t="shared" si="77"/>
        <v>1</v>
      </c>
      <c r="P982">
        <v>0.71299999999999997</v>
      </c>
      <c r="Q982">
        <f t="shared" si="76"/>
        <v>1</v>
      </c>
      <c r="R982">
        <v>0.998</v>
      </c>
    </row>
    <row r="983" spans="1:18">
      <c r="A983" t="s">
        <v>176</v>
      </c>
      <c r="B983" t="s">
        <v>177</v>
      </c>
      <c r="C983">
        <v>5023828</v>
      </c>
      <c r="D983">
        <v>5017883</v>
      </c>
      <c r="E983" t="s">
        <v>455</v>
      </c>
      <c r="F983" t="s">
        <v>439</v>
      </c>
      <c r="G983">
        <v>0</v>
      </c>
      <c r="H983">
        <v>0</v>
      </c>
      <c r="I983">
        <v>0</v>
      </c>
      <c r="J983">
        <v>0</v>
      </c>
      <c r="K983">
        <v>0.86299999999999999</v>
      </c>
      <c r="L983">
        <v>0.79500000000000004</v>
      </c>
      <c r="M983">
        <f t="shared" si="77"/>
        <v>1</v>
      </c>
      <c r="N983">
        <v>0.9</v>
      </c>
      <c r="O983">
        <f t="shared" si="77"/>
        <v>1</v>
      </c>
      <c r="P983">
        <v>0.57999999999999996</v>
      </c>
      <c r="Q983">
        <f t="shared" si="76"/>
        <v>1</v>
      </c>
      <c r="R983">
        <v>0.998</v>
      </c>
    </row>
    <row r="984" spans="1:18">
      <c r="A984" t="s">
        <v>78</v>
      </c>
      <c r="B984" t="s">
        <v>441</v>
      </c>
      <c r="C984">
        <v>5033187</v>
      </c>
      <c r="D984">
        <v>5018537</v>
      </c>
      <c r="E984" t="s">
        <v>443</v>
      </c>
      <c r="F984" t="s">
        <v>442</v>
      </c>
      <c r="G984">
        <v>0.105</v>
      </c>
      <c r="H984">
        <v>0</v>
      </c>
      <c r="I984">
        <v>0</v>
      </c>
      <c r="J984">
        <v>0</v>
      </c>
      <c r="K984">
        <v>0.84299999999999997</v>
      </c>
      <c r="L984">
        <v>0.95799999999999996</v>
      </c>
      <c r="M984">
        <f t="shared" si="77"/>
        <v>1</v>
      </c>
      <c r="N984">
        <v>0.72</v>
      </c>
      <c r="O984">
        <f t="shared" si="77"/>
        <v>1</v>
      </c>
      <c r="P984">
        <v>0.371</v>
      </c>
      <c r="Q984">
        <f t="shared" si="76"/>
        <v>1</v>
      </c>
      <c r="R984">
        <v>0.998</v>
      </c>
    </row>
    <row r="985" spans="1:18">
      <c r="A985" t="s">
        <v>65</v>
      </c>
      <c r="B985" t="s">
        <v>81</v>
      </c>
      <c r="C985">
        <v>5034020</v>
      </c>
      <c r="D985">
        <v>5020043</v>
      </c>
      <c r="E985" t="s">
        <v>388</v>
      </c>
      <c r="F985" t="s">
        <v>440</v>
      </c>
      <c r="G985">
        <v>0</v>
      </c>
      <c r="H985">
        <v>0</v>
      </c>
      <c r="I985">
        <v>0</v>
      </c>
      <c r="J985">
        <v>0</v>
      </c>
      <c r="K985">
        <v>0.8</v>
      </c>
      <c r="L985">
        <v>0.79200000000000004</v>
      </c>
      <c r="M985">
        <f t="shared" si="77"/>
        <v>1</v>
      </c>
      <c r="N985">
        <v>0.9</v>
      </c>
      <c r="O985">
        <f t="shared" si="77"/>
        <v>1</v>
      </c>
      <c r="P985">
        <v>0.68600000000000005</v>
      </c>
      <c r="Q985">
        <f t="shared" si="76"/>
        <v>1</v>
      </c>
      <c r="R985">
        <v>0.998</v>
      </c>
    </row>
    <row r="986" spans="1:18">
      <c r="A986" t="s">
        <v>175</v>
      </c>
      <c r="B986" t="s">
        <v>172</v>
      </c>
      <c r="C986">
        <v>5034574</v>
      </c>
      <c r="D986">
        <v>5016447</v>
      </c>
      <c r="E986" t="s">
        <v>434</v>
      </c>
      <c r="F986" t="s">
        <v>456</v>
      </c>
      <c r="G986">
        <v>0</v>
      </c>
      <c r="H986">
        <v>0</v>
      </c>
      <c r="I986">
        <v>0</v>
      </c>
      <c r="J986">
        <v>0</v>
      </c>
      <c r="K986">
        <v>0.93700000000000006</v>
      </c>
      <c r="L986">
        <v>0.65700000000000003</v>
      </c>
      <c r="M986">
        <f t="shared" si="77"/>
        <v>1</v>
      </c>
      <c r="N986">
        <v>0.9</v>
      </c>
      <c r="O986">
        <f t="shared" si="77"/>
        <v>1</v>
      </c>
      <c r="P986">
        <v>0.46600000000000003</v>
      </c>
      <c r="Q986">
        <f t="shared" si="76"/>
        <v>1</v>
      </c>
      <c r="R986">
        <v>0.998</v>
      </c>
    </row>
    <row r="987" spans="1:18">
      <c r="A987" t="s">
        <v>62</v>
      </c>
      <c r="B987" t="s">
        <v>71</v>
      </c>
      <c r="C987">
        <v>5035620</v>
      </c>
      <c r="D987">
        <v>5028158</v>
      </c>
      <c r="E987" t="s">
        <v>422</v>
      </c>
      <c r="F987" t="s">
        <v>386</v>
      </c>
      <c r="G987">
        <v>9.7000000000000003E-2</v>
      </c>
      <c r="H987">
        <v>0</v>
      </c>
      <c r="I987">
        <v>0</v>
      </c>
      <c r="J987">
        <v>0</v>
      </c>
      <c r="K987">
        <v>0.88500000000000001</v>
      </c>
      <c r="L987">
        <v>0.83899999999999997</v>
      </c>
      <c r="M987">
        <f t="shared" si="77"/>
        <v>1</v>
      </c>
      <c r="N987">
        <v>0.9</v>
      </c>
      <c r="O987">
        <f t="shared" si="77"/>
        <v>1</v>
      </c>
      <c r="P987">
        <v>0.32100000000000001</v>
      </c>
      <c r="Q987">
        <f t="shared" si="76"/>
        <v>1</v>
      </c>
      <c r="R987">
        <v>0.998</v>
      </c>
    </row>
    <row r="988" spans="1:18">
      <c r="A988" t="s">
        <v>97</v>
      </c>
      <c r="B988" t="s">
        <v>61</v>
      </c>
      <c r="C988">
        <v>5024346</v>
      </c>
      <c r="D988">
        <v>5015324</v>
      </c>
      <c r="E988" t="s">
        <v>412</v>
      </c>
      <c r="F988" t="s">
        <v>464</v>
      </c>
      <c r="G988">
        <v>0</v>
      </c>
      <c r="H988">
        <v>0</v>
      </c>
      <c r="I988">
        <v>0</v>
      </c>
      <c r="J988">
        <v>0</v>
      </c>
      <c r="K988">
        <v>0.93300000000000005</v>
      </c>
      <c r="L988">
        <v>0.80100000000000005</v>
      </c>
      <c r="M988">
        <f t="shared" si="77"/>
        <v>1</v>
      </c>
      <c r="N988">
        <v>0.9</v>
      </c>
      <c r="O988">
        <f t="shared" si="77"/>
        <v>1</v>
      </c>
      <c r="P988">
        <v>0.17299999999999999</v>
      </c>
      <c r="Q988">
        <f t="shared" si="76"/>
        <v>1</v>
      </c>
      <c r="R988">
        <v>0.998</v>
      </c>
    </row>
    <row r="989" spans="1:18">
      <c r="A989" t="s">
        <v>107</v>
      </c>
      <c r="B989" t="s">
        <v>103</v>
      </c>
      <c r="C989">
        <v>5031125</v>
      </c>
      <c r="D989">
        <v>5021660</v>
      </c>
      <c r="E989" t="s">
        <v>417</v>
      </c>
      <c r="F989" t="s">
        <v>432</v>
      </c>
      <c r="G989">
        <v>0</v>
      </c>
      <c r="H989">
        <v>0</v>
      </c>
      <c r="I989">
        <v>0</v>
      </c>
      <c r="J989">
        <v>0</v>
      </c>
      <c r="K989">
        <v>0.83099999999999996</v>
      </c>
      <c r="L989">
        <v>0.96</v>
      </c>
      <c r="M989">
        <f t="shared" si="77"/>
        <v>1</v>
      </c>
      <c r="N989">
        <v>0.72</v>
      </c>
      <c r="O989">
        <f t="shared" si="77"/>
        <v>1</v>
      </c>
      <c r="P989">
        <v>0.498</v>
      </c>
      <c r="Q989">
        <f t="shared" si="76"/>
        <v>1</v>
      </c>
      <c r="R989">
        <v>0.998</v>
      </c>
    </row>
    <row r="990" spans="1:18">
      <c r="A990" t="s">
        <v>184</v>
      </c>
      <c r="B990" t="s">
        <v>185</v>
      </c>
      <c r="C990">
        <v>5024399</v>
      </c>
      <c r="D990">
        <v>5020466</v>
      </c>
      <c r="E990" t="s">
        <v>457</v>
      </c>
      <c r="F990" t="s">
        <v>453</v>
      </c>
      <c r="G990">
        <v>0</v>
      </c>
      <c r="H990">
        <v>0</v>
      </c>
      <c r="I990">
        <v>0</v>
      </c>
      <c r="J990">
        <v>0</v>
      </c>
      <c r="K990">
        <v>0.54400000000000004</v>
      </c>
      <c r="L990">
        <v>0.80800000000000005</v>
      </c>
      <c r="M990">
        <f t="shared" si="77"/>
        <v>1</v>
      </c>
      <c r="N990">
        <v>0.9</v>
      </c>
      <c r="O990">
        <f t="shared" si="77"/>
        <v>1</v>
      </c>
      <c r="P990">
        <v>0.82399999999999995</v>
      </c>
      <c r="Q990">
        <f t="shared" si="76"/>
        <v>1</v>
      </c>
      <c r="R990">
        <v>0.998</v>
      </c>
    </row>
    <row r="991" spans="1:18">
      <c r="A991" t="s">
        <v>136</v>
      </c>
      <c r="B991" t="s">
        <v>140</v>
      </c>
      <c r="C991">
        <v>5028998</v>
      </c>
      <c r="D991">
        <v>5020832</v>
      </c>
      <c r="E991" t="s">
        <v>392</v>
      </c>
      <c r="F991" t="s">
        <v>428</v>
      </c>
      <c r="G991">
        <v>0</v>
      </c>
      <c r="H991">
        <v>0</v>
      </c>
      <c r="I991">
        <v>0.33100000000000002</v>
      </c>
      <c r="J991">
        <v>0.64</v>
      </c>
      <c r="K991">
        <v>0.64100000000000001</v>
      </c>
      <c r="L991">
        <v>0.93</v>
      </c>
      <c r="M991">
        <f t="shared" si="77"/>
        <v>1</v>
      </c>
      <c r="N991">
        <v>0.9</v>
      </c>
      <c r="O991">
        <f t="shared" si="77"/>
        <v>1</v>
      </c>
      <c r="P991">
        <v>0.63500000000000001</v>
      </c>
      <c r="Q991">
        <f t="shared" si="76"/>
        <v>1</v>
      </c>
      <c r="R991">
        <v>0.998</v>
      </c>
    </row>
    <row r="992" spans="1:18">
      <c r="A992" t="s">
        <v>77</v>
      </c>
      <c r="B992" t="s">
        <v>441</v>
      </c>
      <c r="C992">
        <v>5031605</v>
      </c>
      <c r="D992">
        <v>5018537</v>
      </c>
      <c r="E992" t="s">
        <v>425</v>
      </c>
      <c r="F992" t="s">
        <v>442</v>
      </c>
      <c r="G992">
        <v>0</v>
      </c>
      <c r="H992">
        <v>0</v>
      </c>
      <c r="I992">
        <v>0</v>
      </c>
      <c r="J992">
        <v>0</v>
      </c>
      <c r="K992">
        <v>0.94299999999999995</v>
      </c>
      <c r="L992">
        <v>0.80100000000000005</v>
      </c>
      <c r="M992">
        <f t="shared" si="77"/>
        <v>1</v>
      </c>
      <c r="N992">
        <v>0.72</v>
      </c>
      <c r="O992">
        <f t="shared" si="77"/>
        <v>1</v>
      </c>
      <c r="P992">
        <v>0.502</v>
      </c>
      <c r="Q992">
        <f t="shared" si="76"/>
        <v>1</v>
      </c>
      <c r="R992">
        <v>0.998</v>
      </c>
    </row>
    <row r="993" spans="1:18">
      <c r="A993" t="s">
        <v>90</v>
      </c>
      <c r="B993" t="s">
        <v>81</v>
      </c>
      <c r="C993">
        <v>5034103</v>
      </c>
      <c r="D993">
        <v>5020043</v>
      </c>
      <c r="E993" t="s">
        <v>403</v>
      </c>
      <c r="F993" t="s">
        <v>440</v>
      </c>
      <c r="G993">
        <v>0.153</v>
      </c>
      <c r="H993">
        <v>0</v>
      </c>
      <c r="I993">
        <v>0</v>
      </c>
      <c r="J993">
        <v>0</v>
      </c>
      <c r="K993">
        <v>0.83199999999999996</v>
      </c>
      <c r="L993">
        <v>0.79400000000000004</v>
      </c>
      <c r="M993">
        <f t="shared" si="77"/>
        <v>1</v>
      </c>
      <c r="N993">
        <v>0.9</v>
      </c>
      <c r="O993">
        <f t="shared" si="77"/>
        <v>1</v>
      </c>
      <c r="P993">
        <v>0.66500000000000004</v>
      </c>
      <c r="Q993">
        <f t="shared" si="76"/>
        <v>1</v>
      </c>
      <c r="R993">
        <v>0.998</v>
      </c>
    </row>
    <row r="994" spans="1:18">
      <c r="A994" t="s">
        <v>69</v>
      </c>
      <c r="B994" t="s">
        <v>84</v>
      </c>
      <c r="C994">
        <v>5032315</v>
      </c>
      <c r="D994">
        <v>5028293</v>
      </c>
      <c r="E994" t="s">
        <v>381</v>
      </c>
      <c r="F994" t="s">
        <v>444</v>
      </c>
      <c r="G994">
        <v>0</v>
      </c>
      <c r="H994">
        <v>0</v>
      </c>
      <c r="I994">
        <v>0</v>
      </c>
      <c r="J994">
        <v>0</v>
      </c>
      <c r="K994">
        <v>0.92100000000000004</v>
      </c>
      <c r="L994">
        <v>0.84199999999999997</v>
      </c>
      <c r="M994">
        <f t="shared" si="77"/>
        <v>1</v>
      </c>
      <c r="N994">
        <v>0.9</v>
      </c>
      <c r="O994">
        <f t="shared" si="77"/>
        <v>1</v>
      </c>
      <c r="P994">
        <v>0.19500000000000001</v>
      </c>
      <c r="Q994">
        <f t="shared" si="76"/>
        <v>1</v>
      </c>
      <c r="R994">
        <v>0.998</v>
      </c>
    </row>
    <row r="995" spans="1:18">
      <c r="A995" t="s">
        <v>134</v>
      </c>
      <c r="B995" t="s">
        <v>150</v>
      </c>
      <c r="C995">
        <v>5034579</v>
      </c>
      <c r="D995">
        <v>5023901</v>
      </c>
      <c r="E995" t="s">
        <v>446</v>
      </c>
      <c r="F995" t="s">
        <v>452</v>
      </c>
      <c r="G995">
        <v>0</v>
      </c>
      <c r="H995">
        <v>0</v>
      </c>
      <c r="I995">
        <v>0</v>
      </c>
      <c r="J995">
        <v>0</v>
      </c>
      <c r="K995">
        <v>0.79500000000000004</v>
      </c>
      <c r="L995">
        <v>0.85699999999999998</v>
      </c>
      <c r="M995">
        <f t="shared" ref="M995:O1010" si="78">IF(L995,1,0)</f>
        <v>1</v>
      </c>
      <c r="N995">
        <v>0.9</v>
      </c>
      <c r="O995">
        <f t="shared" si="78"/>
        <v>1</v>
      </c>
      <c r="P995">
        <v>0.51300000000000001</v>
      </c>
      <c r="Q995">
        <f t="shared" si="76"/>
        <v>1</v>
      </c>
      <c r="R995">
        <v>0.998</v>
      </c>
    </row>
    <row r="996" spans="1:18">
      <c r="A996" t="s">
        <v>175</v>
      </c>
      <c r="B996" t="s">
        <v>171</v>
      </c>
      <c r="C996">
        <v>5034574</v>
      </c>
      <c r="D996">
        <v>5031383</v>
      </c>
      <c r="E996" t="s">
        <v>434</v>
      </c>
      <c r="F996" t="s">
        <v>438</v>
      </c>
      <c r="G996">
        <v>0</v>
      </c>
      <c r="H996">
        <v>0</v>
      </c>
      <c r="I996">
        <v>0</v>
      </c>
      <c r="J996">
        <v>0</v>
      </c>
      <c r="K996">
        <v>0.85</v>
      </c>
      <c r="L996">
        <v>0.80500000000000005</v>
      </c>
      <c r="M996">
        <f t="shared" si="78"/>
        <v>1</v>
      </c>
      <c r="N996">
        <v>0.9</v>
      </c>
      <c r="O996">
        <f t="shared" si="78"/>
        <v>1</v>
      </c>
      <c r="P996">
        <v>0.60099999999999998</v>
      </c>
      <c r="Q996">
        <f t="shared" si="76"/>
        <v>1</v>
      </c>
      <c r="R996">
        <v>0.998</v>
      </c>
    </row>
    <row r="997" spans="1:18">
      <c r="A997" t="s">
        <v>150</v>
      </c>
      <c r="B997" t="s">
        <v>137</v>
      </c>
      <c r="C997">
        <v>5023901</v>
      </c>
      <c r="D997">
        <v>5017199</v>
      </c>
      <c r="E997" t="s">
        <v>452</v>
      </c>
      <c r="F997" t="s">
        <v>393</v>
      </c>
      <c r="G997">
        <v>0</v>
      </c>
      <c r="H997">
        <v>0</v>
      </c>
      <c r="I997">
        <v>0</v>
      </c>
      <c r="J997">
        <v>0</v>
      </c>
      <c r="K997">
        <v>0.78600000000000003</v>
      </c>
      <c r="L997">
        <v>0.88</v>
      </c>
      <c r="M997">
        <f t="shared" si="78"/>
        <v>1</v>
      </c>
      <c r="N997">
        <v>0.9</v>
      </c>
      <c r="O997">
        <f t="shared" si="78"/>
        <v>1</v>
      </c>
      <c r="P997">
        <v>0.58799999999999997</v>
      </c>
      <c r="Q997">
        <f t="shared" si="76"/>
        <v>1</v>
      </c>
      <c r="R997">
        <v>0.998</v>
      </c>
    </row>
    <row r="998" spans="1:18">
      <c r="A998" t="s">
        <v>185</v>
      </c>
      <c r="B998" t="s">
        <v>178</v>
      </c>
      <c r="C998">
        <v>5020466</v>
      </c>
      <c r="D998">
        <v>5015244</v>
      </c>
      <c r="E998" t="s">
        <v>453</v>
      </c>
      <c r="F998" t="s">
        <v>481</v>
      </c>
      <c r="G998">
        <v>0</v>
      </c>
      <c r="H998">
        <v>0</v>
      </c>
      <c r="I998">
        <v>0</v>
      </c>
      <c r="J998">
        <v>0</v>
      </c>
      <c r="K998">
        <v>0.86</v>
      </c>
      <c r="L998">
        <v>0.70799999999999996</v>
      </c>
      <c r="M998">
        <f t="shared" si="78"/>
        <v>1</v>
      </c>
      <c r="N998">
        <v>0.9</v>
      </c>
      <c r="O998">
        <f t="shared" si="78"/>
        <v>1</v>
      </c>
      <c r="P998">
        <v>0.751</v>
      </c>
      <c r="Q998">
        <f t="shared" si="76"/>
        <v>1</v>
      </c>
      <c r="R998">
        <v>0.998</v>
      </c>
    </row>
    <row r="999" spans="1:18">
      <c r="A999" t="s">
        <v>97</v>
      </c>
      <c r="B999" t="s">
        <v>81</v>
      </c>
      <c r="C999">
        <v>5024346</v>
      </c>
      <c r="D999">
        <v>5020043</v>
      </c>
      <c r="E999" t="s">
        <v>412</v>
      </c>
      <c r="F999" t="s">
        <v>440</v>
      </c>
      <c r="G999">
        <v>8.7999999999999995E-2</v>
      </c>
      <c r="H999">
        <v>0</v>
      </c>
      <c r="I999">
        <v>0</v>
      </c>
      <c r="J999">
        <v>0</v>
      </c>
      <c r="K999">
        <v>0.86199999999999999</v>
      </c>
      <c r="L999">
        <v>0.79900000000000004</v>
      </c>
      <c r="M999">
        <f t="shared" si="78"/>
        <v>1</v>
      </c>
      <c r="N999">
        <v>0.9</v>
      </c>
      <c r="O999">
        <f t="shared" si="78"/>
        <v>1</v>
      </c>
      <c r="P999">
        <v>0.57099999999999995</v>
      </c>
      <c r="Q999">
        <f t="shared" si="76"/>
        <v>1</v>
      </c>
      <c r="R999">
        <v>0.998</v>
      </c>
    </row>
    <row r="1000" spans="1:18">
      <c r="A1000" t="s">
        <v>102</v>
      </c>
      <c r="B1000" t="s">
        <v>89</v>
      </c>
      <c r="C1000">
        <v>5033019</v>
      </c>
      <c r="D1000">
        <v>5026344</v>
      </c>
      <c r="E1000" t="s">
        <v>405</v>
      </c>
      <c r="F1000" t="s">
        <v>445</v>
      </c>
      <c r="G1000">
        <v>4.2999999999999997E-2</v>
      </c>
      <c r="H1000">
        <v>0</v>
      </c>
      <c r="I1000">
        <v>0</v>
      </c>
      <c r="J1000">
        <v>0</v>
      </c>
      <c r="K1000">
        <v>0.79400000000000004</v>
      </c>
      <c r="L1000">
        <v>0.94499999999999995</v>
      </c>
      <c r="M1000">
        <f t="shared" si="78"/>
        <v>1</v>
      </c>
      <c r="N1000">
        <v>0.72</v>
      </c>
      <c r="O1000">
        <f t="shared" si="78"/>
        <v>1</v>
      </c>
      <c r="P1000">
        <v>0.56000000000000005</v>
      </c>
      <c r="Q1000">
        <f t="shared" si="76"/>
        <v>1</v>
      </c>
      <c r="R1000">
        <v>0.998</v>
      </c>
    </row>
    <row r="1001" spans="1:18">
      <c r="A1001" t="s">
        <v>73</v>
      </c>
      <c r="B1001" t="s">
        <v>74</v>
      </c>
      <c r="C1001">
        <v>5033146</v>
      </c>
      <c r="D1001">
        <v>5027972</v>
      </c>
      <c r="E1001" t="s">
        <v>383</v>
      </c>
      <c r="F1001" t="s">
        <v>400</v>
      </c>
      <c r="G1001">
        <v>0</v>
      </c>
      <c r="H1001">
        <v>0</v>
      </c>
      <c r="I1001">
        <v>0</v>
      </c>
      <c r="J1001">
        <v>0</v>
      </c>
      <c r="K1001">
        <v>0.79400000000000004</v>
      </c>
      <c r="L1001">
        <v>0.76600000000000001</v>
      </c>
      <c r="M1001">
        <f t="shared" si="78"/>
        <v>1</v>
      </c>
      <c r="N1001">
        <v>0.9</v>
      </c>
      <c r="O1001">
        <f t="shared" si="78"/>
        <v>1</v>
      </c>
      <c r="P1001">
        <v>0.72899999999999998</v>
      </c>
      <c r="Q1001">
        <f t="shared" si="76"/>
        <v>1</v>
      </c>
      <c r="R1001">
        <v>0.998</v>
      </c>
    </row>
    <row r="1002" spans="1:18">
      <c r="A1002" t="s">
        <v>147</v>
      </c>
      <c r="B1002" t="s">
        <v>142</v>
      </c>
      <c r="C1002">
        <v>5035932</v>
      </c>
      <c r="D1002">
        <v>5030905</v>
      </c>
      <c r="E1002" t="s">
        <v>460</v>
      </c>
      <c r="F1002" t="s">
        <v>419</v>
      </c>
      <c r="G1002">
        <v>0</v>
      </c>
      <c r="H1002">
        <v>0</v>
      </c>
      <c r="I1002">
        <v>0.24299999999999999</v>
      </c>
      <c r="J1002">
        <v>0.66900000000000004</v>
      </c>
      <c r="K1002">
        <v>0.66300000000000003</v>
      </c>
      <c r="L1002">
        <v>0.94</v>
      </c>
      <c r="M1002">
        <f t="shared" si="78"/>
        <v>1</v>
      </c>
      <c r="N1002">
        <v>0.9</v>
      </c>
      <c r="O1002">
        <f t="shared" si="78"/>
        <v>1</v>
      </c>
      <c r="P1002">
        <v>0.52600000000000002</v>
      </c>
      <c r="Q1002">
        <f t="shared" si="76"/>
        <v>1</v>
      </c>
      <c r="R1002">
        <v>0.998</v>
      </c>
    </row>
    <row r="1003" spans="1:18">
      <c r="A1003" t="s">
        <v>84</v>
      </c>
      <c r="B1003" t="s">
        <v>109</v>
      </c>
      <c r="C1003">
        <v>5028293</v>
      </c>
      <c r="D1003">
        <v>5015940</v>
      </c>
      <c r="E1003" t="s">
        <v>444</v>
      </c>
      <c r="F1003" t="s">
        <v>410</v>
      </c>
      <c r="G1003">
        <v>0</v>
      </c>
      <c r="H1003">
        <v>0</v>
      </c>
      <c r="I1003">
        <v>0</v>
      </c>
      <c r="J1003">
        <v>0</v>
      </c>
      <c r="K1003">
        <v>0.878</v>
      </c>
      <c r="L1003">
        <v>0.85599999999999998</v>
      </c>
      <c r="M1003">
        <f t="shared" si="78"/>
        <v>1</v>
      </c>
      <c r="N1003">
        <v>0.9</v>
      </c>
      <c r="O1003">
        <f t="shared" si="78"/>
        <v>1</v>
      </c>
      <c r="P1003">
        <v>0.29699999999999999</v>
      </c>
      <c r="Q1003">
        <f t="shared" si="76"/>
        <v>1</v>
      </c>
      <c r="R1003">
        <v>0.998</v>
      </c>
    </row>
    <row r="1004" spans="1:18">
      <c r="A1004" t="s">
        <v>110</v>
      </c>
      <c r="B1004" t="s">
        <v>106</v>
      </c>
      <c r="C1004">
        <v>5021080</v>
      </c>
      <c r="D1004">
        <v>5015759</v>
      </c>
      <c r="E1004" t="s">
        <v>458</v>
      </c>
      <c r="F1004" t="s">
        <v>385</v>
      </c>
      <c r="G1004">
        <v>0.122</v>
      </c>
      <c r="H1004">
        <v>0</v>
      </c>
      <c r="I1004">
        <v>0</v>
      </c>
      <c r="J1004">
        <v>0</v>
      </c>
      <c r="K1004">
        <v>0.81799999999999995</v>
      </c>
      <c r="L1004">
        <v>0.95799999999999996</v>
      </c>
      <c r="M1004">
        <f t="shared" si="78"/>
        <v>1</v>
      </c>
      <c r="N1004">
        <v>0.72</v>
      </c>
      <c r="O1004">
        <f t="shared" si="78"/>
        <v>1</v>
      </c>
      <c r="P1004">
        <v>0.51300000000000001</v>
      </c>
      <c r="Q1004">
        <f t="shared" si="76"/>
        <v>1</v>
      </c>
      <c r="R1004">
        <v>0.998</v>
      </c>
    </row>
    <row r="1005" spans="1:18">
      <c r="A1005" t="s">
        <v>99</v>
      </c>
      <c r="B1005" t="s">
        <v>110</v>
      </c>
      <c r="C1005">
        <v>5027947</v>
      </c>
      <c r="D1005">
        <v>5021080</v>
      </c>
      <c r="E1005" t="s">
        <v>389</v>
      </c>
      <c r="F1005" t="s">
        <v>458</v>
      </c>
      <c r="G1005">
        <v>0</v>
      </c>
      <c r="H1005">
        <v>0</v>
      </c>
      <c r="I1005">
        <v>0</v>
      </c>
      <c r="J1005">
        <v>0</v>
      </c>
      <c r="K1005">
        <v>0.81499999999999995</v>
      </c>
      <c r="L1005">
        <v>0.95799999999999996</v>
      </c>
      <c r="M1005">
        <f t="shared" si="78"/>
        <v>1</v>
      </c>
      <c r="N1005">
        <v>0.72</v>
      </c>
      <c r="O1005">
        <f t="shared" si="78"/>
        <v>1</v>
      </c>
      <c r="P1005">
        <v>0.55800000000000005</v>
      </c>
      <c r="Q1005">
        <f t="shared" si="76"/>
        <v>1</v>
      </c>
      <c r="R1005">
        <v>0.998</v>
      </c>
    </row>
    <row r="1006" spans="1:18">
      <c r="A1006" t="s">
        <v>60</v>
      </c>
      <c r="B1006" t="s">
        <v>81</v>
      </c>
      <c r="C1006">
        <v>5023403</v>
      </c>
      <c r="D1006">
        <v>5020043</v>
      </c>
      <c r="E1006" t="s">
        <v>382</v>
      </c>
      <c r="F1006" t="s">
        <v>440</v>
      </c>
      <c r="G1006">
        <v>0</v>
      </c>
      <c r="H1006">
        <v>0</v>
      </c>
      <c r="I1006">
        <v>0</v>
      </c>
      <c r="J1006">
        <v>0</v>
      </c>
      <c r="K1006">
        <v>0.91600000000000004</v>
      </c>
      <c r="L1006">
        <v>0.79</v>
      </c>
      <c r="M1006">
        <f t="shared" si="78"/>
        <v>1</v>
      </c>
      <c r="N1006">
        <v>0.9</v>
      </c>
      <c r="O1006">
        <f t="shared" si="78"/>
        <v>1</v>
      </c>
      <c r="P1006">
        <v>0.43</v>
      </c>
      <c r="Q1006">
        <f t="shared" si="76"/>
        <v>1</v>
      </c>
      <c r="R1006">
        <v>0.998</v>
      </c>
    </row>
    <row r="1007" spans="1:18">
      <c r="A1007" t="s">
        <v>77</v>
      </c>
      <c r="B1007" t="s">
        <v>68</v>
      </c>
      <c r="C1007">
        <v>5031605</v>
      </c>
      <c r="D1007">
        <v>5028126</v>
      </c>
      <c r="E1007" t="s">
        <v>425</v>
      </c>
      <c r="F1007" t="s">
        <v>424</v>
      </c>
      <c r="G1007">
        <v>0</v>
      </c>
      <c r="H1007">
        <v>0</v>
      </c>
      <c r="I1007">
        <v>0</v>
      </c>
      <c r="J1007">
        <v>0</v>
      </c>
      <c r="K1007">
        <v>0.81100000000000005</v>
      </c>
      <c r="L1007">
        <v>0.85599999999999998</v>
      </c>
      <c r="M1007">
        <f t="shared" si="78"/>
        <v>1</v>
      </c>
      <c r="N1007">
        <v>0.9</v>
      </c>
      <c r="O1007">
        <f t="shared" si="78"/>
        <v>1</v>
      </c>
      <c r="P1007">
        <v>0.623</v>
      </c>
      <c r="Q1007">
        <f t="shared" si="76"/>
        <v>1</v>
      </c>
      <c r="R1007">
        <v>0.998</v>
      </c>
    </row>
    <row r="1008" spans="1:18">
      <c r="A1008" t="s">
        <v>92</v>
      </c>
      <c r="B1008" t="s">
        <v>93</v>
      </c>
      <c r="C1008">
        <v>5028013</v>
      </c>
      <c r="D1008">
        <v>5016094</v>
      </c>
      <c r="E1008" t="s">
        <v>415</v>
      </c>
      <c r="F1008" t="s">
        <v>414</v>
      </c>
      <c r="G1008">
        <v>0</v>
      </c>
      <c r="H1008">
        <v>0</v>
      </c>
      <c r="I1008">
        <v>0</v>
      </c>
      <c r="J1008">
        <v>0</v>
      </c>
      <c r="K1008">
        <v>0.82599999999999996</v>
      </c>
      <c r="L1008">
        <v>0.95</v>
      </c>
      <c r="M1008">
        <f t="shared" si="78"/>
        <v>1</v>
      </c>
      <c r="N1008">
        <v>0.72</v>
      </c>
      <c r="O1008">
        <f t="shared" si="78"/>
        <v>1</v>
      </c>
      <c r="P1008">
        <v>0.53900000000000003</v>
      </c>
      <c r="Q1008">
        <f t="shared" si="76"/>
        <v>1</v>
      </c>
      <c r="R1008">
        <v>0.998</v>
      </c>
    </row>
    <row r="1009" spans="1:18">
      <c r="A1009" t="s">
        <v>107</v>
      </c>
      <c r="B1009" t="s">
        <v>110</v>
      </c>
      <c r="C1009">
        <v>5031125</v>
      </c>
      <c r="D1009">
        <v>5021080</v>
      </c>
      <c r="E1009" t="s">
        <v>417</v>
      </c>
      <c r="F1009" t="s">
        <v>458</v>
      </c>
      <c r="G1009">
        <v>0</v>
      </c>
      <c r="H1009">
        <v>0</v>
      </c>
      <c r="I1009">
        <v>0</v>
      </c>
      <c r="J1009">
        <v>0</v>
      </c>
      <c r="K1009">
        <v>0.82199999999999995</v>
      </c>
      <c r="L1009">
        <v>0.95799999999999996</v>
      </c>
      <c r="M1009">
        <f t="shared" si="78"/>
        <v>1</v>
      </c>
      <c r="N1009">
        <v>0.72</v>
      </c>
      <c r="O1009">
        <f t="shared" si="78"/>
        <v>1</v>
      </c>
      <c r="P1009">
        <v>0.41199999999999998</v>
      </c>
      <c r="Q1009">
        <f t="shared" si="76"/>
        <v>1</v>
      </c>
      <c r="R1009">
        <v>0.998</v>
      </c>
    </row>
    <row r="1010" spans="1:18">
      <c r="A1010" t="s">
        <v>73</v>
      </c>
      <c r="B1010" t="s">
        <v>103</v>
      </c>
      <c r="C1010">
        <v>5033146</v>
      </c>
      <c r="D1010">
        <v>5021660</v>
      </c>
      <c r="E1010" t="s">
        <v>383</v>
      </c>
      <c r="F1010" t="s">
        <v>432</v>
      </c>
      <c r="G1010">
        <v>0</v>
      </c>
      <c r="H1010">
        <v>0</v>
      </c>
      <c r="I1010">
        <v>0</v>
      </c>
      <c r="J1010">
        <v>0</v>
      </c>
      <c r="K1010">
        <v>0.86299999999999999</v>
      </c>
      <c r="L1010">
        <v>0.96</v>
      </c>
      <c r="M1010">
        <f t="shared" si="78"/>
        <v>1</v>
      </c>
      <c r="N1010">
        <v>0</v>
      </c>
      <c r="O1010">
        <f t="shared" si="78"/>
        <v>0</v>
      </c>
      <c r="P1010">
        <v>0.76600000000000001</v>
      </c>
      <c r="Q1010">
        <f t="shared" si="76"/>
        <v>1</v>
      </c>
      <c r="R1010">
        <v>0.998</v>
      </c>
    </row>
    <row r="1011" spans="1:18">
      <c r="A1011" t="s">
        <v>150</v>
      </c>
      <c r="B1011" t="s">
        <v>143</v>
      </c>
      <c r="C1011">
        <v>5023901</v>
      </c>
      <c r="D1011">
        <v>5015885</v>
      </c>
      <c r="E1011" t="s">
        <v>452</v>
      </c>
      <c r="F1011" t="s">
        <v>418</v>
      </c>
      <c r="G1011">
        <v>0</v>
      </c>
      <c r="H1011">
        <v>0</v>
      </c>
      <c r="I1011">
        <v>0</v>
      </c>
      <c r="J1011">
        <v>0</v>
      </c>
      <c r="K1011">
        <v>0.81399999999999995</v>
      </c>
      <c r="L1011">
        <v>0.84399999999999997</v>
      </c>
      <c r="M1011">
        <f t="shared" ref="M1011:O1026" si="79">IF(L1011,1,0)</f>
        <v>1</v>
      </c>
      <c r="N1011">
        <v>0.9</v>
      </c>
      <c r="O1011">
        <f t="shared" si="79"/>
        <v>1</v>
      </c>
      <c r="P1011">
        <v>0.67400000000000004</v>
      </c>
      <c r="Q1011">
        <f t="shared" si="76"/>
        <v>1</v>
      </c>
      <c r="R1011">
        <v>0.998</v>
      </c>
    </row>
    <row r="1012" spans="1:18">
      <c r="A1012" t="s">
        <v>150</v>
      </c>
      <c r="B1012" t="s">
        <v>145</v>
      </c>
      <c r="C1012">
        <v>5023901</v>
      </c>
      <c r="D1012">
        <v>5016580</v>
      </c>
      <c r="E1012" t="s">
        <v>452</v>
      </c>
      <c r="F1012" t="s">
        <v>449</v>
      </c>
      <c r="G1012">
        <v>0</v>
      </c>
      <c r="H1012">
        <v>0</v>
      </c>
      <c r="I1012">
        <v>0</v>
      </c>
      <c r="J1012">
        <v>0</v>
      </c>
      <c r="K1012">
        <v>0.80100000000000005</v>
      </c>
      <c r="L1012">
        <v>0.85299999999999998</v>
      </c>
      <c r="M1012">
        <f t="shared" si="79"/>
        <v>1</v>
      </c>
      <c r="N1012">
        <v>0.9</v>
      </c>
      <c r="O1012">
        <f t="shared" si="79"/>
        <v>1</v>
      </c>
      <c r="P1012">
        <v>0.43</v>
      </c>
      <c r="Q1012">
        <f t="shared" si="76"/>
        <v>1</v>
      </c>
      <c r="R1012">
        <v>0.998</v>
      </c>
    </row>
    <row r="1013" spans="1:18">
      <c r="A1013" t="s">
        <v>66</v>
      </c>
      <c r="B1013" t="s">
        <v>79</v>
      </c>
      <c r="C1013">
        <v>5030904</v>
      </c>
      <c r="D1013">
        <v>5021039</v>
      </c>
      <c r="E1013" t="s">
        <v>426</v>
      </c>
      <c r="F1013" t="s">
        <v>407</v>
      </c>
      <c r="G1013">
        <v>0.17</v>
      </c>
      <c r="H1013">
        <v>0</v>
      </c>
      <c r="I1013">
        <v>0</v>
      </c>
      <c r="J1013">
        <v>0</v>
      </c>
      <c r="K1013">
        <v>0.91</v>
      </c>
      <c r="L1013">
        <v>0.84</v>
      </c>
      <c r="M1013">
        <f t="shared" si="79"/>
        <v>1</v>
      </c>
      <c r="N1013">
        <v>0.9</v>
      </c>
      <c r="O1013">
        <f t="shared" si="79"/>
        <v>1</v>
      </c>
      <c r="P1013">
        <v>0.27400000000000002</v>
      </c>
      <c r="Q1013">
        <f t="shared" si="76"/>
        <v>1</v>
      </c>
      <c r="R1013">
        <v>0.998</v>
      </c>
    </row>
    <row r="1014" spans="1:18">
      <c r="A1014" t="s">
        <v>171</v>
      </c>
      <c r="B1014" t="s">
        <v>176</v>
      </c>
      <c r="C1014">
        <v>5031383</v>
      </c>
      <c r="D1014">
        <v>5023828</v>
      </c>
      <c r="E1014" t="s">
        <v>438</v>
      </c>
      <c r="F1014" t="s">
        <v>455</v>
      </c>
      <c r="G1014">
        <v>0</v>
      </c>
      <c r="H1014">
        <v>0</v>
      </c>
      <c r="I1014">
        <v>0</v>
      </c>
      <c r="J1014">
        <v>0</v>
      </c>
      <c r="K1014">
        <v>0.83599999999999997</v>
      </c>
      <c r="L1014">
        <v>0.79500000000000004</v>
      </c>
      <c r="M1014">
        <f t="shared" si="79"/>
        <v>1</v>
      </c>
      <c r="N1014">
        <v>0.9</v>
      </c>
      <c r="O1014">
        <f t="shared" si="79"/>
        <v>1</v>
      </c>
      <c r="P1014">
        <v>0.63100000000000001</v>
      </c>
      <c r="Q1014">
        <f t="shared" si="76"/>
        <v>1</v>
      </c>
      <c r="R1014">
        <v>0.998</v>
      </c>
    </row>
    <row r="1015" spans="1:18">
      <c r="A1015" t="s">
        <v>344</v>
      </c>
      <c r="B1015" t="s">
        <v>343</v>
      </c>
      <c r="C1015">
        <v>5034438</v>
      </c>
      <c r="D1015">
        <v>5021406</v>
      </c>
      <c r="E1015" t="s">
        <v>490</v>
      </c>
      <c r="F1015" t="s">
        <v>491</v>
      </c>
      <c r="G1015">
        <v>0</v>
      </c>
      <c r="H1015">
        <v>1E-3</v>
      </c>
      <c r="I1015">
        <v>0</v>
      </c>
      <c r="J1015">
        <v>0</v>
      </c>
      <c r="K1015">
        <v>0.21</v>
      </c>
      <c r="L1015">
        <v>0.96399999999999997</v>
      </c>
      <c r="M1015">
        <f t="shared" si="79"/>
        <v>1</v>
      </c>
      <c r="N1015">
        <v>0.9</v>
      </c>
      <c r="O1015">
        <f t="shared" si="79"/>
        <v>1</v>
      </c>
      <c r="P1015">
        <v>0.59699999999999998</v>
      </c>
      <c r="Q1015">
        <f t="shared" si="76"/>
        <v>1</v>
      </c>
      <c r="R1015">
        <v>0.998</v>
      </c>
    </row>
    <row r="1016" spans="1:18">
      <c r="A1016" t="s">
        <v>85</v>
      </c>
      <c r="B1016" t="s">
        <v>94</v>
      </c>
      <c r="C1016">
        <v>5033114</v>
      </c>
      <c r="D1016">
        <v>5031943</v>
      </c>
      <c r="E1016" t="s">
        <v>451</v>
      </c>
      <c r="F1016" t="s">
        <v>404</v>
      </c>
      <c r="G1016">
        <v>0</v>
      </c>
      <c r="H1016">
        <v>0</v>
      </c>
      <c r="I1016">
        <v>0</v>
      </c>
      <c r="J1016">
        <v>0</v>
      </c>
      <c r="K1016">
        <v>0.86899999999999999</v>
      </c>
      <c r="L1016">
        <v>0.80100000000000005</v>
      </c>
      <c r="M1016">
        <f t="shared" si="79"/>
        <v>1</v>
      </c>
      <c r="N1016">
        <v>0.54</v>
      </c>
      <c r="O1016">
        <f t="shared" si="79"/>
        <v>1</v>
      </c>
      <c r="P1016">
        <v>0.85599999999999998</v>
      </c>
      <c r="Q1016">
        <f t="shared" si="76"/>
        <v>1</v>
      </c>
      <c r="R1016">
        <v>0.998</v>
      </c>
    </row>
    <row r="1017" spans="1:18">
      <c r="A1017" t="s">
        <v>87</v>
      </c>
      <c r="B1017" t="s">
        <v>100</v>
      </c>
      <c r="C1017">
        <v>5034698</v>
      </c>
      <c r="D1017">
        <v>5027499</v>
      </c>
      <c r="E1017" t="s">
        <v>391</v>
      </c>
      <c r="F1017" t="s">
        <v>411</v>
      </c>
      <c r="G1017">
        <v>0</v>
      </c>
      <c r="H1017">
        <v>0</v>
      </c>
      <c r="I1017">
        <v>0</v>
      </c>
      <c r="J1017">
        <v>0</v>
      </c>
      <c r="K1017">
        <v>0.77800000000000002</v>
      </c>
      <c r="L1017">
        <v>0.95799999999999996</v>
      </c>
      <c r="M1017">
        <f t="shared" si="79"/>
        <v>1</v>
      </c>
      <c r="N1017">
        <v>0.72</v>
      </c>
      <c r="O1017">
        <f t="shared" si="79"/>
        <v>1</v>
      </c>
      <c r="P1017">
        <v>0.34399999999999997</v>
      </c>
      <c r="Q1017">
        <f t="shared" si="76"/>
        <v>1</v>
      </c>
      <c r="R1017">
        <v>0.998</v>
      </c>
    </row>
    <row r="1018" spans="1:18">
      <c r="A1018" t="s">
        <v>98</v>
      </c>
      <c r="B1018" t="s">
        <v>71</v>
      </c>
      <c r="C1018">
        <v>5034648</v>
      </c>
      <c r="D1018">
        <v>5028158</v>
      </c>
      <c r="E1018" t="s">
        <v>396</v>
      </c>
      <c r="F1018" t="s">
        <v>386</v>
      </c>
      <c r="G1018">
        <v>0</v>
      </c>
      <c r="H1018">
        <v>0</v>
      </c>
      <c r="I1018">
        <v>0</v>
      </c>
      <c r="J1018">
        <v>0</v>
      </c>
      <c r="K1018">
        <v>0.92100000000000004</v>
      </c>
      <c r="L1018">
        <v>0.97</v>
      </c>
      <c r="M1018">
        <f t="shared" si="79"/>
        <v>1</v>
      </c>
      <c r="N1018">
        <v>0</v>
      </c>
      <c r="O1018">
        <f t="shared" si="79"/>
        <v>0</v>
      </c>
      <c r="P1018">
        <v>0.39</v>
      </c>
      <c r="Q1018">
        <f t="shared" si="76"/>
        <v>1</v>
      </c>
      <c r="R1018">
        <v>0.998</v>
      </c>
    </row>
    <row r="1019" spans="1:18">
      <c r="A1019" t="s">
        <v>188</v>
      </c>
      <c r="B1019" t="s">
        <v>180</v>
      </c>
      <c r="C1019">
        <v>5024138</v>
      </c>
      <c r="D1019">
        <v>5016303</v>
      </c>
      <c r="E1019" t="s">
        <v>473</v>
      </c>
      <c r="F1019" t="s">
        <v>482</v>
      </c>
      <c r="G1019">
        <v>0</v>
      </c>
      <c r="H1019">
        <v>0</v>
      </c>
      <c r="I1019">
        <v>0</v>
      </c>
      <c r="J1019">
        <v>0</v>
      </c>
      <c r="K1019">
        <v>0.91500000000000004</v>
      </c>
      <c r="L1019">
        <v>0.72499999999999998</v>
      </c>
      <c r="M1019">
        <f t="shared" si="79"/>
        <v>1</v>
      </c>
      <c r="N1019">
        <v>0.9</v>
      </c>
      <c r="O1019">
        <f t="shared" si="79"/>
        <v>1</v>
      </c>
      <c r="P1019">
        <v>0.438</v>
      </c>
      <c r="Q1019">
        <f t="shared" si="76"/>
        <v>1</v>
      </c>
      <c r="R1019">
        <v>0.998</v>
      </c>
    </row>
    <row r="1020" spans="1:18">
      <c r="A1020" t="s">
        <v>488</v>
      </c>
      <c r="B1020" t="s">
        <v>467</v>
      </c>
      <c r="C1020">
        <v>5034177</v>
      </c>
      <c r="D1020">
        <v>5020872</v>
      </c>
      <c r="E1020" t="s">
        <v>489</v>
      </c>
      <c r="F1020" t="s">
        <v>469</v>
      </c>
      <c r="G1020">
        <v>0</v>
      </c>
      <c r="H1020">
        <v>0</v>
      </c>
      <c r="I1020">
        <v>0</v>
      </c>
      <c r="J1020">
        <v>0</v>
      </c>
      <c r="K1020">
        <v>8.5000000000000006E-2</v>
      </c>
      <c r="L1020">
        <v>0.86299999999999999</v>
      </c>
      <c r="M1020">
        <f t="shared" si="79"/>
        <v>1</v>
      </c>
      <c r="N1020">
        <v>0.9</v>
      </c>
      <c r="O1020">
        <f t="shared" si="79"/>
        <v>1</v>
      </c>
      <c r="P1020">
        <v>0.88600000000000001</v>
      </c>
      <c r="Q1020">
        <f t="shared" si="76"/>
        <v>1</v>
      </c>
      <c r="R1020">
        <v>0.998</v>
      </c>
    </row>
    <row r="1021" spans="1:18">
      <c r="A1021" t="s">
        <v>175</v>
      </c>
      <c r="B1021" t="s">
        <v>177</v>
      </c>
      <c r="C1021">
        <v>5034574</v>
      </c>
      <c r="D1021">
        <v>5017883</v>
      </c>
      <c r="E1021" t="s">
        <v>434</v>
      </c>
      <c r="F1021" t="s">
        <v>439</v>
      </c>
      <c r="G1021">
        <v>0</v>
      </c>
      <c r="H1021">
        <v>0</v>
      </c>
      <c r="I1021">
        <v>0</v>
      </c>
      <c r="J1021">
        <v>0</v>
      </c>
      <c r="K1021">
        <v>0.91100000000000003</v>
      </c>
      <c r="L1021">
        <v>0.80200000000000005</v>
      </c>
      <c r="M1021">
        <f t="shared" si="79"/>
        <v>1</v>
      </c>
      <c r="N1021">
        <v>0.9</v>
      </c>
      <c r="O1021">
        <f t="shared" si="79"/>
        <v>1</v>
      </c>
      <c r="P1021">
        <v>0.49399999999999999</v>
      </c>
      <c r="Q1021">
        <f t="shared" si="76"/>
        <v>1</v>
      </c>
      <c r="R1021">
        <v>0.998</v>
      </c>
    </row>
    <row r="1022" spans="1:18">
      <c r="A1022" t="s">
        <v>77</v>
      </c>
      <c r="B1022" t="s">
        <v>109</v>
      </c>
      <c r="C1022">
        <v>5031605</v>
      </c>
      <c r="D1022">
        <v>5015940</v>
      </c>
      <c r="E1022" t="s">
        <v>425</v>
      </c>
      <c r="F1022" t="s">
        <v>410</v>
      </c>
      <c r="G1022">
        <v>0</v>
      </c>
      <c r="H1022">
        <v>0</v>
      </c>
      <c r="I1022">
        <v>0</v>
      </c>
      <c r="J1022">
        <v>0</v>
      </c>
      <c r="K1022">
        <v>0.88100000000000001</v>
      </c>
      <c r="L1022">
        <v>0.89600000000000002</v>
      </c>
      <c r="M1022">
        <f t="shared" si="79"/>
        <v>1</v>
      </c>
      <c r="N1022">
        <v>0.9</v>
      </c>
      <c r="O1022">
        <f t="shared" si="79"/>
        <v>1</v>
      </c>
      <c r="P1022">
        <v>0.23</v>
      </c>
      <c r="Q1022">
        <f t="shared" si="76"/>
        <v>1</v>
      </c>
      <c r="R1022">
        <v>0.998</v>
      </c>
    </row>
    <row r="1023" spans="1:18">
      <c r="A1023" t="s">
        <v>95</v>
      </c>
      <c r="B1023" t="s">
        <v>75</v>
      </c>
      <c r="C1023">
        <v>5034139</v>
      </c>
      <c r="D1023">
        <v>5023036</v>
      </c>
      <c r="E1023" t="s">
        <v>429</v>
      </c>
      <c r="F1023" t="s">
        <v>398</v>
      </c>
      <c r="G1023">
        <v>0</v>
      </c>
      <c r="H1023">
        <v>0</v>
      </c>
      <c r="I1023">
        <v>0</v>
      </c>
      <c r="J1023">
        <v>0</v>
      </c>
      <c r="K1023">
        <v>0.82799999999999996</v>
      </c>
      <c r="L1023">
        <v>0.97199999999999998</v>
      </c>
      <c r="M1023">
        <f t="shared" si="79"/>
        <v>1</v>
      </c>
      <c r="N1023">
        <v>0</v>
      </c>
      <c r="O1023">
        <f t="shared" si="79"/>
        <v>0</v>
      </c>
      <c r="P1023">
        <v>0.67500000000000004</v>
      </c>
      <c r="Q1023">
        <f t="shared" si="76"/>
        <v>1</v>
      </c>
      <c r="R1023">
        <v>0.998</v>
      </c>
    </row>
    <row r="1024" spans="1:18">
      <c r="A1024" t="s">
        <v>95</v>
      </c>
      <c r="B1024" t="s">
        <v>65</v>
      </c>
      <c r="C1024">
        <v>5034139</v>
      </c>
      <c r="D1024">
        <v>5034020</v>
      </c>
      <c r="E1024" t="s">
        <v>429</v>
      </c>
      <c r="F1024" t="s">
        <v>388</v>
      </c>
      <c r="G1024">
        <v>0</v>
      </c>
      <c r="H1024">
        <v>0</v>
      </c>
      <c r="I1024">
        <v>0</v>
      </c>
      <c r="J1024">
        <v>0</v>
      </c>
      <c r="K1024">
        <v>0.83599999999999997</v>
      </c>
      <c r="L1024">
        <v>0.97099999999999997</v>
      </c>
      <c r="M1024">
        <f t="shared" si="79"/>
        <v>1</v>
      </c>
      <c r="N1024">
        <v>0</v>
      </c>
      <c r="O1024">
        <f t="shared" si="79"/>
        <v>0</v>
      </c>
      <c r="P1024">
        <v>0.61399999999999999</v>
      </c>
      <c r="Q1024">
        <f t="shared" si="76"/>
        <v>1</v>
      </c>
      <c r="R1024">
        <v>0.998</v>
      </c>
    </row>
    <row r="1025" spans="1:18">
      <c r="A1025" t="s">
        <v>96</v>
      </c>
      <c r="B1025" t="s">
        <v>75</v>
      </c>
      <c r="C1025">
        <v>5024953</v>
      </c>
      <c r="D1025">
        <v>5023036</v>
      </c>
      <c r="E1025" t="s">
        <v>397</v>
      </c>
      <c r="F1025" t="s">
        <v>398</v>
      </c>
      <c r="G1025">
        <v>0</v>
      </c>
      <c r="H1025">
        <v>0</v>
      </c>
      <c r="I1025">
        <v>0</v>
      </c>
      <c r="J1025">
        <v>0</v>
      </c>
      <c r="K1025">
        <v>0.84699999999999998</v>
      </c>
      <c r="L1025">
        <v>0.89400000000000002</v>
      </c>
      <c r="M1025">
        <f t="shared" si="79"/>
        <v>1</v>
      </c>
      <c r="N1025">
        <v>0.9</v>
      </c>
      <c r="O1025">
        <f t="shared" si="79"/>
        <v>1</v>
      </c>
      <c r="P1025">
        <v>5.8999999999999997E-2</v>
      </c>
      <c r="Q1025">
        <f t="shared" si="76"/>
        <v>1</v>
      </c>
      <c r="R1025">
        <v>0.998</v>
      </c>
    </row>
    <row r="1026" spans="1:18">
      <c r="A1026" t="s">
        <v>96</v>
      </c>
      <c r="B1026" t="s">
        <v>79</v>
      </c>
      <c r="C1026">
        <v>5024953</v>
      </c>
      <c r="D1026">
        <v>5021039</v>
      </c>
      <c r="E1026" t="s">
        <v>397</v>
      </c>
      <c r="F1026" t="s">
        <v>407</v>
      </c>
      <c r="G1026">
        <v>0</v>
      </c>
      <c r="H1026">
        <v>0</v>
      </c>
      <c r="I1026">
        <v>0</v>
      </c>
      <c r="J1026">
        <v>0</v>
      </c>
      <c r="K1026">
        <v>0.86199999999999999</v>
      </c>
      <c r="L1026">
        <v>0.82099999999999995</v>
      </c>
      <c r="M1026">
        <f t="shared" si="79"/>
        <v>1</v>
      </c>
      <c r="N1026">
        <v>0.9</v>
      </c>
      <c r="O1026">
        <f t="shared" si="79"/>
        <v>1</v>
      </c>
      <c r="P1026">
        <v>0.40699999999999997</v>
      </c>
      <c r="Q1026">
        <f t="shared" si="76"/>
        <v>1</v>
      </c>
      <c r="R1026">
        <v>0.998</v>
      </c>
    </row>
    <row r="1027" spans="1:18">
      <c r="A1027" t="s">
        <v>72</v>
      </c>
      <c r="B1027" t="s">
        <v>60</v>
      </c>
      <c r="C1027">
        <v>5028844</v>
      </c>
      <c r="D1027">
        <v>5023403</v>
      </c>
      <c r="E1027" t="s">
        <v>433</v>
      </c>
      <c r="F1027" t="s">
        <v>382</v>
      </c>
      <c r="G1027">
        <v>0</v>
      </c>
      <c r="H1027">
        <v>0</v>
      </c>
      <c r="I1027">
        <v>0</v>
      </c>
      <c r="J1027">
        <v>0</v>
      </c>
      <c r="K1027">
        <v>0.91</v>
      </c>
      <c r="L1027">
        <v>0.80100000000000005</v>
      </c>
      <c r="M1027">
        <f t="shared" ref="M1027:O1042" si="80">IF(L1027,1,0)</f>
        <v>1</v>
      </c>
      <c r="N1027">
        <v>0.9</v>
      </c>
      <c r="O1027">
        <f t="shared" si="80"/>
        <v>1</v>
      </c>
      <c r="P1027">
        <v>0.44700000000000001</v>
      </c>
      <c r="Q1027">
        <f t="shared" ref="Q1027:Q1090" si="81">IF(P1027,1,0)</f>
        <v>1</v>
      </c>
      <c r="R1027">
        <v>0.998</v>
      </c>
    </row>
    <row r="1028" spans="1:18">
      <c r="A1028" t="s">
        <v>72</v>
      </c>
      <c r="B1028" t="s">
        <v>86</v>
      </c>
      <c r="C1028">
        <v>5028844</v>
      </c>
      <c r="D1028">
        <v>5015656</v>
      </c>
      <c r="E1028" t="s">
        <v>433</v>
      </c>
      <c r="F1028" t="s">
        <v>387</v>
      </c>
      <c r="G1028">
        <v>0.17199999999999999</v>
      </c>
      <c r="H1028">
        <v>0</v>
      </c>
      <c r="I1028">
        <v>0</v>
      </c>
      <c r="J1028">
        <v>0</v>
      </c>
      <c r="K1028">
        <v>0.93200000000000005</v>
      </c>
      <c r="L1028">
        <v>0.80100000000000005</v>
      </c>
      <c r="M1028">
        <f t="shared" si="80"/>
        <v>1</v>
      </c>
      <c r="N1028">
        <v>0.9</v>
      </c>
      <c r="O1028">
        <f t="shared" si="80"/>
        <v>1</v>
      </c>
      <c r="P1028">
        <v>0.21199999999999999</v>
      </c>
      <c r="Q1028">
        <f t="shared" si="81"/>
        <v>1</v>
      </c>
      <c r="R1028">
        <v>0.998</v>
      </c>
    </row>
    <row r="1029" spans="1:18">
      <c r="A1029" t="s">
        <v>94</v>
      </c>
      <c r="B1029" t="s">
        <v>441</v>
      </c>
      <c r="C1029">
        <v>5031943</v>
      </c>
      <c r="D1029">
        <v>5018537</v>
      </c>
      <c r="E1029" t="s">
        <v>404</v>
      </c>
      <c r="F1029" t="s">
        <v>442</v>
      </c>
      <c r="G1029">
        <v>0</v>
      </c>
      <c r="H1029">
        <v>0</v>
      </c>
      <c r="I1029">
        <v>0</v>
      </c>
      <c r="J1029">
        <v>0</v>
      </c>
      <c r="K1029">
        <v>0.91200000000000003</v>
      </c>
      <c r="L1029">
        <v>0.80100000000000005</v>
      </c>
      <c r="M1029">
        <f t="shared" si="80"/>
        <v>1</v>
      </c>
      <c r="N1029">
        <v>0.54</v>
      </c>
      <c r="O1029">
        <f t="shared" si="80"/>
        <v>1</v>
      </c>
      <c r="P1029">
        <v>0.83099999999999996</v>
      </c>
      <c r="Q1029">
        <f t="shared" si="81"/>
        <v>1</v>
      </c>
      <c r="R1029">
        <v>0.998</v>
      </c>
    </row>
    <row r="1030" spans="1:18">
      <c r="A1030" t="s">
        <v>107</v>
      </c>
      <c r="B1030" t="s">
        <v>81</v>
      </c>
      <c r="C1030">
        <v>5031125</v>
      </c>
      <c r="D1030">
        <v>5020043</v>
      </c>
      <c r="E1030" t="s">
        <v>417</v>
      </c>
      <c r="F1030" t="s">
        <v>440</v>
      </c>
      <c r="G1030">
        <v>0</v>
      </c>
      <c r="H1030">
        <v>0</v>
      </c>
      <c r="I1030">
        <v>0</v>
      </c>
      <c r="J1030">
        <v>0</v>
      </c>
      <c r="K1030">
        <v>0.86699999999999999</v>
      </c>
      <c r="L1030">
        <v>0.79600000000000004</v>
      </c>
      <c r="M1030">
        <f t="shared" si="80"/>
        <v>1</v>
      </c>
      <c r="N1030">
        <v>0.9</v>
      </c>
      <c r="O1030">
        <f t="shared" si="80"/>
        <v>1</v>
      </c>
      <c r="P1030">
        <v>0.622</v>
      </c>
      <c r="Q1030">
        <f t="shared" si="81"/>
        <v>1</v>
      </c>
      <c r="R1030">
        <v>0.998</v>
      </c>
    </row>
    <row r="1031" spans="1:18">
      <c r="A1031" t="s">
        <v>88</v>
      </c>
      <c r="B1031" t="s">
        <v>61</v>
      </c>
      <c r="C1031">
        <v>5018277</v>
      </c>
      <c r="D1031">
        <v>5015324</v>
      </c>
      <c r="E1031" t="s">
        <v>395</v>
      </c>
      <c r="F1031" t="s">
        <v>464</v>
      </c>
      <c r="G1031">
        <v>0</v>
      </c>
      <c r="H1031">
        <v>0</v>
      </c>
      <c r="I1031">
        <v>0</v>
      </c>
      <c r="J1031">
        <v>0</v>
      </c>
      <c r="K1031">
        <v>0.871</v>
      </c>
      <c r="L1031">
        <v>0.80100000000000005</v>
      </c>
      <c r="M1031">
        <f t="shared" si="80"/>
        <v>1</v>
      </c>
      <c r="N1031">
        <v>0.9</v>
      </c>
      <c r="O1031">
        <f t="shared" si="80"/>
        <v>1</v>
      </c>
      <c r="P1031">
        <v>0.48499999999999999</v>
      </c>
      <c r="Q1031">
        <f t="shared" si="81"/>
        <v>1</v>
      </c>
      <c r="R1031">
        <v>0.998</v>
      </c>
    </row>
    <row r="1032" spans="1:18">
      <c r="A1032" t="s">
        <v>82</v>
      </c>
      <c r="B1032" t="s">
        <v>97</v>
      </c>
      <c r="C1032">
        <v>5026693</v>
      </c>
      <c r="D1032">
        <v>5024346</v>
      </c>
      <c r="E1032" t="s">
        <v>416</v>
      </c>
      <c r="F1032" t="s">
        <v>412</v>
      </c>
      <c r="G1032">
        <v>0.11899999999999999</v>
      </c>
      <c r="H1032">
        <v>0</v>
      </c>
      <c r="I1032">
        <v>0</v>
      </c>
      <c r="J1032">
        <v>0</v>
      </c>
      <c r="K1032">
        <v>0.91</v>
      </c>
      <c r="L1032">
        <v>0.96099999999999997</v>
      </c>
      <c r="M1032">
        <f t="shared" si="80"/>
        <v>1</v>
      </c>
      <c r="N1032">
        <v>0</v>
      </c>
      <c r="O1032">
        <f t="shared" si="80"/>
        <v>0</v>
      </c>
      <c r="P1032">
        <v>0.629</v>
      </c>
      <c r="Q1032">
        <f t="shared" si="81"/>
        <v>1</v>
      </c>
      <c r="R1032">
        <v>0.998</v>
      </c>
    </row>
    <row r="1033" spans="1:18">
      <c r="A1033" t="s">
        <v>76</v>
      </c>
      <c r="B1033" t="s">
        <v>81</v>
      </c>
      <c r="C1033">
        <v>5025033</v>
      </c>
      <c r="D1033">
        <v>5020043</v>
      </c>
      <c r="E1033" t="s">
        <v>423</v>
      </c>
      <c r="F1033" t="s">
        <v>440</v>
      </c>
      <c r="G1033">
        <v>0</v>
      </c>
      <c r="H1033">
        <v>0</v>
      </c>
      <c r="I1033">
        <v>0</v>
      </c>
      <c r="J1033">
        <v>0</v>
      </c>
      <c r="K1033">
        <v>0.90200000000000002</v>
      </c>
      <c r="L1033">
        <v>0.79800000000000004</v>
      </c>
      <c r="M1033">
        <f t="shared" si="80"/>
        <v>1</v>
      </c>
      <c r="N1033">
        <v>0.9</v>
      </c>
      <c r="O1033">
        <f t="shared" si="80"/>
        <v>1</v>
      </c>
      <c r="P1033">
        <v>0.23799999999999999</v>
      </c>
      <c r="Q1033">
        <f t="shared" si="81"/>
        <v>1</v>
      </c>
      <c r="R1033">
        <v>0.998</v>
      </c>
    </row>
    <row r="1034" spans="1:18">
      <c r="A1034" t="s">
        <v>148</v>
      </c>
      <c r="B1034" t="s">
        <v>144</v>
      </c>
      <c r="C1034">
        <v>5019763</v>
      </c>
      <c r="D1034">
        <v>5017622</v>
      </c>
      <c r="E1034" t="s">
        <v>447</v>
      </c>
      <c r="F1034" t="s">
        <v>459</v>
      </c>
      <c r="G1034">
        <v>0</v>
      </c>
      <c r="H1034">
        <v>0</v>
      </c>
      <c r="I1034">
        <v>0</v>
      </c>
      <c r="J1034">
        <v>0</v>
      </c>
      <c r="K1034">
        <v>0.67500000000000004</v>
      </c>
      <c r="L1034">
        <v>0.85899999999999999</v>
      </c>
      <c r="M1034">
        <f t="shared" si="80"/>
        <v>1</v>
      </c>
      <c r="N1034">
        <v>0.9</v>
      </c>
      <c r="O1034">
        <f t="shared" si="80"/>
        <v>1</v>
      </c>
      <c r="P1034">
        <v>0.68100000000000005</v>
      </c>
      <c r="Q1034">
        <f t="shared" si="81"/>
        <v>1</v>
      </c>
      <c r="R1034">
        <v>0.998</v>
      </c>
    </row>
    <row r="1035" spans="1:18">
      <c r="A1035" t="s">
        <v>108</v>
      </c>
      <c r="B1035" t="s">
        <v>80</v>
      </c>
      <c r="C1035">
        <v>5031065</v>
      </c>
      <c r="D1035">
        <v>5028222</v>
      </c>
      <c r="E1035" t="s">
        <v>406</v>
      </c>
      <c r="F1035" t="s">
        <v>394</v>
      </c>
      <c r="G1035">
        <v>0</v>
      </c>
      <c r="H1035">
        <v>0</v>
      </c>
      <c r="I1035">
        <v>0</v>
      </c>
      <c r="J1035">
        <v>0</v>
      </c>
      <c r="K1035">
        <v>0.93899999999999995</v>
      </c>
      <c r="L1035">
        <v>0.84899999999999998</v>
      </c>
      <c r="M1035">
        <f t="shared" si="80"/>
        <v>1</v>
      </c>
      <c r="N1035">
        <v>0</v>
      </c>
      <c r="O1035">
        <f t="shared" si="80"/>
        <v>0</v>
      </c>
      <c r="P1035">
        <v>0.85299999999999998</v>
      </c>
      <c r="Q1035">
        <f t="shared" si="81"/>
        <v>1</v>
      </c>
      <c r="R1035">
        <v>0.998</v>
      </c>
    </row>
    <row r="1036" spans="1:18">
      <c r="A1036" t="s">
        <v>84</v>
      </c>
      <c r="B1036" t="s">
        <v>105</v>
      </c>
      <c r="C1036">
        <v>5028293</v>
      </c>
      <c r="D1036">
        <v>5019462</v>
      </c>
      <c r="E1036" t="s">
        <v>444</v>
      </c>
      <c r="F1036" t="s">
        <v>408</v>
      </c>
      <c r="G1036">
        <v>0</v>
      </c>
      <c r="H1036">
        <v>0</v>
      </c>
      <c r="I1036">
        <v>0</v>
      </c>
      <c r="J1036">
        <v>0</v>
      </c>
      <c r="K1036">
        <v>0.86799999999999999</v>
      </c>
      <c r="L1036">
        <v>0.86</v>
      </c>
      <c r="M1036">
        <f t="shared" si="80"/>
        <v>1</v>
      </c>
      <c r="N1036">
        <v>0.9</v>
      </c>
      <c r="O1036">
        <f t="shared" si="80"/>
        <v>1</v>
      </c>
      <c r="P1036">
        <v>0.39100000000000001</v>
      </c>
      <c r="Q1036">
        <f t="shared" si="81"/>
        <v>1</v>
      </c>
      <c r="R1036">
        <v>0.998</v>
      </c>
    </row>
    <row r="1037" spans="1:18">
      <c r="A1037" t="s">
        <v>87</v>
      </c>
      <c r="B1037" t="s">
        <v>81</v>
      </c>
      <c r="C1037">
        <v>5034698</v>
      </c>
      <c r="D1037">
        <v>5020043</v>
      </c>
      <c r="E1037" t="s">
        <v>391</v>
      </c>
      <c r="F1037" t="s">
        <v>440</v>
      </c>
      <c r="G1037">
        <v>0</v>
      </c>
      <c r="H1037">
        <v>0</v>
      </c>
      <c r="I1037">
        <v>0</v>
      </c>
      <c r="J1037">
        <v>0</v>
      </c>
      <c r="K1037">
        <v>0.81</v>
      </c>
      <c r="L1037">
        <v>0.79900000000000004</v>
      </c>
      <c r="M1037">
        <f t="shared" si="80"/>
        <v>1</v>
      </c>
      <c r="N1037">
        <v>0.9</v>
      </c>
      <c r="O1037">
        <f t="shared" si="80"/>
        <v>1</v>
      </c>
      <c r="P1037">
        <v>0.63</v>
      </c>
      <c r="Q1037">
        <f t="shared" si="81"/>
        <v>1</v>
      </c>
      <c r="R1037">
        <v>0.998</v>
      </c>
    </row>
    <row r="1038" spans="1:18">
      <c r="A1038" t="s">
        <v>77</v>
      </c>
      <c r="B1038" t="s">
        <v>81</v>
      </c>
      <c r="C1038">
        <v>5031605</v>
      </c>
      <c r="D1038">
        <v>5020043</v>
      </c>
      <c r="E1038" t="s">
        <v>425</v>
      </c>
      <c r="F1038" t="s">
        <v>440</v>
      </c>
      <c r="G1038">
        <v>0</v>
      </c>
      <c r="H1038">
        <v>0</v>
      </c>
      <c r="I1038">
        <v>0</v>
      </c>
      <c r="J1038">
        <v>0</v>
      </c>
      <c r="K1038">
        <v>0.86099999999999999</v>
      </c>
      <c r="L1038">
        <v>0.79900000000000004</v>
      </c>
      <c r="M1038">
        <f t="shared" si="80"/>
        <v>1</v>
      </c>
      <c r="N1038">
        <v>0.9</v>
      </c>
      <c r="O1038">
        <f t="shared" si="80"/>
        <v>1</v>
      </c>
      <c r="P1038">
        <v>0.49</v>
      </c>
      <c r="Q1038">
        <f t="shared" si="81"/>
        <v>1</v>
      </c>
      <c r="R1038">
        <v>0.998</v>
      </c>
    </row>
    <row r="1039" spans="1:18">
      <c r="A1039" t="s">
        <v>84</v>
      </c>
      <c r="B1039" t="s">
        <v>75</v>
      </c>
      <c r="C1039">
        <v>5028293</v>
      </c>
      <c r="D1039">
        <v>5023036</v>
      </c>
      <c r="E1039" t="s">
        <v>444</v>
      </c>
      <c r="F1039" t="s">
        <v>398</v>
      </c>
      <c r="G1039">
        <v>0</v>
      </c>
      <c r="H1039">
        <v>0</v>
      </c>
      <c r="I1039">
        <v>0</v>
      </c>
      <c r="J1039">
        <v>0</v>
      </c>
      <c r="K1039">
        <v>0.82599999999999996</v>
      </c>
      <c r="L1039">
        <v>0.879</v>
      </c>
      <c r="M1039">
        <f t="shared" si="80"/>
        <v>1</v>
      </c>
      <c r="N1039">
        <v>0.9</v>
      </c>
      <c r="O1039">
        <f t="shared" si="80"/>
        <v>1</v>
      </c>
      <c r="P1039">
        <v>0.39800000000000002</v>
      </c>
      <c r="Q1039">
        <f t="shared" si="81"/>
        <v>1</v>
      </c>
      <c r="R1039">
        <v>0.998</v>
      </c>
    </row>
    <row r="1040" spans="1:18">
      <c r="A1040" t="s">
        <v>69</v>
      </c>
      <c r="B1040" t="s">
        <v>80</v>
      </c>
      <c r="C1040">
        <v>5032315</v>
      </c>
      <c r="D1040">
        <v>5028222</v>
      </c>
      <c r="E1040" t="s">
        <v>381</v>
      </c>
      <c r="F1040" t="s">
        <v>394</v>
      </c>
      <c r="G1040">
        <v>0</v>
      </c>
      <c r="H1040">
        <v>0</v>
      </c>
      <c r="I1040">
        <v>0</v>
      </c>
      <c r="J1040">
        <v>0</v>
      </c>
      <c r="K1040">
        <v>0.89200000000000002</v>
      </c>
      <c r="L1040">
        <v>0.86799999999999999</v>
      </c>
      <c r="M1040">
        <f t="shared" si="80"/>
        <v>1</v>
      </c>
      <c r="N1040">
        <v>0.72</v>
      </c>
      <c r="O1040">
        <f t="shared" si="80"/>
        <v>1</v>
      </c>
      <c r="P1040">
        <v>0.76200000000000001</v>
      </c>
      <c r="Q1040">
        <f t="shared" si="81"/>
        <v>1</v>
      </c>
      <c r="R1040">
        <v>0.998</v>
      </c>
    </row>
    <row r="1041" spans="1:18">
      <c r="A1041" t="s">
        <v>99</v>
      </c>
      <c r="B1041" t="s">
        <v>79</v>
      </c>
      <c r="C1041">
        <v>5027947</v>
      </c>
      <c r="D1041">
        <v>5021039</v>
      </c>
      <c r="E1041" t="s">
        <v>389</v>
      </c>
      <c r="F1041" t="s">
        <v>407</v>
      </c>
      <c r="G1041">
        <v>0</v>
      </c>
      <c r="H1041">
        <v>0</v>
      </c>
      <c r="I1041">
        <v>0</v>
      </c>
      <c r="J1041">
        <v>0</v>
      </c>
      <c r="K1041">
        <v>0.88200000000000001</v>
      </c>
      <c r="L1041">
        <v>0.82899999999999996</v>
      </c>
      <c r="M1041">
        <f t="shared" si="80"/>
        <v>1</v>
      </c>
      <c r="N1041">
        <v>0.9</v>
      </c>
      <c r="O1041">
        <f t="shared" si="80"/>
        <v>1</v>
      </c>
      <c r="P1041">
        <v>0.54100000000000004</v>
      </c>
      <c r="Q1041">
        <f t="shared" si="81"/>
        <v>1</v>
      </c>
      <c r="R1041">
        <v>0.998</v>
      </c>
    </row>
    <row r="1042" spans="1:18">
      <c r="A1042" t="s">
        <v>100</v>
      </c>
      <c r="B1042" t="s">
        <v>64</v>
      </c>
      <c r="C1042">
        <v>5027499</v>
      </c>
      <c r="D1042">
        <v>5016512</v>
      </c>
      <c r="E1042" t="s">
        <v>411</v>
      </c>
      <c r="F1042" t="s">
        <v>390</v>
      </c>
      <c r="G1042">
        <v>0</v>
      </c>
      <c r="H1042">
        <v>0</v>
      </c>
      <c r="I1042">
        <v>0</v>
      </c>
      <c r="J1042">
        <v>0</v>
      </c>
      <c r="K1042">
        <v>0.77700000000000002</v>
      </c>
      <c r="L1042">
        <v>0.95799999999999996</v>
      </c>
      <c r="M1042">
        <f t="shared" si="80"/>
        <v>1</v>
      </c>
      <c r="N1042">
        <v>0.72</v>
      </c>
      <c r="O1042">
        <f t="shared" si="80"/>
        <v>1</v>
      </c>
      <c r="P1042">
        <v>0.47299999999999998</v>
      </c>
      <c r="Q1042">
        <f t="shared" si="81"/>
        <v>1</v>
      </c>
      <c r="R1042">
        <v>0.998</v>
      </c>
    </row>
    <row r="1043" spans="1:18">
      <c r="A1043" t="s">
        <v>150</v>
      </c>
      <c r="B1043" t="s">
        <v>141</v>
      </c>
      <c r="C1043">
        <v>5023901</v>
      </c>
      <c r="D1043">
        <v>5019726</v>
      </c>
      <c r="E1043" t="s">
        <v>452</v>
      </c>
      <c r="F1043" t="s">
        <v>437</v>
      </c>
      <c r="G1043">
        <v>0</v>
      </c>
      <c r="H1043">
        <v>0</v>
      </c>
      <c r="I1043">
        <v>0</v>
      </c>
      <c r="J1043">
        <v>0</v>
      </c>
      <c r="K1043">
        <v>0.79900000000000004</v>
      </c>
      <c r="L1043">
        <v>0.84599999999999997</v>
      </c>
      <c r="M1043">
        <f t="shared" ref="M1043:O1058" si="82">IF(L1043,1,0)</f>
        <v>1</v>
      </c>
      <c r="N1043">
        <v>0.9</v>
      </c>
      <c r="O1043">
        <f t="shared" si="82"/>
        <v>1</v>
      </c>
      <c r="P1043">
        <v>0.59899999999999998</v>
      </c>
      <c r="Q1043">
        <f t="shared" si="81"/>
        <v>1</v>
      </c>
      <c r="R1043">
        <v>0.998</v>
      </c>
    </row>
    <row r="1044" spans="1:18">
      <c r="A1044" t="s">
        <v>72</v>
      </c>
      <c r="B1044" t="s">
        <v>83</v>
      </c>
      <c r="C1044">
        <v>5028844</v>
      </c>
      <c r="D1044">
        <v>5015714</v>
      </c>
      <c r="E1044" t="s">
        <v>433</v>
      </c>
      <c r="F1044" t="s">
        <v>399</v>
      </c>
      <c r="G1044">
        <v>0.161</v>
      </c>
      <c r="H1044">
        <v>0</v>
      </c>
      <c r="I1044">
        <v>0</v>
      </c>
      <c r="J1044">
        <v>0</v>
      </c>
      <c r="K1044">
        <v>0.90500000000000003</v>
      </c>
      <c r="L1044">
        <v>0.80100000000000005</v>
      </c>
      <c r="M1044">
        <f t="shared" si="82"/>
        <v>1</v>
      </c>
      <c r="N1044">
        <v>0.9</v>
      </c>
      <c r="O1044">
        <f t="shared" si="82"/>
        <v>1</v>
      </c>
      <c r="P1044">
        <v>0.31900000000000001</v>
      </c>
      <c r="Q1044">
        <f t="shared" si="81"/>
        <v>1</v>
      </c>
      <c r="R1044">
        <v>0.998</v>
      </c>
    </row>
    <row r="1045" spans="1:18">
      <c r="A1045" t="s">
        <v>84</v>
      </c>
      <c r="B1045" t="s">
        <v>81</v>
      </c>
      <c r="C1045">
        <v>5028293</v>
      </c>
      <c r="D1045">
        <v>5020043</v>
      </c>
      <c r="E1045" t="s">
        <v>444</v>
      </c>
      <c r="F1045" t="s">
        <v>440</v>
      </c>
      <c r="G1045">
        <v>0</v>
      </c>
      <c r="H1045">
        <v>0</v>
      </c>
      <c r="I1045">
        <v>0</v>
      </c>
      <c r="J1045">
        <v>0</v>
      </c>
      <c r="K1045">
        <v>0.82399999999999995</v>
      </c>
      <c r="L1045">
        <v>0.78500000000000003</v>
      </c>
      <c r="M1045">
        <f t="shared" si="82"/>
        <v>1</v>
      </c>
      <c r="N1045">
        <v>0.9</v>
      </c>
      <c r="O1045">
        <f t="shared" si="82"/>
        <v>1</v>
      </c>
      <c r="P1045">
        <v>0.55800000000000005</v>
      </c>
      <c r="Q1045">
        <f t="shared" si="81"/>
        <v>1</v>
      </c>
      <c r="R1045">
        <v>0.998</v>
      </c>
    </row>
    <row r="1046" spans="1:18">
      <c r="A1046" t="s">
        <v>78</v>
      </c>
      <c r="B1046" t="s">
        <v>96</v>
      </c>
      <c r="C1046">
        <v>5033187</v>
      </c>
      <c r="D1046">
        <v>5024953</v>
      </c>
      <c r="E1046" t="s">
        <v>443</v>
      </c>
      <c r="F1046" t="s">
        <v>397</v>
      </c>
      <c r="G1046">
        <v>0</v>
      </c>
      <c r="H1046">
        <v>0</v>
      </c>
      <c r="I1046">
        <v>0</v>
      </c>
      <c r="J1046">
        <v>0</v>
      </c>
      <c r="K1046">
        <v>0.93400000000000005</v>
      </c>
      <c r="L1046">
        <v>0.85799999999999998</v>
      </c>
      <c r="M1046">
        <f t="shared" si="82"/>
        <v>1</v>
      </c>
      <c r="N1046">
        <v>0.72</v>
      </c>
      <c r="O1046">
        <f t="shared" si="82"/>
        <v>1</v>
      </c>
      <c r="P1046">
        <v>0.53500000000000003</v>
      </c>
      <c r="Q1046">
        <f t="shared" si="81"/>
        <v>1</v>
      </c>
      <c r="R1046">
        <v>0.998</v>
      </c>
    </row>
    <row r="1047" spans="1:18">
      <c r="A1047" t="s">
        <v>87</v>
      </c>
      <c r="B1047" t="s">
        <v>110</v>
      </c>
      <c r="C1047">
        <v>5034698</v>
      </c>
      <c r="D1047">
        <v>5021080</v>
      </c>
      <c r="E1047" t="s">
        <v>391</v>
      </c>
      <c r="F1047" t="s">
        <v>458</v>
      </c>
      <c r="G1047">
        <v>0.13900000000000001</v>
      </c>
      <c r="H1047">
        <v>0</v>
      </c>
      <c r="I1047">
        <v>0</v>
      </c>
      <c r="J1047">
        <v>0</v>
      </c>
      <c r="K1047">
        <v>0.8</v>
      </c>
      <c r="L1047">
        <v>0.95799999999999996</v>
      </c>
      <c r="M1047">
        <f t="shared" si="82"/>
        <v>1</v>
      </c>
      <c r="N1047">
        <v>0.72</v>
      </c>
      <c r="O1047">
        <f t="shared" si="82"/>
        <v>1</v>
      </c>
      <c r="P1047">
        <v>0.36</v>
      </c>
      <c r="Q1047">
        <f t="shared" si="81"/>
        <v>1</v>
      </c>
      <c r="R1047">
        <v>0.998</v>
      </c>
    </row>
    <row r="1048" spans="1:18">
      <c r="A1048" t="s">
        <v>70</v>
      </c>
      <c r="B1048" t="s">
        <v>62</v>
      </c>
      <c r="C1048">
        <v>5036727</v>
      </c>
      <c r="D1048">
        <v>5035620</v>
      </c>
      <c r="E1048" t="s">
        <v>401</v>
      </c>
      <c r="F1048" t="s">
        <v>422</v>
      </c>
      <c r="G1048">
        <v>0</v>
      </c>
      <c r="H1048">
        <v>0</v>
      </c>
      <c r="I1048">
        <v>0</v>
      </c>
      <c r="J1048">
        <v>0</v>
      </c>
      <c r="K1048">
        <v>0.91500000000000004</v>
      </c>
      <c r="L1048">
        <v>0.82099999999999995</v>
      </c>
      <c r="M1048">
        <f t="shared" si="82"/>
        <v>1</v>
      </c>
      <c r="N1048">
        <v>0.72</v>
      </c>
      <c r="O1048">
        <f t="shared" si="82"/>
        <v>1</v>
      </c>
      <c r="P1048">
        <v>0.69399999999999995</v>
      </c>
      <c r="Q1048">
        <f t="shared" si="81"/>
        <v>1</v>
      </c>
      <c r="R1048">
        <v>0.998</v>
      </c>
    </row>
    <row r="1049" spans="1:18">
      <c r="A1049" t="s">
        <v>78</v>
      </c>
      <c r="B1049" t="s">
        <v>88</v>
      </c>
      <c r="C1049">
        <v>5033187</v>
      </c>
      <c r="D1049">
        <v>5018277</v>
      </c>
      <c r="E1049" t="s">
        <v>443</v>
      </c>
      <c r="F1049" t="s">
        <v>395</v>
      </c>
      <c r="G1049">
        <v>7.4999999999999997E-2</v>
      </c>
      <c r="H1049">
        <v>0</v>
      </c>
      <c r="I1049">
        <v>0</v>
      </c>
      <c r="J1049">
        <v>0</v>
      </c>
      <c r="K1049">
        <v>0.88100000000000001</v>
      </c>
      <c r="L1049">
        <v>0.97</v>
      </c>
      <c r="M1049">
        <f t="shared" si="82"/>
        <v>1</v>
      </c>
      <c r="N1049">
        <v>0</v>
      </c>
      <c r="O1049">
        <f t="shared" si="82"/>
        <v>0</v>
      </c>
      <c r="P1049">
        <v>0.61899999999999999</v>
      </c>
      <c r="Q1049">
        <f t="shared" si="81"/>
        <v>1</v>
      </c>
      <c r="R1049">
        <v>0.998</v>
      </c>
    </row>
    <row r="1050" spans="1:18">
      <c r="A1050" t="s">
        <v>103</v>
      </c>
      <c r="B1050" t="s">
        <v>93</v>
      </c>
      <c r="C1050">
        <v>5021660</v>
      </c>
      <c r="D1050">
        <v>5016094</v>
      </c>
      <c r="E1050" t="s">
        <v>432</v>
      </c>
      <c r="F1050" t="s">
        <v>414</v>
      </c>
      <c r="G1050">
        <v>0.113</v>
      </c>
      <c r="H1050">
        <v>0</v>
      </c>
      <c r="I1050">
        <v>0</v>
      </c>
      <c r="J1050">
        <v>0</v>
      </c>
      <c r="K1050">
        <v>0.77500000000000002</v>
      </c>
      <c r="L1050">
        <v>0.95</v>
      </c>
      <c r="M1050">
        <f t="shared" si="82"/>
        <v>1</v>
      </c>
      <c r="N1050">
        <v>0.72</v>
      </c>
      <c r="O1050">
        <f t="shared" si="82"/>
        <v>1</v>
      </c>
      <c r="P1050">
        <v>0.53</v>
      </c>
      <c r="Q1050">
        <f t="shared" si="81"/>
        <v>1</v>
      </c>
      <c r="R1050">
        <v>0.998</v>
      </c>
    </row>
    <row r="1051" spans="1:18">
      <c r="A1051" t="s">
        <v>78</v>
      </c>
      <c r="B1051" t="s">
        <v>109</v>
      </c>
      <c r="C1051">
        <v>5033187</v>
      </c>
      <c r="D1051">
        <v>5015940</v>
      </c>
      <c r="E1051" t="s">
        <v>443</v>
      </c>
      <c r="F1051" t="s">
        <v>410</v>
      </c>
      <c r="G1051">
        <v>9.1999999999999998E-2</v>
      </c>
      <c r="H1051">
        <v>0</v>
      </c>
      <c r="I1051">
        <v>0</v>
      </c>
      <c r="J1051">
        <v>0</v>
      </c>
      <c r="K1051">
        <v>0.85199999999999998</v>
      </c>
      <c r="L1051">
        <v>0.97099999999999997</v>
      </c>
      <c r="M1051">
        <f t="shared" si="82"/>
        <v>1</v>
      </c>
      <c r="N1051">
        <v>0</v>
      </c>
      <c r="O1051">
        <f t="shared" si="82"/>
        <v>0</v>
      </c>
      <c r="P1051">
        <v>0.55600000000000005</v>
      </c>
      <c r="Q1051">
        <f t="shared" si="81"/>
        <v>1</v>
      </c>
      <c r="R1051">
        <v>0.998</v>
      </c>
    </row>
    <row r="1052" spans="1:18">
      <c r="A1052" t="s">
        <v>71</v>
      </c>
      <c r="B1052" t="s">
        <v>441</v>
      </c>
      <c r="C1052">
        <v>5028158</v>
      </c>
      <c r="D1052">
        <v>5018537</v>
      </c>
      <c r="E1052" t="s">
        <v>386</v>
      </c>
      <c r="F1052" t="s">
        <v>442</v>
      </c>
      <c r="G1052">
        <v>0</v>
      </c>
      <c r="H1052">
        <v>0</v>
      </c>
      <c r="I1052">
        <v>0</v>
      </c>
      <c r="J1052">
        <v>0</v>
      </c>
      <c r="K1052">
        <v>0.93</v>
      </c>
      <c r="L1052">
        <v>0.95799999999999996</v>
      </c>
      <c r="M1052">
        <f t="shared" si="82"/>
        <v>1</v>
      </c>
      <c r="N1052">
        <v>0.36</v>
      </c>
      <c r="O1052">
        <f t="shared" si="82"/>
        <v>1</v>
      </c>
      <c r="P1052">
        <v>0.17799999999999999</v>
      </c>
      <c r="Q1052">
        <f t="shared" si="81"/>
        <v>1</v>
      </c>
      <c r="R1052">
        <v>0.998</v>
      </c>
    </row>
    <row r="1053" spans="1:18">
      <c r="A1053" t="s">
        <v>89</v>
      </c>
      <c r="B1053" t="s">
        <v>64</v>
      </c>
      <c r="C1053">
        <v>5026344</v>
      </c>
      <c r="D1053">
        <v>5016512</v>
      </c>
      <c r="E1053" t="s">
        <v>445</v>
      </c>
      <c r="F1053" t="s">
        <v>390</v>
      </c>
      <c r="G1053">
        <v>0.17199999999999999</v>
      </c>
      <c r="H1053">
        <v>0</v>
      </c>
      <c r="I1053">
        <v>0</v>
      </c>
      <c r="J1053">
        <v>0</v>
      </c>
      <c r="K1053">
        <v>0.91400000000000003</v>
      </c>
      <c r="L1053">
        <v>0.95799999999999996</v>
      </c>
      <c r="M1053">
        <f t="shared" si="82"/>
        <v>1</v>
      </c>
      <c r="N1053">
        <v>0</v>
      </c>
      <c r="O1053">
        <f t="shared" si="82"/>
        <v>0</v>
      </c>
      <c r="P1053">
        <v>0.53100000000000003</v>
      </c>
      <c r="Q1053">
        <f t="shared" si="81"/>
        <v>1</v>
      </c>
      <c r="R1053">
        <v>0.998</v>
      </c>
    </row>
    <row r="1054" spans="1:18">
      <c r="A1054" t="s">
        <v>222</v>
      </c>
      <c r="B1054" t="s">
        <v>231</v>
      </c>
      <c r="C1054">
        <v>5032391</v>
      </c>
      <c r="D1054">
        <v>5016207</v>
      </c>
      <c r="E1054" t="s">
        <v>461</v>
      </c>
      <c r="F1054" t="s">
        <v>471</v>
      </c>
      <c r="G1054">
        <v>7.6999999999999999E-2</v>
      </c>
      <c r="H1054">
        <v>1E-3</v>
      </c>
      <c r="I1054">
        <v>0.38900000000000001</v>
      </c>
      <c r="J1054">
        <v>0</v>
      </c>
      <c r="K1054">
        <v>0.54800000000000004</v>
      </c>
      <c r="L1054">
        <v>0.80900000000000005</v>
      </c>
      <c r="M1054">
        <f t="shared" si="82"/>
        <v>1</v>
      </c>
      <c r="N1054">
        <v>0.9</v>
      </c>
      <c r="O1054">
        <f t="shared" si="82"/>
        <v>1</v>
      </c>
      <c r="P1054">
        <v>0.82</v>
      </c>
      <c r="Q1054">
        <f t="shared" si="81"/>
        <v>1</v>
      </c>
      <c r="R1054">
        <v>0.998</v>
      </c>
    </row>
    <row r="1055" spans="1:18">
      <c r="A1055" t="s">
        <v>181</v>
      </c>
      <c r="B1055" t="s">
        <v>179</v>
      </c>
      <c r="C1055">
        <v>5033801</v>
      </c>
      <c r="D1055">
        <v>5028064</v>
      </c>
      <c r="E1055" t="s">
        <v>480</v>
      </c>
      <c r="F1055" t="s">
        <v>463</v>
      </c>
      <c r="G1055">
        <v>0</v>
      </c>
      <c r="H1055">
        <v>0</v>
      </c>
      <c r="I1055">
        <v>0</v>
      </c>
      <c r="J1055">
        <v>0</v>
      </c>
      <c r="K1055">
        <v>0.82299999999999995</v>
      </c>
      <c r="L1055">
        <v>0.65900000000000003</v>
      </c>
      <c r="M1055">
        <f t="shared" si="82"/>
        <v>1</v>
      </c>
      <c r="N1055">
        <v>0.9</v>
      </c>
      <c r="O1055">
        <f t="shared" si="82"/>
        <v>1</v>
      </c>
      <c r="P1055">
        <v>0.79100000000000004</v>
      </c>
      <c r="Q1055">
        <f t="shared" si="81"/>
        <v>1</v>
      </c>
      <c r="R1055">
        <v>0.998</v>
      </c>
    </row>
    <row r="1056" spans="1:18">
      <c r="A1056" t="s">
        <v>101</v>
      </c>
      <c r="B1056" t="s">
        <v>79</v>
      </c>
      <c r="C1056">
        <v>5031143</v>
      </c>
      <c r="D1056">
        <v>5021039</v>
      </c>
      <c r="E1056" t="s">
        <v>384</v>
      </c>
      <c r="F1056" t="s">
        <v>407</v>
      </c>
      <c r="G1056">
        <v>0</v>
      </c>
      <c r="H1056">
        <v>0</v>
      </c>
      <c r="I1056">
        <v>0</v>
      </c>
      <c r="J1056">
        <v>0</v>
      </c>
      <c r="K1056">
        <v>0.88100000000000001</v>
      </c>
      <c r="L1056">
        <v>0.81899999999999995</v>
      </c>
      <c r="M1056">
        <f t="shared" si="82"/>
        <v>1</v>
      </c>
      <c r="N1056">
        <v>0.9</v>
      </c>
      <c r="O1056">
        <f t="shared" si="82"/>
        <v>1</v>
      </c>
      <c r="P1056">
        <v>0.215</v>
      </c>
      <c r="Q1056">
        <f t="shared" si="81"/>
        <v>1</v>
      </c>
      <c r="R1056">
        <v>0.998</v>
      </c>
    </row>
    <row r="1057" spans="1:18">
      <c r="A1057" t="s">
        <v>73</v>
      </c>
      <c r="B1057" t="s">
        <v>72</v>
      </c>
      <c r="C1057">
        <v>5033146</v>
      </c>
      <c r="D1057">
        <v>5028844</v>
      </c>
      <c r="E1057" t="s">
        <v>383</v>
      </c>
      <c r="F1057" t="s">
        <v>433</v>
      </c>
      <c r="G1057">
        <v>0</v>
      </c>
      <c r="H1057">
        <v>0</v>
      </c>
      <c r="I1057">
        <v>0</v>
      </c>
      <c r="J1057">
        <v>0</v>
      </c>
      <c r="K1057">
        <v>0.873</v>
      </c>
      <c r="L1057">
        <v>0.80100000000000005</v>
      </c>
      <c r="M1057">
        <f t="shared" si="82"/>
        <v>1</v>
      </c>
      <c r="N1057">
        <v>0.9</v>
      </c>
      <c r="O1057">
        <f t="shared" si="82"/>
        <v>1</v>
      </c>
      <c r="P1057">
        <v>0.47499999999999998</v>
      </c>
      <c r="Q1057">
        <f t="shared" si="81"/>
        <v>1</v>
      </c>
      <c r="R1057">
        <v>0.998</v>
      </c>
    </row>
    <row r="1058" spans="1:18">
      <c r="A1058" t="s">
        <v>78</v>
      </c>
      <c r="B1058" t="s">
        <v>86</v>
      </c>
      <c r="C1058">
        <v>5033187</v>
      </c>
      <c r="D1058">
        <v>5015656</v>
      </c>
      <c r="E1058" t="s">
        <v>443</v>
      </c>
      <c r="F1058" t="s">
        <v>387</v>
      </c>
      <c r="G1058">
        <v>5.6000000000000001E-2</v>
      </c>
      <c r="H1058">
        <v>0</v>
      </c>
      <c r="I1058">
        <v>0</v>
      </c>
      <c r="J1058">
        <v>0</v>
      </c>
      <c r="K1058">
        <v>0.91200000000000003</v>
      </c>
      <c r="L1058">
        <v>0.97099999999999997</v>
      </c>
      <c r="M1058">
        <f t="shared" si="82"/>
        <v>1</v>
      </c>
      <c r="N1058">
        <v>0</v>
      </c>
      <c r="O1058">
        <f t="shared" si="82"/>
        <v>0</v>
      </c>
      <c r="P1058">
        <v>0.32700000000000001</v>
      </c>
      <c r="Q1058">
        <f t="shared" si="81"/>
        <v>1</v>
      </c>
      <c r="R1058">
        <v>0.998</v>
      </c>
    </row>
    <row r="1059" spans="1:18">
      <c r="A1059" t="s">
        <v>95</v>
      </c>
      <c r="B1059" t="s">
        <v>94</v>
      </c>
      <c r="C1059">
        <v>5034139</v>
      </c>
      <c r="D1059">
        <v>5031943</v>
      </c>
      <c r="E1059" t="s">
        <v>429</v>
      </c>
      <c r="F1059" t="s">
        <v>404</v>
      </c>
      <c r="G1059">
        <v>0</v>
      </c>
      <c r="H1059">
        <v>0</v>
      </c>
      <c r="I1059">
        <v>0</v>
      </c>
      <c r="J1059">
        <v>0</v>
      </c>
      <c r="K1059">
        <v>0.84799999999999998</v>
      </c>
      <c r="L1059">
        <v>0.88900000000000001</v>
      </c>
      <c r="M1059">
        <f t="shared" ref="M1059:O1074" si="83">IF(L1059,1,0)</f>
        <v>1</v>
      </c>
      <c r="N1059">
        <v>0.54</v>
      </c>
      <c r="O1059">
        <f t="shared" si="83"/>
        <v>1</v>
      </c>
      <c r="P1059">
        <v>0.85699999999999998</v>
      </c>
      <c r="Q1059">
        <f t="shared" si="81"/>
        <v>1</v>
      </c>
      <c r="R1059">
        <v>0.998</v>
      </c>
    </row>
    <row r="1060" spans="1:18">
      <c r="A1060" t="s">
        <v>71</v>
      </c>
      <c r="B1060" t="s">
        <v>79</v>
      </c>
      <c r="C1060">
        <v>5028158</v>
      </c>
      <c r="D1060">
        <v>5021039</v>
      </c>
      <c r="E1060" t="s">
        <v>386</v>
      </c>
      <c r="F1060" t="s">
        <v>407</v>
      </c>
      <c r="G1060">
        <v>0</v>
      </c>
      <c r="H1060">
        <v>0</v>
      </c>
      <c r="I1060">
        <v>0</v>
      </c>
      <c r="J1060">
        <v>0</v>
      </c>
      <c r="K1060">
        <v>0.88700000000000001</v>
      </c>
      <c r="L1060">
        <v>0.83899999999999997</v>
      </c>
      <c r="M1060">
        <f t="shared" si="83"/>
        <v>1</v>
      </c>
      <c r="N1060">
        <v>0.9</v>
      </c>
      <c r="O1060">
        <f t="shared" si="83"/>
        <v>1</v>
      </c>
      <c r="P1060">
        <v>0.50700000000000001</v>
      </c>
      <c r="Q1060">
        <f t="shared" si="81"/>
        <v>1</v>
      </c>
      <c r="R1060">
        <v>0.998</v>
      </c>
    </row>
    <row r="1061" spans="1:18">
      <c r="A1061" t="s">
        <v>98</v>
      </c>
      <c r="B1061" t="s">
        <v>106</v>
      </c>
      <c r="C1061">
        <v>5034648</v>
      </c>
      <c r="D1061">
        <v>5015759</v>
      </c>
      <c r="E1061" t="s">
        <v>396</v>
      </c>
      <c r="F1061" t="s">
        <v>385</v>
      </c>
      <c r="G1061">
        <v>0</v>
      </c>
      <c r="H1061">
        <v>0</v>
      </c>
      <c r="I1061">
        <v>0</v>
      </c>
      <c r="J1061">
        <v>0</v>
      </c>
      <c r="K1061">
        <v>0.88500000000000001</v>
      </c>
      <c r="L1061">
        <v>0.88900000000000001</v>
      </c>
      <c r="M1061">
        <f t="shared" si="83"/>
        <v>1</v>
      </c>
      <c r="N1061">
        <v>0.72</v>
      </c>
      <c r="O1061">
        <f t="shared" si="83"/>
        <v>1</v>
      </c>
      <c r="P1061">
        <v>0.58499999999999996</v>
      </c>
      <c r="Q1061">
        <f t="shared" si="81"/>
        <v>1</v>
      </c>
      <c r="R1061">
        <v>0.998</v>
      </c>
    </row>
    <row r="1062" spans="1:18">
      <c r="A1062" t="s">
        <v>95</v>
      </c>
      <c r="B1062" t="s">
        <v>110</v>
      </c>
      <c r="C1062">
        <v>5034139</v>
      </c>
      <c r="D1062">
        <v>5021080</v>
      </c>
      <c r="E1062" t="s">
        <v>429</v>
      </c>
      <c r="F1062" t="s">
        <v>458</v>
      </c>
      <c r="G1062">
        <v>0.13100000000000001</v>
      </c>
      <c r="H1062">
        <v>0</v>
      </c>
      <c r="I1062">
        <v>0</v>
      </c>
      <c r="J1062">
        <v>0</v>
      </c>
      <c r="K1062">
        <v>0.81399999999999995</v>
      </c>
      <c r="L1062">
        <v>0.95799999999999996</v>
      </c>
      <c r="M1062">
        <f t="shared" si="83"/>
        <v>1</v>
      </c>
      <c r="N1062">
        <v>0.72</v>
      </c>
      <c r="O1062">
        <f t="shared" si="83"/>
        <v>1</v>
      </c>
      <c r="P1062">
        <v>0.45500000000000002</v>
      </c>
      <c r="Q1062">
        <f t="shared" si="81"/>
        <v>1</v>
      </c>
      <c r="R1062">
        <v>0.998</v>
      </c>
    </row>
    <row r="1063" spans="1:18">
      <c r="A1063" t="s">
        <v>70</v>
      </c>
      <c r="B1063" t="s">
        <v>107</v>
      </c>
      <c r="C1063">
        <v>5036727</v>
      </c>
      <c r="D1063">
        <v>5031125</v>
      </c>
      <c r="E1063" t="s">
        <v>401</v>
      </c>
      <c r="F1063" t="s">
        <v>417</v>
      </c>
      <c r="G1063">
        <v>0</v>
      </c>
      <c r="H1063">
        <v>0</v>
      </c>
      <c r="I1063">
        <v>0</v>
      </c>
      <c r="J1063">
        <v>0</v>
      </c>
      <c r="K1063">
        <v>0.88100000000000001</v>
      </c>
      <c r="L1063">
        <v>0.97</v>
      </c>
      <c r="M1063">
        <f t="shared" si="83"/>
        <v>1</v>
      </c>
      <c r="N1063">
        <v>0</v>
      </c>
      <c r="O1063">
        <f t="shared" si="83"/>
        <v>0</v>
      </c>
      <c r="P1063">
        <v>0.63800000000000001</v>
      </c>
      <c r="Q1063">
        <f t="shared" si="81"/>
        <v>1</v>
      </c>
      <c r="R1063">
        <v>0.998</v>
      </c>
    </row>
    <row r="1064" spans="1:18">
      <c r="A1064" t="s">
        <v>74</v>
      </c>
      <c r="B1064" t="s">
        <v>96</v>
      </c>
      <c r="C1064">
        <v>5027972</v>
      </c>
      <c r="D1064">
        <v>5024953</v>
      </c>
      <c r="E1064" t="s">
        <v>400</v>
      </c>
      <c r="F1064" t="s">
        <v>397</v>
      </c>
      <c r="G1064">
        <v>0</v>
      </c>
      <c r="H1064">
        <v>0</v>
      </c>
      <c r="I1064">
        <v>0</v>
      </c>
      <c r="J1064">
        <v>0</v>
      </c>
      <c r="K1064">
        <v>0.90100000000000002</v>
      </c>
      <c r="L1064">
        <v>0.76200000000000001</v>
      </c>
      <c r="M1064">
        <f t="shared" si="83"/>
        <v>1</v>
      </c>
      <c r="N1064">
        <v>0.9</v>
      </c>
      <c r="O1064">
        <f t="shared" si="83"/>
        <v>1</v>
      </c>
      <c r="P1064">
        <v>0.53500000000000003</v>
      </c>
      <c r="Q1064">
        <f t="shared" si="81"/>
        <v>1</v>
      </c>
      <c r="R1064">
        <v>0.998</v>
      </c>
    </row>
    <row r="1065" spans="1:18">
      <c r="A1065" t="s">
        <v>66</v>
      </c>
      <c r="B1065" t="s">
        <v>81</v>
      </c>
      <c r="C1065">
        <v>5030904</v>
      </c>
      <c r="D1065">
        <v>5020043</v>
      </c>
      <c r="E1065" t="s">
        <v>426</v>
      </c>
      <c r="F1065" t="s">
        <v>440</v>
      </c>
      <c r="G1065">
        <v>0.153</v>
      </c>
      <c r="H1065">
        <v>0</v>
      </c>
      <c r="I1065">
        <v>0</v>
      </c>
      <c r="J1065">
        <v>0</v>
      </c>
      <c r="K1065">
        <v>0.87</v>
      </c>
      <c r="L1065">
        <v>0.79900000000000004</v>
      </c>
      <c r="M1065">
        <f t="shared" si="83"/>
        <v>1</v>
      </c>
      <c r="N1065">
        <v>0.9</v>
      </c>
      <c r="O1065">
        <f t="shared" si="83"/>
        <v>1</v>
      </c>
      <c r="P1065">
        <v>0.40699999999999997</v>
      </c>
      <c r="Q1065">
        <f t="shared" si="81"/>
        <v>1</v>
      </c>
      <c r="R1065">
        <v>0.998</v>
      </c>
    </row>
    <row r="1066" spans="1:18">
      <c r="A1066" t="s">
        <v>66</v>
      </c>
      <c r="B1066" t="s">
        <v>72</v>
      </c>
      <c r="C1066">
        <v>5030904</v>
      </c>
      <c r="D1066">
        <v>5028844</v>
      </c>
      <c r="E1066" t="s">
        <v>426</v>
      </c>
      <c r="F1066" t="s">
        <v>433</v>
      </c>
      <c r="G1066">
        <v>0.17199999999999999</v>
      </c>
      <c r="H1066">
        <v>0</v>
      </c>
      <c r="I1066">
        <v>0</v>
      </c>
      <c r="J1066">
        <v>0</v>
      </c>
      <c r="K1066">
        <v>0.91100000000000003</v>
      </c>
      <c r="L1066">
        <v>0.80100000000000005</v>
      </c>
      <c r="M1066">
        <f t="shared" si="83"/>
        <v>1</v>
      </c>
      <c r="N1066">
        <v>0.9</v>
      </c>
      <c r="O1066">
        <f t="shared" si="83"/>
        <v>1</v>
      </c>
      <c r="P1066">
        <v>0.16600000000000001</v>
      </c>
      <c r="Q1066">
        <f t="shared" si="81"/>
        <v>1</v>
      </c>
      <c r="R1066">
        <v>0.998</v>
      </c>
    </row>
    <row r="1067" spans="1:18">
      <c r="A1067" t="s">
        <v>98</v>
      </c>
      <c r="B1067" t="s">
        <v>69</v>
      </c>
      <c r="C1067">
        <v>5034648</v>
      </c>
      <c r="D1067">
        <v>5032315</v>
      </c>
      <c r="E1067" t="s">
        <v>396</v>
      </c>
      <c r="F1067" t="s">
        <v>381</v>
      </c>
      <c r="G1067">
        <v>0</v>
      </c>
      <c r="H1067">
        <v>0</v>
      </c>
      <c r="I1067">
        <v>0</v>
      </c>
      <c r="J1067">
        <v>0</v>
      </c>
      <c r="K1067">
        <v>0.877</v>
      </c>
      <c r="L1067">
        <v>0.96899999999999997</v>
      </c>
      <c r="M1067">
        <f t="shared" si="83"/>
        <v>1</v>
      </c>
      <c r="N1067">
        <v>0</v>
      </c>
      <c r="O1067">
        <f t="shared" si="83"/>
        <v>0</v>
      </c>
      <c r="P1067">
        <v>0.71199999999999997</v>
      </c>
      <c r="Q1067">
        <f t="shared" si="81"/>
        <v>1</v>
      </c>
      <c r="R1067">
        <v>0.998</v>
      </c>
    </row>
    <row r="1068" spans="1:18">
      <c r="A1068" t="s">
        <v>72</v>
      </c>
      <c r="B1068" t="s">
        <v>88</v>
      </c>
      <c r="C1068">
        <v>5028844</v>
      </c>
      <c r="D1068">
        <v>5018277</v>
      </c>
      <c r="E1068" t="s">
        <v>433</v>
      </c>
      <c r="F1068" t="s">
        <v>395</v>
      </c>
      <c r="G1068">
        <v>0</v>
      </c>
      <c r="H1068">
        <v>0</v>
      </c>
      <c r="I1068">
        <v>0</v>
      </c>
      <c r="J1068">
        <v>0</v>
      </c>
      <c r="K1068">
        <v>0.86499999999999999</v>
      </c>
      <c r="L1068">
        <v>0.80100000000000005</v>
      </c>
      <c r="M1068">
        <f t="shared" si="83"/>
        <v>1</v>
      </c>
      <c r="N1068">
        <v>0.9</v>
      </c>
      <c r="O1068">
        <f t="shared" si="83"/>
        <v>1</v>
      </c>
      <c r="P1068">
        <v>0.53600000000000003</v>
      </c>
      <c r="Q1068">
        <f t="shared" si="81"/>
        <v>1</v>
      </c>
      <c r="R1068">
        <v>0.998</v>
      </c>
    </row>
    <row r="1069" spans="1:18">
      <c r="A1069" t="s">
        <v>100</v>
      </c>
      <c r="B1069" t="s">
        <v>83</v>
      </c>
      <c r="C1069">
        <v>5027499</v>
      </c>
      <c r="D1069">
        <v>5015714</v>
      </c>
      <c r="E1069" t="s">
        <v>411</v>
      </c>
      <c r="F1069" t="s">
        <v>399</v>
      </c>
      <c r="G1069">
        <v>0</v>
      </c>
      <c r="H1069">
        <v>0</v>
      </c>
      <c r="I1069">
        <v>0</v>
      </c>
      <c r="J1069">
        <v>0</v>
      </c>
      <c r="K1069">
        <v>0.77700000000000002</v>
      </c>
      <c r="L1069">
        <v>0.95799999999999996</v>
      </c>
      <c r="M1069">
        <f t="shared" si="83"/>
        <v>1</v>
      </c>
      <c r="N1069">
        <v>0.72</v>
      </c>
      <c r="O1069">
        <f t="shared" si="83"/>
        <v>1</v>
      </c>
      <c r="P1069">
        <v>0.56200000000000006</v>
      </c>
      <c r="Q1069">
        <f t="shared" si="81"/>
        <v>1</v>
      </c>
      <c r="R1069">
        <v>0.998</v>
      </c>
    </row>
    <row r="1070" spans="1:18">
      <c r="A1070" t="s">
        <v>101</v>
      </c>
      <c r="B1070" t="s">
        <v>109</v>
      </c>
      <c r="C1070">
        <v>5031143</v>
      </c>
      <c r="D1070">
        <v>5015940</v>
      </c>
      <c r="E1070" t="s">
        <v>384</v>
      </c>
      <c r="F1070" t="s">
        <v>410</v>
      </c>
      <c r="G1070">
        <v>0</v>
      </c>
      <c r="H1070">
        <v>0</v>
      </c>
      <c r="I1070">
        <v>0</v>
      </c>
      <c r="J1070">
        <v>0</v>
      </c>
      <c r="K1070">
        <v>0.88100000000000001</v>
      </c>
      <c r="L1070">
        <v>0.89600000000000002</v>
      </c>
      <c r="M1070">
        <f t="shared" si="83"/>
        <v>1</v>
      </c>
      <c r="N1070">
        <v>0.9</v>
      </c>
      <c r="O1070">
        <f t="shared" si="83"/>
        <v>1</v>
      </c>
      <c r="P1070">
        <v>0.161</v>
      </c>
      <c r="Q1070">
        <f t="shared" si="81"/>
        <v>1</v>
      </c>
      <c r="R1070">
        <v>0.998</v>
      </c>
    </row>
    <row r="1071" spans="1:18">
      <c r="A1071" t="s">
        <v>110</v>
      </c>
      <c r="B1071" t="s">
        <v>109</v>
      </c>
      <c r="C1071">
        <v>5021080</v>
      </c>
      <c r="D1071">
        <v>5015940</v>
      </c>
      <c r="E1071" t="s">
        <v>458</v>
      </c>
      <c r="F1071" t="s">
        <v>410</v>
      </c>
      <c r="G1071">
        <v>0.13900000000000001</v>
      </c>
      <c r="H1071">
        <v>0</v>
      </c>
      <c r="I1071">
        <v>0</v>
      </c>
      <c r="J1071">
        <v>0</v>
      </c>
      <c r="K1071">
        <v>0.82599999999999996</v>
      </c>
      <c r="L1071">
        <v>0.95799999999999996</v>
      </c>
      <c r="M1071">
        <f t="shared" si="83"/>
        <v>1</v>
      </c>
      <c r="N1071">
        <v>0.72</v>
      </c>
      <c r="O1071">
        <f t="shared" si="83"/>
        <v>1</v>
      </c>
      <c r="P1071">
        <v>0.439</v>
      </c>
      <c r="Q1071">
        <f t="shared" si="81"/>
        <v>1</v>
      </c>
      <c r="R1071">
        <v>0.998</v>
      </c>
    </row>
    <row r="1072" spans="1:18">
      <c r="A1072" t="s">
        <v>149</v>
      </c>
      <c r="B1072" t="s">
        <v>138</v>
      </c>
      <c r="C1072">
        <v>5026606</v>
      </c>
      <c r="D1072">
        <v>5019262</v>
      </c>
      <c r="E1072" t="s">
        <v>436</v>
      </c>
      <c r="F1072" t="s">
        <v>431</v>
      </c>
      <c r="G1072">
        <v>0.06</v>
      </c>
      <c r="H1072">
        <v>0</v>
      </c>
      <c r="I1072">
        <v>0.2</v>
      </c>
      <c r="J1072">
        <v>0</v>
      </c>
      <c r="K1072">
        <v>0.79900000000000004</v>
      </c>
      <c r="L1072">
        <v>0.81599999999999995</v>
      </c>
      <c r="M1072">
        <f t="shared" si="83"/>
        <v>1</v>
      </c>
      <c r="N1072">
        <v>0.9</v>
      </c>
      <c r="O1072">
        <f t="shared" si="83"/>
        <v>1</v>
      </c>
      <c r="P1072">
        <v>0.63400000000000001</v>
      </c>
      <c r="Q1072">
        <f t="shared" si="81"/>
        <v>1</v>
      </c>
      <c r="R1072">
        <v>0.998</v>
      </c>
    </row>
    <row r="1073" spans="1:18">
      <c r="A1073" t="s">
        <v>100</v>
      </c>
      <c r="B1073" t="s">
        <v>67</v>
      </c>
      <c r="C1073">
        <v>5027499</v>
      </c>
      <c r="D1073">
        <v>5026969</v>
      </c>
      <c r="E1073" t="s">
        <v>411</v>
      </c>
      <c r="F1073" t="s">
        <v>409</v>
      </c>
      <c r="G1073">
        <v>0</v>
      </c>
      <c r="H1073">
        <v>0</v>
      </c>
      <c r="I1073">
        <v>0</v>
      </c>
      <c r="J1073">
        <v>0</v>
      </c>
      <c r="K1073">
        <v>0.77700000000000002</v>
      </c>
      <c r="L1073">
        <v>0.95799999999999996</v>
      </c>
      <c r="M1073">
        <f t="shared" si="83"/>
        <v>1</v>
      </c>
      <c r="N1073">
        <v>0</v>
      </c>
      <c r="O1073">
        <f t="shared" si="83"/>
        <v>0</v>
      </c>
      <c r="P1073">
        <v>0.82199999999999995</v>
      </c>
      <c r="Q1073">
        <f t="shared" si="81"/>
        <v>1</v>
      </c>
      <c r="R1073">
        <v>0.998</v>
      </c>
    </row>
    <row r="1074" spans="1:18">
      <c r="A1074" t="s">
        <v>62</v>
      </c>
      <c r="B1074" t="s">
        <v>60</v>
      </c>
      <c r="C1074">
        <v>5035620</v>
      </c>
      <c r="D1074">
        <v>5023403</v>
      </c>
      <c r="E1074" t="s">
        <v>422</v>
      </c>
      <c r="F1074" t="s">
        <v>382</v>
      </c>
      <c r="G1074">
        <v>0</v>
      </c>
      <c r="H1074">
        <v>0</v>
      </c>
      <c r="I1074">
        <v>0</v>
      </c>
      <c r="J1074">
        <v>0</v>
      </c>
      <c r="K1074">
        <v>0.88800000000000001</v>
      </c>
      <c r="L1074">
        <v>0.86799999999999999</v>
      </c>
      <c r="M1074">
        <f t="shared" si="83"/>
        <v>1</v>
      </c>
      <c r="N1074">
        <v>0.9</v>
      </c>
      <c r="O1074">
        <f t="shared" si="83"/>
        <v>1</v>
      </c>
      <c r="P1074">
        <v>0.17399999999999999</v>
      </c>
      <c r="Q1074">
        <f t="shared" si="81"/>
        <v>1</v>
      </c>
      <c r="R1074">
        <v>0.998</v>
      </c>
    </row>
    <row r="1075" spans="1:18">
      <c r="A1075" t="s">
        <v>71</v>
      </c>
      <c r="B1075" t="s">
        <v>68</v>
      </c>
      <c r="C1075">
        <v>5028158</v>
      </c>
      <c r="D1075">
        <v>5028126</v>
      </c>
      <c r="E1075" t="s">
        <v>386</v>
      </c>
      <c r="F1075" t="s">
        <v>424</v>
      </c>
      <c r="G1075">
        <v>0.13900000000000001</v>
      </c>
      <c r="H1075">
        <v>0</v>
      </c>
      <c r="I1075">
        <v>0</v>
      </c>
      <c r="J1075">
        <v>0</v>
      </c>
      <c r="K1075">
        <v>0.81599999999999995</v>
      </c>
      <c r="L1075">
        <v>0.85799999999999998</v>
      </c>
      <c r="M1075">
        <f t="shared" ref="M1075:O1090" si="84">IF(L1075,1,0)</f>
        <v>1</v>
      </c>
      <c r="N1075">
        <v>0.9</v>
      </c>
      <c r="O1075">
        <f t="shared" si="84"/>
        <v>1</v>
      </c>
      <c r="P1075">
        <v>0.40500000000000003</v>
      </c>
      <c r="Q1075">
        <f t="shared" si="81"/>
        <v>1</v>
      </c>
      <c r="R1075">
        <v>0.998</v>
      </c>
    </row>
    <row r="1076" spans="1:18">
      <c r="A1076" t="s">
        <v>84</v>
      </c>
      <c r="B1076" t="s">
        <v>104</v>
      </c>
      <c r="C1076">
        <v>5028293</v>
      </c>
      <c r="D1076">
        <v>5020408</v>
      </c>
      <c r="E1076" t="s">
        <v>444</v>
      </c>
      <c r="F1076" t="s">
        <v>430</v>
      </c>
      <c r="G1076">
        <v>0</v>
      </c>
      <c r="H1076">
        <v>0</v>
      </c>
      <c r="I1076">
        <v>0</v>
      </c>
      <c r="J1076">
        <v>0</v>
      </c>
      <c r="K1076">
        <v>0.876</v>
      </c>
      <c r="L1076">
        <v>0.80600000000000005</v>
      </c>
      <c r="M1076">
        <f t="shared" si="84"/>
        <v>1</v>
      </c>
      <c r="N1076">
        <v>0.9</v>
      </c>
      <c r="O1076">
        <f t="shared" si="84"/>
        <v>1</v>
      </c>
      <c r="P1076">
        <v>0.55400000000000005</v>
      </c>
      <c r="Q1076">
        <f t="shared" si="81"/>
        <v>1</v>
      </c>
      <c r="R1076">
        <v>0.998</v>
      </c>
    </row>
    <row r="1077" spans="1:18">
      <c r="A1077" t="s">
        <v>60</v>
      </c>
      <c r="B1077" t="s">
        <v>103</v>
      </c>
      <c r="C1077">
        <v>5023403</v>
      </c>
      <c r="D1077">
        <v>5021660</v>
      </c>
      <c r="E1077" t="s">
        <v>382</v>
      </c>
      <c r="F1077" t="s">
        <v>432</v>
      </c>
      <c r="G1077">
        <v>0.13900000000000001</v>
      </c>
      <c r="H1077">
        <v>0</v>
      </c>
      <c r="I1077">
        <v>0</v>
      </c>
      <c r="J1077">
        <v>0</v>
      </c>
      <c r="K1077">
        <v>0.86099999999999999</v>
      </c>
      <c r="L1077">
        <v>0.96099999999999997</v>
      </c>
      <c r="M1077">
        <f t="shared" si="84"/>
        <v>1</v>
      </c>
      <c r="N1077">
        <v>0.72</v>
      </c>
      <c r="O1077">
        <f t="shared" si="84"/>
        <v>1</v>
      </c>
      <c r="P1077">
        <v>0.34300000000000003</v>
      </c>
      <c r="Q1077">
        <f t="shared" si="81"/>
        <v>1</v>
      </c>
      <c r="R1077">
        <v>0.998</v>
      </c>
    </row>
    <row r="1078" spans="1:18">
      <c r="A1078" t="s">
        <v>62</v>
      </c>
      <c r="B1078" t="s">
        <v>80</v>
      </c>
      <c r="C1078">
        <v>5035620</v>
      </c>
      <c r="D1078">
        <v>5028222</v>
      </c>
      <c r="E1078" t="s">
        <v>422</v>
      </c>
      <c r="F1078" t="s">
        <v>394</v>
      </c>
      <c r="G1078">
        <v>0.153</v>
      </c>
      <c r="H1078">
        <v>0</v>
      </c>
      <c r="I1078">
        <v>0</v>
      </c>
      <c r="J1078">
        <v>0</v>
      </c>
      <c r="K1078">
        <v>0.91200000000000003</v>
      </c>
      <c r="L1078">
        <v>0.80900000000000005</v>
      </c>
      <c r="M1078">
        <f t="shared" si="84"/>
        <v>1</v>
      </c>
      <c r="N1078">
        <v>0.72</v>
      </c>
      <c r="O1078">
        <f t="shared" si="84"/>
        <v>1</v>
      </c>
      <c r="P1078">
        <v>0.71199999999999997</v>
      </c>
      <c r="Q1078">
        <f t="shared" si="81"/>
        <v>1</v>
      </c>
      <c r="R1078">
        <v>0.998</v>
      </c>
    </row>
    <row r="1079" spans="1:18">
      <c r="A1079" t="s">
        <v>135</v>
      </c>
      <c r="B1079" t="s">
        <v>140</v>
      </c>
      <c r="C1079">
        <v>5020992</v>
      </c>
      <c r="D1079">
        <v>5020832</v>
      </c>
      <c r="E1079" t="s">
        <v>450</v>
      </c>
      <c r="F1079" t="s">
        <v>428</v>
      </c>
      <c r="G1079">
        <v>0</v>
      </c>
      <c r="H1079">
        <v>0</v>
      </c>
      <c r="I1079">
        <v>0.28499999999999998</v>
      </c>
      <c r="J1079">
        <v>0.60899999999999999</v>
      </c>
      <c r="K1079">
        <v>0.76900000000000002</v>
      </c>
      <c r="L1079">
        <v>0.94299999999999995</v>
      </c>
      <c r="M1079">
        <f t="shared" si="84"/>
        <v>1</v>
      </c>
      <c r="N1079">
        <v>0.9</v>
      </c>
      <c r="O1079">
        <f t="shared" si="84"/>
        <v>1</v>
      </c>
      <c r="P1079">
        <v>0.42399999999999999</v>
      </c>
      <c r="Q1079">
        <f t="shared" si="81"/>
        <v>1</v>
      </c>
      <c r="R1079">
        <v>0.998</v>
      </c>
    </row>
    <row r="1080" spans="1:18">
      <c r="A1080" t="s">
        <v>65</v>
      </c>
      <c r="B1080" t="s">
        <v>68</v>
      </c>
      <c r="C1080">
        <v>5034020</v>
      </c>
      <c r="D1080">
        <v>5028126</v>
      </c>
      <c r="E1080" t="s">
        <v>388</v>
      </c>
      <c r="F1080" t="s">
        <v>424</v>
      </c>
      <c r="G1080">
        <v>0</v>
      </c>
      <c r="H1080">
        <v>0</v>
      </c>
      <c r="I1080">
        <v>0</v>
      </c>
      <c r="J1080">
        <v>0</v>
      </c>
      <c r="K1080">
        <v>0.71699999999999997</v>
      </c>
      <c r="L1080">
        <v>0.82</v>
      </c>
      <c r="M1080">
        <f t="shared" si="84"/>
        <v>1</v>
      </c>
      <c r="N1080">
        <v>0.9</v>
      </c>
      <c r="O1080">
        <f t="shared" si="84"/>
        <v>1</v>
      </c>
      <c r="P1080">
        <v>0.70099999999999996</v>
      </c>
      <c r="Q1080">
        <f t="shared" si="81"/>
        <v>1</v>
      </c>
      <c r="R1080">
        <v>0.998</v>
      </c>
    </row>
    <row r="1081" spans="1:18">
      <c r="A1081" t="s">
        <v>344</v>
      </c>
      <c r="B1081" t="s">
        <v>492</v>
      </c>
      <c r="C1081">
        <v>5034438</v>
      </c>
      <c r="D1081">
        <v>5020121</v>
      </c>
      <c r="E1081" t="s">
        <v>490</v>
      </c>
      <c r="F1081" t="s">
        <v>493</v>
      </c>
      <c r="G1081">
        <v>0</v>
      </c>
      <c r="H1081">
        <v>0</v>
      </c>
      <c r="I1081">
        <v>0</v>
      </c>
      <c r="J1081">
        <v>0</v>
      </c>
      <c r="K1081">
        <v>4.8000000000000001E-2</v>
      </c>
      <c r="L1081">
        <v>0.97699999999999998</v>
      </c>
      <c r="M1081">
        <f t="shared" si="84"/>
        <v>1</v>
      </c>
      <c r="N1081">
        <v>0.9</v>
      </c>
      <c r="O1081">
        <f t="shared" si="84"/>
        <v>1</v>
      </c>
      <c r="P1081">
        <v>0.23599999999999999</v>
      </c>
      <c r="Q1081">
        <f t="shared" si="81"/>
        <v>1</v>
      </c>
      <c r="R1081">
        <v>0.998</v>
      </c>
    </row>
    <row r="1082" spans="1:18">
      <c r="A1082" t="s">
        <v>63</v>
      </c>
      <c r="B1082" t="s">
        <v>68</v>
      </c>
      <c r="C1082">
        <v>5031793</v>
      </c>
      <c r="D1082">
        <v>5028126</v>
      </c>
      <c r="E1082" t="s">
        <v>402</v>
      </c>
      <c r="F1082" t="s">
        <v>424</v>
      </c>
      <c r="G1082">
        <v>0</v>
      </c>
      <c r="H1082">
        <v>0</v>
      </c>
      <c r="I1082">
        <v>0</v>
      </c>
      <c r="J1082">
        <v>0</v>
      </c>
      <c r="K1082">
        <v>0.871</v>
      </c>
      <c r="L1082">
        <v>0.82</v>
      </c>
      <c r="M1082">
        <f t="shared" si="84"/>
        <v>1</v>
      </c>
      <c r="N1082">
        <v>0.9</v>
      </c>
      <c r="O1082">
        <f t="shared" si="84"/>
        <v>1</v>
      </c>
      <c r="P1082">
        <v>0.54300000000000004</v>
      </c>
      <c r="Q1082">
        <f t="shared" si="81"/>
        <v>1</v>
      </c>
      <c r="R1082">
        <v>0.998</v>
      </c>
    </row>
    <row r="1083" spans="1:18">
      <c r="A1083" t="s">
        <v>63</v>
      </c>
      <c r="B1083" t="s">
        <v>89</v>
      </c>
      <c r="C1083">
        <v>5031793</v>
      </c>
      <c r="D1083">
        <v>5026344</v>
      </c>
      <c r="E1083" t="s">
        <v>402</v>
      </c>
      <c r="F1083" t="s">
        <v>445</v>
      </c>
      <c r="G1083">
        <v>0</v>
      </c>
      <c r="H1083">
        <v>0</v>
      </c>
      <c r="I1083">
        <v>0</v>
      </c>
      <c r="J1083">
        <v>0</v>
      </c>
      <c r="K1083">
        <v>0.91</v>
      </c>
      <c r="L1083">
        <v>0.95599999999999996</v>
      </c>
      <c r="M1083">
        <f t="shared" si="84"/>
        <v>1</v>
      </c>
      <c r="N1083">
        <v>0</v>
      </c>
      <c r="O1083">
        <f t="shared" si="84"/>
        <v>0</v>
      </c>
      <c r="P1083">
        <v>0.59399999999999997</v>
      </c>
      <c r="Q1083">
        <f t="shared" si="81"/>
        <v>1</v>
      </c>
      <c r="R1083">
        <v>0.998</v>
      </c>
    </row>
    <row r="1084" spans="1:18">
      <c r="A1084" t="s">
        <v>94</v>
      </c>
      <c r="B1084" t="s">
        <v>93</v>
      </c>
      <c r="C1084">
        <v>5031943</v>
      </c>
      <c r="D1084">
        <v>5016094</v>
      </c>
      <c r="E1084" t="s">
        <v>404</v>
      </c>
      <c r="F1084" t="s">
        <v>414</v>
      </c>
      <c r="G1084">
        <v>0</v>
      </c>
      <c r="H1084">
        <v>0</v>
      </c>
      <c r="I1084">
        <v>0</v>
      </c>
      <c r="J1084">
        <v>0</v>
      </c>
      <c r="K1084">
        <v>0.83399999999999996</v>
      </c>
      <c r="L1084">
        <v>0.76800000000000002</v>
      </c>
      <c r="M1084">
        <f t="shared" si="84"/>
        <v>1</v>
      </c>
      <c r="N1084">
        <v>0.9</v>
      </c>
      <c r="O1084">
        <f t="shared" si="84"/>
        <v>1</v>
      </c>
      <c r="P1084">
        <v>0.625</v>
      </c>
      <c r="Q1084">
        <f t="shared" si="81"/>
        <v>1</v>
      </c>
      <c r="R1084">
        <v>0.998</v>
      </c>
    </row>
    <row r="1085" spans="1:18">
      <c r="A1085" t="s">
        <v>72</v>
      </c>
      <c r="B1085" t="s">
        <v>71</v>
      </c>
      <c r="C1085">
        <v>5028844</v>
      </c>
      <c r="D1085">
        <v>5028158</v>
      </c>
      <c r="E1085" t="s">
        <v>433</v>
      </c>
      <c r="F1085" t="s">
        <v>386</v>
      </c>
      <c r="G1085">
        <v>0.16400000000000001</v>
      </c>
      <c r="H1085">
        <v>0</v>
      </c>
      <c r="I1085">
        <v>0</v>
      </c>
      <c r="J1085">
        <v>0</v>
      </c>
      <c r="K1085">
        <v>0.90700000000000003</v>
      </c>
      <c r="L1085">
        <v>0.80100000000000005</v>
      </c>
      <c r="M1085">
        <f t="shared" si="84"/>
        <v>1</v>
      </c>
      <c r="N1085">
        <v>0.9</v>
      </c>
      <c r="O1085">
        <f t="shared" si="84"/>
        <v>1</v>
      </c>
      <c r="P1085">
        <v>0.36599999999999999</v>
      </c>
      <c r="Q1085">
        <f t="shared" si="81"/>
        <v>1</v>
      </c>
      <c r="R1085">
        <v>0.998</v>
      </c>
    </row>
    <row r="1086" spans="1:18">
      <c r="A1086" t="s">
        <v>66</v>
      </c>
      <c r="B1086" t="s">
        <v>84</v>
      </c>
      <c r="C1086">
        <v>5030904</v>
      </c>
      <c r="D1086">
        <v>5028293</v>
      </c>
      <c r="E1086" t="s">
        <v>426</v>
      </c>
      <c r="F1086" t="s">
        <v>444</v>
      </c>
      <c r="G1086">
        <v>0</v>
      </c>
      <c r="H1086">
        <v>0</v>
      </c>
      <c r="I1086">
        <v>0</v>
      </c>
      <c r="J1086">
        <v>0</v>
      </c>
      <c r="K1086">
        <v>0.90100000000000002</v>
      </c>
      <c r="L1086">
        <v>0.88300000000000001</v>
      </c>
      <c r="M1086">
        <f t="shared" si="84"/>
        <v>1</v>
      </c>
      <c r="N1086">
        <v>0.9</v>
      </c>
      <c r="O1086">
        <f t="shared" si="84"/>
        <v>1</v>
      </c>
      <c r="P1086">
        <v>0.17199999999999999</v>
      </c>
      <c r="Q1086">
        <f t="shared" si="81"/>
        <v>1</v>
      </c>
      <c r="R1086">
        <v>0.998</v>
      </c>
    </row>
    <row r="1087" spans="1:18">
      <c r="A1087" t="s">
        <v>71</v>
      </c>
      <c r="B1087" t="s">
        <v>92</v>
      </c>
      <c r="C1087">
        <v>5028158</v>
      </c>
      <c r="D1087">
        <v>5028013</v>
      </c>
      <c r="E1087" t="s">
        <v>386</v>
      </c>
      <c r="F1087" t="s">
        <v>415</v>
      </c>
      <c r="G1087">
        <v>0</v>
      </c>
      <c r="H1087">
        <v>0</v>
      </c>
      <c r="I1087">
        <v>0</v>
      </c>
      <c r="J1087">
        <v>0</v>
      </c>
      <c r="K1087">
        <v>0.93700000000000006</v>
      </c>
      <c r="L1087">
        <v>0.97099999999999997</v>
      </c>
      <c r="M1087">
        <f t="shared" si="84"/>
        <v>1</v>
      </c>
      <c r="N1087">
        <v>0</v>
      </c>
      <c r="O1087">
        <f t="shared" si="84"/>
        <v>0</v>
      </c>
      <c r="P1087">
        <v>0.41699999999999998</v>
      </c>
      <c r="Q1087">
        <f t="shared" si="81"/>
        <v>1</v>
      </c>
      <c r="R1087">
        <v>0.998</v>
      </c>
    </row>
    <row r="1088" spans="1:18">
      <c r="A1088" t="s">
        <v>95</v>
      </c>
      <c r="B1088" t="s">
        <v>66</v>
      </c>
      <c r="C1088">
        <v>5034139</v>
      </c>
      <c r="D1088">
        <v>5030904</v>
      </c>
      <c r="E1088" t="s">
        <v>429</v>
      </c>
      <c r="F1088" t="s">
        <v>426</v>
      </c>
      <c r="G1088">
        <v>0.17199999999999999</v>
      </c>
      <c r="H1088">
        <v>0</v>
      </c>
      <c r="I1088">
        <v>0</v>
      </c>
      <c r="J1088">
        <v>0</v>
      </c>
      <c r="K1088">
        <v>0.90800000000000003</v>
      </c>
      <c r="L1088">
        <v>0.97099999999999997</v>
      </c>
      <c r="M1088">
        <f t="shared" si="84"/>
        <v>1</v>
      </c>
      <c r="N1088">
        <v>0</v>
      </c>
      <c r="O1088">
        <f t="shared" si="84"/>
        <v>0</v>
      </c>
      <c r="P1088">
        <v>0.53700000000000003</v>
      </c>
      <c r="Q1088">
        <f t="shared" si="81"/>
        <v>1</v>
      </c>
      <c r="R1088">
        <v>0.998</v>
      </c>
    </row>
    <row r="1089" spans="1:18">
      <c r="A1089" t="s">
        <v>101</v>
      </c>
      <c r="B1089" t="s">
        <v>88</v>
      </c>
      <c r="C1089">
        <v>5031143</v>
      </c>
      <c r="D1089">
        <v>5018277</v>
      </c>
      <c r="E1089" t="s">
        <v>384</v>
      </c>
      <c r="F1089" t="s">
        <v>395</v>
      </c>
      <c r="G1089">
        <v>0</v>
      </c>
      <c r="H1089">
        <v>0</v>
      </c>
      <c r="I1089">
        <v>0</v>
      </c>
      <c r="J1089">
        <v>0</v>
      </c>
      <c r="K1089">
        <v>0.89900000000000002</v>
      </c>
      <c r="L1089">
        <v>0.88900000000000001</v>
      </c>
      <c r="M1089">
        <f t="shared" si="84"/>
        <v>1</v>
      </c>
      <c r="N1089">
        <v>0.9</v>
      </c>
      <c r="O1089">
        <f t="shared" si="84"/>
        <v>1</v>
      </c>
      <c r="P1089">
        <v>0.14699999999999999</v>
      </c>
      <c r="Q1089">
        <f t="shared" si="81"/>
        <v>1</v>
      </c>
      <c r="R1089">
        <v>0.998</v>
      </c>
    </row>
    <row r="1090" spans="1:18">
      <c r="A1090" t="s">
        <v>71</v>
      </c>
      <c r="B1090" t="s">
        <v>103</v>
      </c>
      <c r="C1090">
        <v>5028158</v>
      </c>
      <c r="D1090">
        <v>5021660</v>
      </c>
      <c r="E1090" t="s">
        <v>386</v>
      </c>
      <c r="F1090" t="s">
        <v>432</v>
      </c>
      <c r="G1090">
        <v>0.13900000000000001</v>
      </c>
      <c r="H1090">
        <v>0</v>
      </c>
      <c r="I1090">
        <v>0</v>
      </c>
      <c r="J1090">
        <v>0</v>
      </c>
      <c r="K1090">
        <v>0.90600000000000003</v>
      </c>
      <c r="L1090">
        <v>0.96199999999999997</v>
      </c>
      <c r="M1090">
        <f t="shared" si="84"/>
        <v>1</v>
      </c>
      <c r="N1090">
        <v>0.36</v>
      </c>
      <c r="O1090">
        <f t="shared" si="84"/>
        <v>1</v>
      </c>
      <c r="P1090">
        <v>0.27600000000000002</v>
      </c>
      <c r="Q1090">
        <f t="shared" si="81"/>
        <v>1</v>
      </c>
      <c r="R1090">
        <v>0.998</v>
      </c>
    </row>
    <row r="1091" spans="1:18">
      <c r="A1091" t="s">
        <v>87</v>
      </c>
      <c r="B1091" t="s">
        <v>84</v>
      </c>
      <c r="C1091">
        <v>5034698</v>
      </c>
      <c r="D1091">
        <v>5028293</v>
      </c>
      <c r="E1091" t="s">
        <v>391</v>
      </c>
      <c r="F1091" t="s">
        <v>444</v>
      </c>
      <c r="G1091">
        <v>0</v>
      </c>
      <c r="H1091">
        <v>0</v>
      </c>
      <c r="I1091">
        <v>0</v>
      </c>
      <c r="J1091">
        <v>0</v>
      </c>
      <c r="K1091">
        <v>0.86299999999999999</v>
      </c>
      <c r="L1091">
        <v>0.85799999999999998</v>
      </c>
      <c r="M1091">
        <f t="shared" ref="M1091:O1106" si="85">IF(L1091,1,0)</f>
        <v>1</v>
      </c>
      <c r="N1091">
        <v>0.9</v>
      </c>
      <c r="O1091">
        <f t="shared" si="85"/>
        <v>1</v>
      </c>
      <c r="P1091">
        <v>0.18099999999999999</v>
      </c>
      <c r="Q1091">
        <f t="shared" ref="Q1091:Q1154" si="86">IF(P1091,1,0)</f>
        <v>1</v>
      </c>
      <c r="R1091">
        <v>0.998</v>
      </c>
    </row>
    <row r="1092" spans="1:18">
      <c r="A1092" t="s">
        <v>70</v>
      </c>
      <c r="B1092" t="s">
        <v>91</v>
      </c>
      <c r="C1092">
        <v>5036727</v>
      </c>
      <c r="D1092">
        <v>5031918</v>
      </c>
      <c r="E1092" t="s">
        <v>401</v>
      </c>
      <c r="F1092" t="s">
        <v>413</v>
      </c>
      <c r="G1092">
        <v>0</v>
      </c>
      <c r="H1092">
        <v>0</v>
      </c>
      <c r="I1092">
        <v>0</v>
      </c>
      <c r="J1092">
        <v>0</v>
      </c>
      <c r="K1092">
        <v>0.91600000000000004</v>
      </c>
      <c r="L1092">
        <v>0.97</v>
      </c>
      <c r="M1092">
        <f t="shared" si="85"/>
        <v>1</v>
      </c>
      <c r="N1092">
        <v>0</v>
      </c>
      <c r="O1092">
        <f t="shared" si="85"/>
        <v>0</v>
      </c>
      <c r="P1092">
        <v>0.51200000000000001</v>
      </c>
      <c r="Q1092">
        <f t="shared" si="86"/>
        <v>1</v>
      </c>
      <c r="R1092">
        <v>0.998</v>
      </c>
    </row>
    <row r="1093" spans="1:18">
      <c r="A1093" t="s">
        <v>65</v>
      </c>
      <c r="B1093" t="s">
        <v>79</v>
      </c>
      <c r="C1093">
        <v>5034020</v>
      </c>
      <c r="D1093">
        <v>5021039</v>
      </c>
      <c r="E1093" t="s">
        <v>388</v>
      </c>
      <c r="F1093" t="s">
        <v>407</v>
      </c>
      <c r="G1093">
        <v>0</v>
      </c>
      <c r="H1093">
        <v>0</v>
      </c>
      <c r="I1093">
        <v>0</v>
      </c>
      <c r="J1093">
        <v>0</v>
      </c>
      <c r="K1093">
        <v>0.83399999999999996</v>
      </c>
      <c r="L1093">
        <v>0.81699999999999995</v>
      </c>
      <c r="M1093">
        <f t="shared" si="85"/>
        <v>1</v>
      </c>
      <c r="N1093">
        <v>0.9</v>
      </c>
      <c r="O1093">
        <f t="shared" si="85"/>
        <v>1</v>
      </c>
      <c r="P1093">
        <v>0.623</v>
      </c>
      <c r="Q1093">
        <f t="shared" si="86"/>
        <v>1</v>
      </c>
      <c r="R1093">
        <v>0.998</v>
      </c>
    </row>
    <row r="1094" spans="1:18">
      <c r="A1094" t="s">
        <v>84</v>
      </c>
      <c r="B1094" t="s">
        <v>106</v>
      </c>
      <c r="C1094">
        <v>5028293</v>
      </c>
      <c r="D1094">
        <v>5015759</v>
      </c>
      <c r="E1094" t="s">
        <v>444</v>
      </c>
      <c r="F1094" t="s">
        <v>385</v>
      </c>
      <c r="G1094">
        <v>0</v>
      </c>
      <c r="H1094">
        <v>0</v>
      </c>
      <c r="I1094">
        <v>0</v>
      </c>
      <c r="J1094">
        <v>0</v>
      </c>
      <c r="K1094">
        <v>0.879</v>
      </c>
      <c r="L1094">
        <v>0.85899999999999999</v>
      </c>
      <c r="M1094">
        <f t="shared" si="85"/>
        <v>1</v>
      </c>
      <c r="N1094">
        <v>0.9</v>
      </c>
      <c r="O1094">
        <f t="shared" si="85"/>
        <v>1</v>
      </c>
      <c r="P1094">
        <v>0.28499999999999998</v>
      </c>
      <c r="Q1094">
        <f t="shared" si="86"/>
        <v>1</v>
      </c>
      <c r="R1094">
        <v>0.998</v>
      </c>
    </row>
    <row r="1095" spans="1:18">
      <c r="A1095" t="s">
        <v>76</v>
      </c>
      <c r="B1095" t="s">
        <v>61</v>
      </c>
      <c r="C1095">
        <v>5025033</v>
      </c>
      <c r="D1095">
        <v>5015324</v>
      </c>
      <c r="E1095" t="s">
        <v>423</v>
      </c>
      <c r="F1095" t="s">
        <v>464</v>
      </c>
      <c r="G1095">
        <v>0</v>
      </c>
      <c r="H1095">
        <v>0</v>
      </c>
      <c r="I1095">
        <v>0</v>
      </c>
      <c r="J1095">
        <v>0</v>
      </c>
      <c r="K1095">
        <v>0.92600000000000005</v>
      </c>
      <c r="L1095">
        <v>0.8</v>
      </c>
      <c r="M1095">
        <f t="shared" si="85"/>
        <v>1</v>
      </c>
      <c r="N1095">
        <v>0.9</v>
      </c>
      <c r="O1095">
        <f t="shared" si="85"/>
        <v>1</v>
      </c>
      <c r="P1095">
        <v>0.25</v>
      </c>
      <c r="Q1095">
        <f t="shared" si="86"/>
        <v>1</v>
      </c>
      <c r="R1095">
        <v>0.998</v>
      </c>
    </row>
    <row r="1096" spans="1:18">
      <c r="A1096" t="s">
        <v>70</v>
      </c>
      <c r="B1096" t="s">
        <v>104</v>
      </c>
      <c r="C1096">
        <v>5036727</v>
      </c>
      <c r="D1096">
        <v>5020408</v>
      </c>
      <c r="E1096" t="s">
        <v>401</v>
      </c>
      <c r="F1096" t="s">
        <v>430</v>
      </c>
      <c r="G1096">
        <v>0</v>
      </c>
      <c r="H1096">
        <v>0</v>
      </c>
      <c r="I1096">
        <v>0</v>
      </c>
      <c r="J1096">
        <v>0</v>
      </c>
      <c r="K1096">
        <v>0.91400000000000003</v>
      </c>
      <c r="L1096">
        <v>0.97</v>
      </c>
      <c r="M1096">
        <f t="shared" si="85"/>
        <v>1</v>
      </c>
      <c r="N1096">
        <v>0</v>
      </c>
      <c r="O1096">
        <f t="shared" si="85"/>
        <v>0</v>
      </c>
      <c r="P1096">
        <v>0.54500000000000004</v>
      </c>
      <c r="Q1096">
        <f t="shared" si="86"/>
        <v>1</v>
      </c>
      <c r="R1096">
        <v>0.998</v>
      </c>
    </row>
    <row r="1097" spans="1:18">
      <c r="A1097" t="s">
        <v>90</v>
      </c>
      <c r="B1097" t="s">
        <v>85</v>
      </c>
      <c r="C1097">
        <v>5034103</v>
      </c>
      <c r="D1097">
        <v>5033114</v>
      </c>
      <c r="E1097" t="s">
        <v>403</v>
      </c>
      <c r="F1097" t="s">
        <v>451</v>
      </c>
      <c r="G1097">
        <v>0</v>
      </c>
      <c r="H1097">
        <v>0</v>
      </c>
      <c r="I1097">
        <v>0</v>
      </c>
      <c r="J1097">
        <v>0</v>
      </c>
      <c r="K1097">
        <v>0.80300000000000005</v>
      </c>
      <c r="L1097">
        <v>0.95799999999999996</v>
      </c>
      <c r="M1097">
        <f t="shared" si="85"/>
        <v>1</v>
      </c>
      <c r="N1097">
        <v>0.72</v>
      </c>
      <c r="O1097">
        <f t="shared" si="85"/>
        <v>1</v>
      </c>
      <c r="P1097">
        <v>0.6</v>
      </c>
      <c r="Q1097">
        <f t="shared" si="86"/>
        <v>1</v>
      </c>
      <c r="R1097">
        <v>0.998</v>
      </c>
    </row>
    <row r="1098" spans="1:18">
      <c r="A1098" t="s">
        <v>95</v>
      </c>
      <c r="B1098" t="s">
        <v>93</v>
      </c>
      <c r="C1098">
        <v>5034139</v>
      </c>
      <c r="D1098">
        <v>5016094</v>
      </c>
      <c r="E1098" t="s">
        <v>429</v>
      </c>
      <c r="F1098" t="s">
        <v>414</v>
      </c>
      <c r="G1098">
        <v>0.13900000000000001</v>
      </c>
      <c r="H1098">
        <v>0</v>
      </c>
      <c r="I1098">
        <v>0</v>
      </c>
      <c r="J1098">
        <v>0</v>
      </c>
      <c r="K1098">
        <v>0.77600000000000002</v>
      </c>
      <c r="L1098">
        <v>0.95</v>
      </c>
      <c r="M1098">
        <f t="shared" si="85"/>
        <v>1</v>
      </c>
      <c r="N1098">
        <v>0.72</v>
      </c>
      <c r="O1098">
        <f t="shared" si="85"/>
        <v>1</v>
      </c>
      <c r="P1098">
        <v>0.48599999999999999</v>
      </c>
      <c r="Q1098">
        <f t="shared" si="86"/>
        <v>1</v>
      </c>
      <c r="R1098">
        <v>0.998</v>
      </c>
    </row>
    <row r="1099" spans="1:18">
      <c r="A1099" t="s">
        <v>90</v>
      </c>
      <c r="B1099" t="s">
        <v>441</v>
      </c>
      <c r="C1099">
        <v>5034103</v>
      </c>
      <c r="D1099">
        <v>5018537</v>
      </c>
      <c r="E1099" t="s">
        <v>403</v>
      </c>
      <c r="F1099" t="s">
        <v>442</v>
      </c>
      <c r="G1099">
        <v>0</v>
      </c>
      <c r="H1099">
        <v>0</v>
      </c>
      <c r="I1099">
        <v>0</v>
      </c>
      <c r="J1099">
        <v>0</v>
      </c>
      <c r="K1099">
        <v>0.85399999999999998</v>
      </c>
      <c r="L1099">
        <v>0.95799999999999996</v>
      </c>
      <c r="M1099">
        <f t="shared" si="85"/>
        <v>1</v>
      </c>
      <c r="N1099">
        <v>0.72</v>
      </c>
      <c r="O1099">
        <f t="shared" si="85"/>
        <v>1</v>
      </c>
      <c r="P1099">
        <v>0.17399999999999999</v>
      </c>
      <c r="Q1099">
        <f t="shared" si="86"/>
        <v>1</v>
      </c>
      <c r="R1099">
        <v>0.998</v>
      </c>
    </row>
    <row r="1100" spans="1:18">
      <c r="A1100" t="s">
        <v>84</v>
      </c>
      <c r="B1100" t="s">
        <v>97</v>
      </c>
      <c r="C1100">
        <v>5028293</v>
      </c>
      <c r="D1100">
        <v>5024346</v>
      </c>
      <c r="E1100" t="s">
        <v>444</v>
      </c>
      <c r="F1100" t="s">
        <v>412</v>
      </c>
      <c r="G1100">
        <v>0</v>
      </c>
      <c r="H1100">
        <v>0</v>
      </c>
      <c r="I1100">
        <v>0</v>
      </c>
      <c r="J1100">
        <v>0</v>
      </c>
      <c r="K1100">
        <v>0.878</v>
      </c>
      <c r="L1100">
        <v>0.877</v>
      </c>
      <c r="M1100">
        <f t="shared" si="85"/>
        <v>1</v>
      </c>
      <c r="N1100">
        <v>0.9</v>
      </c>
      <c r="O1100">
        <f t="shared" si="85"/>
        <v>1</v>
      </c>
      <c r="P1100">
        <v>0.32200000000000001</v>
      </c>
      <c r="Q1100">
        <f t="shared" si="86"/>
        <v>1</v>
      </c>
      <c r="R1100">
        <v>0.998</v>
      </c>
    </row>
    <row r="1101" spans="1:18">
      <c r="A1101" t="s">
        <v>91</v>
      </c>
      <c r="B1101" t="s">
        <v>76</v>
      </c>
      <c r="C1101">
        <v>5031918</v>
      </c>
      <c r="D1101">
        <v>5025033</v>
      </c>
      <c r="E1101" t="s">
        <v>413</v>
      </c>
      <c r="F1101" t="s">
        <v>423</v>
      </c>
      <c r="G1101">
        <v>0</v>
      </c>
      <c r="H1101">
        <v>0</v>
      </c>
      <c r="I1101">
        <v>0</v>
      </c>
      <c r="J1101">
        <v>0</v>
      </c>
      <c r="K1101">
        <v>0.94299999999999995</v>
      </c>
      <c r="L1101">
        <v>0.97</v>
      </c>
      <c r="M1101">
        <f t="shared" si="85"/>
        <v>1</v>
      </c>
      <c r="N1101">
        <v>0</v>
      </c>
      <c r="O1101">
        <f t="shared" si="85"/>
        <v>0</v>
      </c>
      <c r="P1101">
        <v>0.35</v>
      </c>
      <c r="Q1101">
        <f t="shared" si="86"/>
        <v>1</v>
      </c>
      <c r="R1101">
        <v>0.998</v>
      </c>
    </row>
    <row r="1102" spans="1:18">
      <c r="A1102" t="s">
        <v>91</v>
      </c>
      <c r="B1102" t="s">
        <v>100</v>
      </c>
      <c r="C1102">
        <v>5031918</v>
      </c>
      <c r="D1102">
        <v>5027499</v>
      </c>
      <c r="E1102" t="s">
        <v>413</v>
      </c>
      <c r="F1102" t="s">
        <v>411</v>
      </c>
      <c r="G1102">
        <v>0</v>
      </c>
      <c r="H1102">
        <v>0</v>
      </c>
      <c r="I1102">
        <v>0</v>
      </c>
      <c r="J1102">
        <v>0</v>
      </c>
      <c r="K1102">
        <v>0.78</v>
      </c>
      <c r="L1102">
        <v>0.95799999999999996</v>
      </c>
      <c r="M1102">
        <f t="shared" si="85"/>
        <v>1</v>
      </c>
      <c r="N1102">
        <v>0.72</v>
      </c>
      <c r="O1102">
        <f t="shared" si="85"/>
        <v>1</v>
      </c>
      <c r="P1102">
        <v>0.51</v>
      </c>
      <c r="Q1102">
        <f t="shared" si="86"/>
        <v>1</v>
      </c>
      <c r="R1102">
        <v>0.998</v>
      </c>
    </row>
    <row r="1103" spans="1:18">
      <c r="A1103" t="s">
        <v>94</v>
      </c>
      <c r="B1103" t="s">
        <v>61</v>
      </c>
      <c r="C1103">
        <v>5031943</v>
      </c>
      <c r="D1103">
        <v>5015324</v>
      </c>
      <c r="E1103" t="s">
        <v>404</v>
      </c>
      <c r="F1103" t="s">
        <v>464</v>
      </c>
      <c r="G1103">
        <v>0</v>
      </c>
      <c r="H1103">
        <v>0</v>
      </c>
      <c r="I1103">
        <v>0</v>
      </c>
      <c r="J1103">
        <v>0</v>
      </c>
      <c r="K1103">
        <v>0.875</v>
      </c>
      <c r="L1103">
        <v>0.80100000000000005</v>
      </c>
      <c r="M1103">
        <f t="shared" si="85"/>
        <v>1</v>
      </c>
      <c r="N1103">
        <v>0.9</v>
      </c>
      <c r="O1103">
        <f t="shared" si="85"/>
        <v>1</v>
      </c>
      <c r="P1103">
        <v>0.49299999999999999</v>
      </c>
      <c r="Q1103">
        <f t="shared" si="86"/>
        <v>1</v>
      </c>
      <c r="R1103">
        <v>0.998</v>
      </c>
    </row>
    <row r="1104" spans="1:18">
      <c r="A1104" t="s">
        <v>108</v>
      </c>
      <c r="B1104" t="s">
        <v>82</v>
      </c>
      <c r="C1104">
        <v>5031065</v>
      </c>
      <c r="D1104">
        <v>5026693</v>
      </c>
      <c r="E1104" t="s">
        <v>406</v>
      </c>
      <c r="F1104" t="s">
        <v>416</v>
      </c>
      <c r="G1104">
        <v>0</v>
      </c>
      <c r="H1104">
        <v>0</v>
      </c>
      <c r="I1104">
        <v>0</v>
      </c>
      <c r="J1104">
        <v>0</v>
      </c>
      <c r="K1104">
        <v>0.95499999999999996</v>
      </c>
      <c r="L1104">
        <v>0.82099999999999995</v>
      </c>
      <c r="M1104">
        <f t="shared" si="85"/>
        <v>1</v>
      </c>
      <c r="N1104">
        <v>0</v>
      </c>
      <c r="O1104">
        <f t="shared" si="85"/>
        <v>0</v>
      </c>
      <c r="P1104">
        <v>0.77100000000000002</v>
      </c>
      <c r="Q1104">
        <f t="shared" si="86"/>
        <v>1</v>
      </c>
      <c r="R1104">
        <v>0.998</v>
      </c>
    </row>
    <row r="1105" spans="1:18">
      <c r="A1105" t="s">
        <v>91</v>
      </c>
      <c r="B1105" t="s">
        <v>60</v>
      </c>
      <c r="C1105">
        <v>5031918</v>
      </c>
      <c r="D1105">
        <v>5023403</v>
      </c>
      <c r="E1105" t="s">
        <v>413</v>
      </c>
      <c r="F1105" t="s">
        <v>382</v>
      </c>
      <c r="G1105">
        <v>0.13900000000000001</v>
      </c>
      <c r="H1105">
        <v>0</v>
      </c>
      <c r="I1105">
        <v>0</v>
      </c>
      <c r="J1105">
        <v>0</v>
      </c>
      <c r="K1105">
        <v>0.93899999999999995</v>
      </c>
      <c r="L1105">
        <v>0.97099999999999997</v>
      </c>
      <c r="M1105">
        <f t="shared" si="85"/>
        <v>1</v>
      </c>
      <c r="N1105">
        <v>0</v>
      </c>
      <c r="O1105">
        <f t="shared" si="85"/>
        <v>0</v>
      </c>
      <c r="P1105">
        <v>0.33900000000000002</v>
      </c>
      <c r="Q1105">
        <f t="shared" si="86"/>
        <v>1</v>
      </c>
      <c r="R1105">
        <v>0.998</v>
      </c>
    </row>
    <row r="1106" spans="1:18">
      <c r="A1106" t="s">
        <v>102</v>
      </c>
      <c r="B1106" t="s">
        <v>100</v>
      </c>
      <c r="C1106">
        <v>5033019</v>
      </c>
      <c r="D1106">
        <v>5027499</v>
      </c>
      <c r="E1106" t="s">
        <v>405</v>
      </c>
      <c r="F1106" t="s">
        <v>411</v>
      </c>
      <c r="G1106">
        <v>0</v>
      </c>
      <c r="H1106">
        <v>0</v>
      </c>
      <c r="I1106">
        <v>0</v>
      </c>
      <c r="J1106">
        <v>0</v>
      </c>
      <c r="K1106">
        <v>0.67500000000000004</v>
      </c>
      <c r="L1106">
        <v>0.94499999999999995</v>
      </c>
      <c r="M1106">
        <f t="shared" si="85"/>
        <v>1</v>
      </c>
      <c r="N1106">
        <v>0.72</v>
      </c>
      <c r="O1106">
        <f t="shared" si="85"/>
        <v>1</v>
      </c>
      <c r="P1106">
        <v>0.65300000000000002</v>
      </c>
      <c r="Q1106">
        <f t="shared" si="86"/>
        <v>1</v>
      </c>
      <c r="R1106">
        <v>0.998</v>
      </c>
    </row>
    <row r="1107" spans="1:18">
      <c r="A1107" t="s">
        <v>69</v>
      </c>
      <c r="B1107" t="s">
        <v>72</v>
      </c>
      <c r="C1107">
        <v>5032315</v>
      </c>
      <c r="D1107">
        <v>5028844</v>
      </c>
      <c r="E1107" t="s">
        <v>381</v>
      </c>
      <c r="F1107" t="s">
        <v>433</v>
      </c>
      <c r="G1107">
        <v>0</v>
      </c>
      <c r="H1107">
        <v>0</v>
      </c>
      <c r="I1107">
        <v>0</v>
      </c>
      <c r="J1107">
        <v>0</v>
      </c>
      <c r="K1107">
        <v>0.86899999999999999</v>
      </c>
      <c r="L1107">
        <v>0.80100000000000005</v>
      </c>
      <c r="M1107">
        <f t="shared" ref="M1107:O1122" si="87">IF(L1107,1,0)</f>
        <v>1</v>
      </c>
      <c r="N1107">
        <v>0.9</v>
      </c>
      <c r="O1107">
        <f t="shared" si="87"/>
        <v>1</v>
      </c>
      <c r="P1107">
        <v>0.46899999999999997</v>
      </c>
      <c r="Q1107">
        <f t="shared" si="86"/>
        <v>1</v>
      </c>
      <c r="R1107">
        <v>0.998</v>
      </c>
    </row>
    <row r="1108" spans="1:18">
      <c r="A1108" t="s">
        <v>77</v>
      </c>
      <c r="B1108" t="s">
        <v>92</v>
      </c>
      <c r="C1108">
        <v>5031605</v>
      </c>
      <c r="D1108">
        <v>5028013</v>
      </c>
      <c r="E1108" t="s">
        <v>425</v>
      </c>
      <c r="F1108" t="s">
        <v>415</v>
      </c>
      <c r="G1108">
        <v>0</v>
      </c>
      <c r="H1108">
        <v>0</v>
      </c>
      <c r="I1108">
        <v>0</v>
      </c>
      <c r="J1108">
        <v>0</v>
      </c>
      <c r="K1108">
        <v>0.93700000000000006</v>
      </c>
      <c r="L1108">
        <v>0.89600000000000002</v>
      </c>
      <c r="M1108">
        <f t="shared" si="87"/>
        <v>1</v>
      </c>
      <c r="N1108">
        <v>0</v>
      </c>
      <c r="O1108">
        <f t="shared" si="87"/>
        <v>0</v>
      </c>
      <c r="P1108">
        <v>0.76600000000000001</v>
      </c>
      <c r="Q1108">
        <f t="shared" si="86"/>
        <v>1</v>
      </c>
      <c r="R1108">
        <v>0.998</v>
      </c>
    </row>
    <row r="1109" spans="1:18">
      <c r="A1109" t="s">
        <v>286</v>
      </c>
      <c r="B1109" t="s">
        <v>287</v>
      </c>
      <c r="C1109">
        <v>5027697</v>
      </c>
      <c r="D1109">
        <v>5023125</v>
      </c>
      <c r="E1109" t="s">
        <v>494</v>
      </c>
      <c r="F1109" t="s">
        <v>495</v>
      </c>
      <c r="G1109">
        <v>0.17</v>
      </c>
      <c r="H1109">
        <v>0</v>
      </c>
      <c r="I1109">
        <v>0</v>
      </c>
      <c r="J1109">
        <v>0</v>
      </c>
      <c r="K1109">
        <v>8.8999999999999996E-2</v>
      </c>
      <c r="L1109">
        <v>0.79400000000000004</v>
      </c>
      <c r="M1109">
        <f t="shared" si="87"/>
        <v>1</v>
      </c>
      <c r="N1109">
        <v>0.9</v>
      </c>
      <c r="O1109">
        <f t="shared" si="87"/>
        <v>1</v>
      </c>
      <c r="P1109">
        <v>0.91600000000000004</v>
      </c>
      <c r="Q1109">
        <f t="shared" si="86"/>
        <v>1</v>
      </c>
      <c r="R1109">
        <v>0.998</v>
      </c>
    </row>
    <row r="1110" spans="1:18">
      <c r="A1110" t="s">
        <v>150</v>
      </c>
      <c r="B1110" t="s">
        <v>139</v>
      </c>
      <c r="C1110">
        <v>5023901</v>
      </c>
      <c r="D1110">
        <v>5016329</v>
      </c>
      <c r="E1110" t="s">
        <v>452</v>
      </c>
      <c r="F1110" t="s">
        <v>448</v>
      </c>
      <c r="G1110">
        <v>0</v>
      </c>
      <c r="H1110">
        <v>0</v>
      </c>
      <c r="I1110">
        <v>0</v>
      </c>
      <c r="J1110">
        <v>0</v>
      </c>
      <c r="K1110">
        <v>0.81</v>
      </c>
      <c r="L1110">
        <v>0.82499999999999996</v>
      </c>
      <c r="M1110">
        <f t="shared" si="87"/>
        <v>1</v>
      </c>
      <c r="N1110">
        <v>0.9</v>
      </c>
      <c r="O1110">
        <f t="shared" si="87"/>
        <v>1</v>
      </c>
      <c r="P1110">
        <v>0.65100000000000002</v>
      </c>
      <c r="Q1110">
        <f t="shared" si="86"/>
        <v>1</v>
      </c>
      <c r="R1110">
        <v>0.998</v>
      </c>
    </row>
    <row r="1111" spans="1:18">
      <c r="A1111" t="s">
        <v>149</v>
      </c>
      <c r="B1111" t="s">
        <v>146</v>
      </c>
      <c r="C1111">
        <v>5026606</v>
      </c>
      <c r="D1111">
        <v>5018980</v>
      </c>
      <c r="E1111" t="s">
        <v>436</v>
      </c>
      <c r="F1111" t="s">
        <v>420</v>
      </c>
      <c r="G1111">
        <v>0.06</v>
      </c>
      <c r="H1111">
        <v>0</v>
      </c>
      <c r="I1111">
        <v>0</v>
      </c>
      <c r="J1111">
        <v>0</v>
      </c>
      <c r="K1111">
        <v>0.81200000000000006</v>
      </c>
      <c r="L1111">
        <v>0.82</v>
      </c>
      <c r="M1111">
        <f t="shared" si="87"/>
        <v>1</v>
      </c>
      <c r="N1111">
        <v>0.9</v>
      </c>
      <c r="O1111">
        <f t="shared" si="87"/>
        <v>1</v>
      </c>
      <c r="P1111">
        <v>0.56299999999999994</v>
      </c>
      <c r="Q1111">
        <f t="shared" si="86"/>
        <v>1</v>
      </c>
      <c r="R1111">
        <v>0.998</v>
      </c>
    </row>
    <row r="1112" spans="1:18">
      <c r="A1112" t="s">
        <v>72</v>
      </c>
      <c r="B1112" t="s">
        <v>74</v>
      </c>
      <c r="C1112">
        <v>5028844</v>
      </c>
      <c r="D1112">
        <v>5027972</v>
      </c>
      <c r="E1112" t="s">
        <v>433</v>
      </c>
      <c r="F1112" t="s">
        <v>400</v>
      </c>
      <c r="G1112">
        <v>0</v>
      </c>
      <c r="H1112">
        <v>0</v>
      </c>
      <c r="I1112">
        <v>0</v>
      </c>
      <c r="J1112">
        <v>0</v>
      </c>
      <c r="K1112">
        <v>0.88700000000000001</v>
      </c>
      <c r="L1112">
        <v>0.71</v>
      </c>
      <c r="M1112">
        <f t="shared" si="87"/>
        <v>1</v>
      </c>
      <c r="N1112">
        <v>0.9</v>
      </c>
      <c r="O1112">
        <f t="shared" si="87"/>
        <v>1</v>
      </c>
      <c r="P1112">
        <v>0.51</v>
      </c>
      <c r="Q1112">
        <f t="shared" si="86"/>
        <v>1</v>
      </c>
      <c r="R1112">
        <v>0.998</v>
      </c>
    </row>
    <row r="1113" spans="1:18">
      <c r="A1113" t="s">
        <v>70</v>
      </c>
      <c r="B1113" t="s">
        <v>108</v>
      </c>
      <c r="C1113">
        <v>5036727</v>
      </c>
      <c r="D1113">
        <v>5031065</v>
      </c>
      <c r="E1113" t="s">
        <v>401</v>
      </c>
      <c r="F1113" t="s">
        <v>406</v>
      </c>
      <c r="G1113">
        <v>0</v>
      </c>
      <c r="H1113">
        <v>0</v>
      </c>
      <c r="I1113">
        <v>0</v>
      </c>
      <c r="J1113">
        <v>0</v>
      </c>
      <c r="K1113">
        <v>0.92300000000000004</v>
      </c>
      <c r="L1113">
        <v>0.97</v>
      </c>
      <c r="M1113">
        <f t="shared" si="87"/>
        <v>1</v>
      </c>
      <c r="N1113">
        <v>0</v>
      </c>
      <c r="O1113">
        <f t="shared" si="87"/>
        <v>0</v>
      </c>
      <c r="P1113">
        <v>0.57199999999999995</v>
      </c>
      <c r="Q1113">
        <f t="shared" si="86"/>
        <v>1</v>
      </c>
      <c r="R1113">
        <v>0.998</v>
      </c>
    </row>
    <row r="1114" spans="1:18">
      <c r="A1114" t="s">
        <v>78</v>
      </c>
      <c r="B1114" t="s">
        <v>106</v>
      </c>
      <c r="C1114">
        <v>5033187</v>
      </c>
      <c r="D1114">
        <v>5015759</v>
      </c>
      <c r="E1114" t="s">
        <v>443</v>
      </c>
      <c r="F1114" t="s">
        <v>385</v>
      </c>
      <c r="G1114">
        <v>4.2999999999999997E-2</v>
      </c>
      <c r="H1114">
        <v>0</v>
      </c>
      <c r="I1114">
        <v>0</v>
      </c>
      <c r="J1114">
        <v>0</v>
      </c>
      <c r="K1114">
        <v>0.88900000000000001</v>
      </c>
      <c r="L1114">
        <v>0.97099999999999997</v>
      </c>
      <c r="M1114">
        <f t="shared" si="87"/>
        <v>1</v>
      </c>
      <c r="N1114">
        <v>0</v>
      </c>
      <c r="O1114">
        <f t="shared" si="87"/>
        <v>0</v>
      </c>
      <c r="P1114">
        <v>0.48699999999999999</v>
      </c>
      <c r="Q1114">
        <f t="shared" si="86"/>
        <v>1</v>
      </c>
      <c r="R1114">
        <v>0.998</v>
      </c>
    </row>
    <row r="1115" spans="1:18">
      <c r="A1115" t="s">
        <v>91</v>
      </c>
      <c r="B1115" t="s">
        <v>66</v>
      </c>
      <c r="C1115">
        <v>5031918</v>
      </c>
      <c r="D1115">
        <v>5030904</v>
      </c>
      <c r="E1115" t="s">
        <v>413</v>
      </c>
      <c r="F1115" t="s">
        <v>426</v>
      </c>
      <c r="G1115">
        <v>0.17</v>
      </c>
      <c r="H1115">
        <v>0</v>
      </c>
      <c r="I1115">
        <v>0</v>
      </c>
      <c r="J1115">
        <v>0</v>
      </c>
      <c r="K1115">
        <v>0.92700000000000005</v>
      </c>
      <c r="L1115">
        <v>0.97099999999999997</v>
      </c>
      <c r="M1115">
        <f t="shared" si="87"/>
        <v>1</v>
      </c>
      <c r="N1115">
        <v>0</v>
      </c>
      <c r="O1115">
        <f t="shared" si="87"/>
        <v>0</v>
      </c>
      <c r="P1115">
        <v>0.24299999999999999</v>
      </c>
      <c r="Q1115">
        <f t="shared" si="86"/>
        <v>1</v>
      </c>
      <c r="R1115">
        <v>0.998</v>
      </c>
    </row>
    <row r="1116" spans="1:18">
      <c r="A1116" t="s">
        <v>62</v>
      </c>
      <c r="B1116" t="s">
        <v>101</v>
      </c>
      <c r="C1116">
        <v>5035620</v>
      </c>
      <c r="D1116">
        <v>5031143</v>
      </c>
      <c r="E1116" t="s">
        <v>422</v>
      </c>
      <c r="F1116" t="s">
        <v>384</v>
      </c>
      <c r="G1116">
        <v>0</v>
      </c>
      <c r="H1116">
        <v>0</v>
      </c>
      <c r="I1116">
        <v>0</v>
      </c>
      <c r="J1116">
        <v>0</v>
      </c>
      <c r="K1116">
        <v>0.88100000000000001</v>
      </c>
      <c r="L1116">
        <v>0.85599999999999998</v>
      </c>
      <c r="M1116">
        <f t="shared" si="87"/>
        <v>1</v>
      </c>
      <c r="N1116">
        <v>0.9</v>
      </c>
      <c r="O1116">
        <f t="shared" si="87"/>
        <v>1</v>
      </c>
      <c r="P1116">
        <v>0.10100000000000001</v>
      </c>
      <c r="Q1116">
        <f t="shared" si="86"/>
        <v>1</v>
      </c>
      <c r="R1116">
        <v>0.998</v>
      </c>
    </row>
    <row r="1117" spans="1:18">
      <c r="A1117" t="s">
        <v>77</v>
      </c>
      <c r="B1117" t="s">
        <v>61</v>
      </c>
      <c r="C1117">
        <v>5031605</v>
      </c>
      <c r="D1117">
        <v>5015324</v>
      </c>
      <c r="E1117" t="s">
        <v>425</v>
      </c>
      <c r="F1117" t="s">
        <v>464</v>
      </c>
      <c r="G1117">
        <v>0</v>
      </c>
      <c r="H1117">
        <v>0</v>
      </c>
      <c r="I1117">
        <v>0</v>
      </c>
      <c r="J1117">
        <v>0</v>
      </c>
      <c r="K1117">
        <v>0.86499999999999999</v>
      </c>
      <c r="L1117">
        <v>0.80100000000000005</v>
      </c>
      <c r="M1117">
        <f t="shared" si="87"/>
        <v>1</v>
      </c>
      <c r="N1117">
        <v>0.9</v>
      </c>
      <c r="O1117">
        <f t="shared" si="87"/>
        <v>1</v>
      </c>
      <c r="P1117">
        <v>0.42199999999999999</v>
      </c>
      <c r="Q1117">
        <f t="shared" si="86"/>
        <v>1</v>
      </c>
      <c r="R1117">
        <v>0.998</v>
      </c>
    </row>
    <row r="1118" spans="1:18">
      <c r="A1118" t="s">
        <v>96</v>
      </c>
      <c r="B1118" t="s">
        <v>103</v>
      </c>
      <c r="C1118">
        <v>5024953</v>
      </c>
      <c r="D1118">
        <v>5021660</v>
      </c>
      <c r="E1118" t="s">
        <v>397</v>
      </c>
      <c r="F1118" t="s">
        <v>432</v>
      </c>
      <c r="G1118">
        <v>0</v>
      </c>
      <c r="H1118">
        <v>0</v>
      </c>
      <c r="I1118">
        <v>0</v>
      </c>
      <c r="J1118">
        <v>0</v>
      </c>
      <c r="K1118">
        <v>0.96099999999999997</v>
      </c>
      <c r="L1118">
        <v>0.82099999999999995</v>
      </c>
      <c r="M1118">
        <f t="shared" si="87"/>
        <v>1</v>
      </c>
      <c r="N1118">
        <v>0.72</v>
      </c>
      <c r="O1118">
        <f t="shared" si="87"/>
        <v>1</v>
      </c>
      <c r="P1118">
        <v>0.42499999999999999</v>
      </c>
      <c r="Q1118">
        <f t="shared" si="86"/>
        <v>1</v>
      </c>
      <c r="R1118">
        <v>0.998</v>
      </c>
    </row>
    <row r="1119" spans="1:18">
      <c r="A1119" t="s">
        <v>87</v>
      </c>
      <c r="B1119" t="s">
        <v>441</v>
      </c>
      <c r="C1119">
        <v>5034698</v>
      </c>
      <c r="D1119">
        <v>5018537</v>
      </c>
      <c r="E1119" t="s">
        <v>391</v>
      </c>
      <c r="F1119" t="s">
        <v>442</v>
      </c>
      <c r="G1119">
        <v>0</v>
      </c>
      <c r="H1119">
        <v>0</v>
      </c>
      <c r="I1119">
        <v>0</v>
      </c>
      <c r="J1119">
        <v>0</v>
      </c>
      <c r="K1119">
        <v>0.79900000000000004</v>
      </c>
      <c r="L1119">
        <v>0.95799999999999996</v>
      </c>
      <c r="M1119">
        <f t="shared" si="87"/>
        <v>1</v>
      </c>
      <c r="N1119">
        <v>0.72</v>
      </c>
      <c r="O1119">
        <f t="shared" si="87"/>
        <v>1</v>
      </c>
      <c r="P1119">
        <v>0.34399999999999997</v>
      </c>
      <c r="Q1119">
        <f t="shared" si="86"/>
        <v>1</v>
      </c>
      <c r="R1119">
        <v>0.998</v>
      </c>
    </row>
    <row r="1120" spans="1:18">
      <c r="A1120" t="s">
        <v>62</v>
      </c>
      <c r="B1120" t="s">
        <v>102</v>
      </c>
      <c r="C1120">
        <v>5035620</v>
      </c>
      <c r="D1120">
        <v>5033019</v>
      </c>
      <c r="E1120" t="s">
        <v>422</v>
      </c>
      <c r="F1120" t="s">
        <v>405</v>
      </c>
      <c r="G1120">
        <v>0</v>
      </c>
      <c r="H1120">
        <v>0</v>
      </c>
      <c r="I1120">
        <v>0</v>
      </c>
      <c r="J1120">
        <v>0</v>
      </c>
      <c r="K1120">
        <v>0.85</v>
      </c>
      <c r="L1120">
        <v>0.79900000000000004</v>
      </c>
      <c r="M1120">
        <f t="shared" si="87"/>
        <v>1</v>
      </c>
      <c r="N1120">
        <v>0.9</v>
      </c>
      <c r="O1120">
        <f t="shared" si="87"/>
        <v>1</v>
      </c>
      <c r="P1120">
        <v>0.58599999999999997</v>
      </c>
      <c r="Q1120">
        <f t="shared" si="86"/>
        <v>1</v>
      </c>
      <c r="R1120">
        <v>0.998</v>
      </c>
    </row>
    <row r="1121" spans="1:18">
      <c r="A1121" t="s">
        <v>100</v>
      </c>
      <c r="B1121" t="s">
        <v>86</v>
      </c>
      <c r="C1121">
        <v>5027499</v>
      </c>
      <c r="D1121">
        <v>5015656</v>
      </c>
      <c r="E1121" t="s">
        <v>411</v>
      </c>
      <c r="F1121" t="s">
        <v>387</v>
      </c>
      <c r="G1121">
        <v>0</v>
      </c>
      <c r="H1121">
        <v>0</v>
      </c>
      <c r="I1121">
        <v>0</v>
      </c>
      <c r="J1121">
        <v>0</v>
      </c>
      <c r="K1121">
        <v>0.78100000000000003</v>
      </c>
      <c r="L1121">
        <v>0.95799999999999996</v>
      </c>
      <c r="M1121">
        <f t="shared" si="87"/>
        <v>1</v>
      </c>
      <c r="N1121">
        <v>0.72</v>
      </c>
      <c r="O1121">
        <f t="shared" si="87"/>
        <v>1</v>
      </c>
      <c r="P1121">
        <v>0.33</v>
      </c>
      <c r="Q1121">
        <f t="shared" si="86"/>
        <v>1</v>
      </c>
      <c r="R1121">
        <v>0.998</v>
      </c>
    </row>
    <row r="1122" spans="1:18">
      <c r="A1122" t="s">
        <v>90</v>
      </c>
      <c r="B1122" t="s">
        <v>110</v>
      </c>
      <c r="C1122">
        <v>5034103</v>
      </c>
      <c r="D1122">
        <v>5021080</v>
      </c>
      <c r="E1122" t="s">
        <v>403</v>
      </c>
      <c r="F1122" t="s">
        <v>458</v>
      </c>
      <c r="G1122">
        <v>0.16</v>
      </c>
      <c r="H1122">
        <v>0</v>
      </c>
      <c r="I1122">
        <v>0</v>
      </c>
      <c r="J1122">
        <v>0</v>
      </c>
      <c r="K1122">
        <v>0.80700000000000005</v>
      </c>
      <c r="L1122">
        <v>0.95799999999999996</v>
      </c>
      <c r="M1122">
        <f t="shared" si="87"/>
        <v>1</v>
      </c>
      <c r="N1122">
        <v>0.72</v>
      </c>
      <c r="O1122">
        <f t="shared" si="87"/>
        <v>1</v>
      </c>
      <c r="P1122">
        <v>0.33400000000000002</v>
      </c>
      <c r="Q1122">
        <f t="shared" si="86"/>
        <v>1</v>
      </c>
      <c r="R1122">
        <v>0.998</v>
      </c>
    </row>
    <row r="1123" spans="1:18">
      <c r="A1123" t="s">
        <v>80</v>
      </c>
      <c r="B1123" t="s">
        <v>71</v>
      </c>
      <c r="C1123">
        <v>5028222</v>
      </c>
      <c r="D1123">
        <v>5028158</v>
      </c>
      <c r="E1123" t="s">
        <v>394</v>
      </c>
      <c r="F1123" t="s">
        <v>386</v>
      </c>
      <c r="G1123">
        <v>0.17199999999999999</v>
      </c>
      <c r="H1123">
        <v>0</v>
      </c>
      <c r="I1123">
        <v>0</v>
      </c>
      <c r="J1123">
        <v>0</v>
      </c>
      <c r="K1123">
        <v>0.91</v>
      </c>
      <c r="L1123">
        <v>0.85599999999999998</v>
      </c>
      <c r="M1123">
        <f t="shared" ref="M1123:O1138" si="88">IF(L1123,1,0)</f>
        <v>1</v>
      </c>
      <c r="N1123">
        <v>0.72</v>
      </c>
      <c r="O1123">
        <f t="shared" si="88"/>
        <v>1</v>
      </c>
      <c r="P1123">
        <v>0.48699999999999999</v>
      </c>
      <c r="Q1123">
        <f t="shared" si="86"/>
        <v>1</v>
      </c>
      <c r="R1123">
        <v>0.998</v>
      </c>
    </row>
    <row r="1124" spans="1:18">
      <c r="A1124" t="s">
        <v>63</v>
      </c>
      <c r="B1124" t="s">
        <v>81</v>
      </c>
      <c r="C1124">
        <v>5031793</v>
      </c>
      <c r="D1124">
        <v>5020043</v>
      </c>
      <c r="E1124" t="s">
        <v>402</v>
      </c>
      <c r="F1124" t="s">
        <v>440</v>
      </c>
      <c r="G1124">
        <v>0</v>
      </c>
      <c r="H1124">
        <v>0</v>
      </c>
      <c r="I1124">
        <v>0</v>
      </c>
      <c r="J1124">
        <v>0</v>
      </c>
      <c r="K1124">
        <v>0.86299999999999999</v>
      </c>
      <c r="L1124">
        <v>0.78600000000000003</v>
      </c>
      <c r="M1124">
        <f t="shared" si="88"/>
        <v>1</v>
      </c>
      <c r="N1124">
        <v>0.9</v>
      </c>
      <c r="O1124">
        <f t="shared" si="88"/>
        <v>1</v>
      </c>
      <c r="P1124">
        <v>0.63300000000000001</v>
      </c>
      <c r="Q1124">
        <f t="shared" si="86"/>
        <v>1</v>
      </c>
      <c r="R1124">
        <v>0.998</v>
      </c>
    </row>
    <row r="1125" spans="1:18">
      <c r="A1125" t="s">
        <v>73</v>
      </c>
      <c r="B1125" t="s">
        <v>79</v>
      </c>
      <c r="C1125">
        <v>5033146</v>
      </c>
      <c r="D1125">
        <v>5021039</v>
      </c>
      <c r="E1125" t="s">
        <v>383</v>
      </c>
      <c r="F1125" t="s">
        <v>407</v>
      </c>
      <c r="G1125">
        <v>0</v>
      </c>
      <c r="H1125">
        <v>0</v>
      </c>
      <c r="I1125">
        <v>0</v>
      </c>
      <c r="J1125">
        <v>0</v>
      </c>
      <c r="K1125">
        <v>0.91100000000000003</v>
      </c>
      <c r="L1125">
        <v>0.83099999999999996</v>
      </c>
      <c r="M1125">
        <f t="shared" si="88"/>
        <v>1</v>
      </c>
      <c r="N1125">
        <v>0.9</v>
      </c>
      <c r="O1125">
        <f t="shared" si="88"/>
        <v>1</v>
      </c>
      <c r="P1125">
        <v>0.33</v>
      </c>
      <c r="Q1125">
        <f t="shared" si="86"/>
        <v>1</v>
      </c>
      <c r="R1125">
        <v>0.998</v>
      </c>
    </row>
    <row r="1126" spans="1:18">
      <c r="A1126" t="s">
        <v>105</v>
      </c>
      <c r="B1126" t="s">
        <v>441</v>
      </c>
      <c r="C1126">
        <v>5019462</v>
      </c>
      <c r="D1126">
        <v>5018537</v>
      </c>
      <c r="E1126" t="s">
        <v>408</v>
      </c>
      <c r="F1126" t="s">
        <v>442</v>
      </c>
      <c r="G1126">
        <v>0</v>
      </c>
      <c r="H1126">
        <v>0</v>
      </c>
      <c r="I1126">
        <v>0</v>
      </c>
      <c r="J1126">
        <v>0</v>
      </c>
      <c r="K1126">
        <v>0.85899999999999999</v>
      </c>
      <c r="L1126">
        <v>0.95799999999999996</v>
      </c>
      <c r="M1126">
        <f t="shared" si="88"/>
        <v>1</v>
      </c>
      <c r="N1126">
        <v>0.72</v>
      </c>
      <c r="O1126">
        <f t="shared" si="88"/>
        <v>1</v>
      </c>
      <c r="P1126">
        <v>0.28399999999999997</v>
      </c>
      <c r="Q1126">
        <f t="shared" si="86"/>
        <v>1</v>
      </c>
      <c r="R1126">
        <v>0.998</v>
      </c>
    </row>
    <row r="1127" spans="1:18">
      <c r="A1127" t="s">
        <v>76</v>
      </c>
      <c r="B1127" t="s">
        <v>441</v>
      </c>
      <c r="C1127">
        <v>5025033</v>
      </c>
      <c r="D1127">
        <v>5018537</v>
      </c>
      <c r="E1127" t="s">
        <v>423</v>
      </c>
      <c r="F1127" t="s">
        <v>442</v>
      </c>
      <c r="G1127">
        <v>0</v>
      </c>
      <c r="H1127">
        <v>0</v>
      </c>
      <c r="I1127">
        <v>0</v>
      </c>
      <c r="J1127">
        <v>0</v>
      </c>
      <c r="K1127">
        <v>0.93300000000000005</v>
      </c>
      <c r="L1127">
        <v>0.95799999999999996</v>
      </c>
      <c r="M1127">
        <f t="shared" si="88"/>
        <v>1</v>
      </c>
      <c r="N1127">
        <v>0</v>
      </c>
      <c r="O1127">
        <f t="shared" si="88"/>
        <v>0</v>
      </c>
      <c r="P1127">
        <v>0.36899999999999999</v>
      </c>
      <c r="Q1127">
        <f t="shared" si="86"/>
        <v>1</v>
      </c>
      <c r="R1127">
        <v>0.998</v>
      </c>
    </row>
    <row r="1128" spans="1:18">
      <c r="A1128" t="s">
        <v>76</v>
      </c>
      <c r="B1128" t="s">
        <v>79</v>
      </c>
      <c r="C1128">
        <v>5025033</v>
      </c>
      <c r="D1128">
        <v>5021039</v>
      </c>
      <c r="E1128" t="s">
        <v>423</v>
      </c>
      <c r="F1128" t="s">
        <v>407</v>
      </c>
      <c r="G1128">
        <v>0</v>
      </c>
      <c r="H1128">
        <v>0</v>
      </c>
      <c r="I1128">
        <v>0</v>
      </c>
      <c r="J1128">
        <v>0</v>
      </c>
      <c r="K1128">
        <v>0.83099999999999996</v>
      </c>
      <c r="L1128">
        <v>0.84499999999999997</v>
      </c>
      <c r="M1128">
        <f t="shared" si="88"/>
        <v>1</v>
      </c>
      <c r="N1128">
        <v>0.9</v>
      </c>
      <c r="O1128">
        <f t="shared" si="88"/>
        <v>1</v>
      </c>
      <c r="P1128">
        <v>0.44900000000000001</v>
      </c>
      <c r="Q1128">
        <f t="shared" si="86"/>
        <v>1</v>
      </c>
      <c r="R1128">
        <v>0.998</v>
      </c>
    </row>
    <row r="1129" spans="1:18">
      <c r="A1129" t="s">
        <v>102</v>
      </c>
      <c r="B1129" t="s">
        <v>72</v>
      </c>
      <c r="C1129">
        <v>5033019</v>
      </c>
      <c r="D1129">
        <v>5028844</v>
      </c>
      <c r="E1129" t="s">
        <v>405</v>
      </c>
      <c r="F1129" t="s">
        <v>433</v>
      </c>
      <c r="G1129">
        <v>0</v>
      </c>
      <c r="H1129">
        <v>0</v>
      </c>
      <c r="I1129">
        <v>0</v>
      </c>
      <c r="J1129">
        <v>0</v>
      </c>
      <c r="K1129">
        <v>0.91200000000000003</v>
      </c>
      <c r="L1129">
        <v>0.74299999999999999</v>
      </c>
      <c r="M1129">
        <f t="shared" si="88"/>
        <v>1</v>
      </c>
      <c r="N1129">
        <v>0.9</v>
      </c>
      <c r="O1129">
        <f t="shared" si="88"/>
        <v>1</v>
      </c>
      <c r="P1129">
        <v>0.41599999999999998</v>
      </c>
      <c r="Q1129">
        <f t="shared" si="86"/>
        <v>1</v>
      </c>
      <c r="R1129">
        <v>0.998</v>
      </c>
    </row>
    <row r="1130" spans="1:18">
      <c r="A1130" t="s">
        <v>108</v>
      </c>
      <c r="B1130" t="s">
        <v>100</v>
      </c>
      <c r="C1130">
        <v>5031065</v>
      </c>
      <c r="D1130">
        <v>5027499</v>
      </c>
      <c r="E1130" t="s">
        <v>406</v>
      </c>
      <c r="F1130" t="s">
        <v>411</v>
      </c>
      <c r="G1130">
        <v>0</v>
      </c>
      <c r="H1130">
        <v>0</v>
      </c>
      <c r="I1130">
        <v>0</v>
      </c>
      <c r="J1130">
        <v>0</v>
      </c>
      <c r="K1130">
        <v>0.77700000000000002</v>
      </c>
      <c r="L1130">
        <v>0.95799999999999996</v>
      </c>
      <c r="M1130">
        <f t="shared" si="88"/>
        <v>1</v>
      </c>
      <c r="N1130">
        <v>0.72</v>
      </c>
      <c r="O1130">
        <f t="shared" si="88"/>
        <v>1</v>
      </c>
      <c r="P1130">
        <v>0.33900000000000002</v>
      </c>
      <c r="Q1130">
        <f t="shared" si="86"/>
        <v>1</v>
      </c>
      <c r="R1130">
        <v>0.998</v>
      </c>
    </row>
    <row r="1131" spans="1:18">
      <c r="A1131" t="s">
        <v>73</v>
      </c>
      <c r="B1131" t="s">
        <v>81</v>
      </c>
      <c r="C1131">
        <v>5033146</v>
      </c>
      <c r="D1131">
        <v>5020043</v>
      </c>
      <c r="E1131" t="s">
        <v>383</v>
      </c>
      <c r="F1131" t="s">
        <v>440</v>
      </c>
      <c r="G1131">
        <v>0</v>
      </c>
      <c r="H1131">
        <v>0</v>
      </c>
      <c r="I1131">
        <v>0</v>
      </c>
      <c r="J1131">
        <v>0</v>
      </c>
      <c r="K1131">
        <v>0.86699999999999999</v>
      </c>
      <c r="L1131">
        <v>0.79900000000000004</v>
      </c>
      <c r="M1131">
        <f t="shared" si="88"/>
        <v>1</v>
      </c>
      <c r="N1131">
        <v>0.9</v>
      </c>
      <c r="O1131">
        <f t="shared" si="88"/>
        <v>1</v>
      </c>
      <c r="P1131">
        <v>0.54200000000000004</v>
      </c>
      <c r="Q1131">
        <f t="shared" si="86"/>
        <v>1</v>
      </c>
      <c r="R1131">
        <v>0.998</v>
      </c>
    </row>
    <row r="1132" spans="1:18">
      <c r="A1132" t="s">
        <v>101</v>
      </c>
      <c r="B1132" t="s">
        <v>75</v>
      </c>
      <c r="C1132">
        <v>5031143</v>
      </c>
      <c r="D1132">
        <v>5023036</v>
      </c>
      <c r="E1132" t="s">
        <v>384</v>
      </c>
      <c r="F1132" t="s">
        <v>398</v>
      </c>
      <c r="G1132">
        <v>0</v>
      </c>
      <c r="H1132">
        <v>0</v>
      </c>
      <c r="I1132">
        <v>0</v>
      </c>
      <c r="J1132">
        <v>0</v>
      </c>
      <c r="K1132">
        <v>0.82799999999999996</v>
      </c>
      <c r="L1132">
        <v>0.89600000000000002</v>
      </c>
      <c r="M1132">
        <f t="shared" si="88"/>
        <v>1</v>
      </c>
      <c r="N1132">
        <v>0.9</v>
      </c>
      <c r="O1132">
        <f t="shared" si="88"/>
        <v>1</v>
      </c>
      <c r="P1132">
        <v>0.18</v>
      </c>
      <c r="Q1132">
        <f t="shared" si="86"/>
        <v>1</v>
      </c>
      <c r="R1132">
        <v>0.998</v>
      </c>
    </row>
    <row r="1133" spans="1:18">
      <c r="A1133" t="s">
        <v>94</v>
      </c>
      <c r="B1133" t="s">
        <v>79</v>
      </c>
      <c r="C1133">
        <v>5031943</v>
      </c>
      <c r="D1133">
        <v>5021039</v>
      </c>
      <c r="E1133" t="s">
        <v>404</v>
      </c>
      <c r="F1133" t="s">
        <v>407</v>
      </c>
      <c r="G1133">
        <v>0</v>
      </c>
      <c r="H1133">
        <v>0</v>
      </c>
      <c r="I1133">
        <v>0</v>
      </c>
      <c r="J1133">
        <v>0</v>
      </c>
      <c r="K1133">
        <v>0.85399999999999998</v>
      </c>
      <c r="L1133">
        <v>0.83099999999999996</v>
      </c>
      <c r="M1133">
        <f t="shared" si="88"/>
        <v>1</v>
      </c>
      <c r="N1133">
        <v>0.9</v>
      </c>
      <c r="O1133">
        <f t="shared" si="88"/>
        <v>1</v>
      </c>
      <c r="P1133">
        <v>0.36899999999999999</v>
      </c>
      <c r="Q1133">
        <f t="shared" si="86"/>
        <v>1</v>
      </c>
      <c r="R1133">
        <v>0.998</v>
      </c>
    </row>
    <row r="1134" spans="1:18">
      <c r="A1134" t="s">
        <v>175</v>
      </c>
      <c r="B1134" t="s">
        <v>174</v>
      </c>
      <c r="C1134">
        <v>5034574</v>
      </c>
      <c r="D1134">
        <v>5017869</v>
      </c>
      <c r="E1134" t="s">
        <v>434</v>
      </c>
      <c r="F1134" t="s">
        <v>476</v>
      </c>
      <c r="G1134">
        <v>0</v>
      </c>
      <c r="H1134">
        <v>0</v>
      </c>
      <c r="I1134">
        <v>0</v>
      </c>
      <c r="J1134">
        <v>0</v>
      </c>
      <c r="K1134">
        <v>0.877</v>
      </c>
      <c r="L1134">
        <v>0.80300000000000005</v>
      </c>
      <c r="M1134">
        <f t="shared" si="88"/>
        <v>1</v>
      </c>
      <c r="N1134">
        <v>0.9</v>
      </c>
      <c r="O1134">
        <f t="shared" si="88"/>
        <v>1</v>
      </c>
      <c r="P1134">
        <v>0.60699999999999998</v>
      </c>
      <c r="Q1134">
        <f t="shared" si="86"/>
        <v>1</v>
      </c>
      <c r="R1134">
        <v>0.998</v>
      </c>
    </row>
    <row r="1135" spans="1:18">
      <c r="A1135" t="s">
        <v>89</v>
      </c>
      <c r="B1135" t="s">
        <v>83</v>
      </c>
      <c r="C1135">
        <v>5026344</v>
      </c>
      <c r="D1135">
        <v>5015714</v>
      </c>
      <c r="E1135" t="s">
        <v>445</v>
      </c>
      <c r="F1135" t="s">
        <v>399</v>
      </c>
      <c r="G1135">
        <v>0.16400000000000001</v>
      </c>
      <c r="H1135">
        <v>0</v>
      </c>
      <c r="I1135">
        <v>0</v>
      </c>
      <c r="J1135">
        <v>0</v>
      </c>
      <c r="K1135">
        <v>0.90500000000000003</v>
      </c>
      <c r="L1135">
        <v>0.95799999999999996</v>
      </c>
      <c r="M1135">
        <f t="shared" si="88"/>
        <v>1</v>
      </c>
      <c r="N1135">
        <v>0</v>
      </c>
      <c r="O1135">
        <f t="shared" si="88"/>
        <v>0</v>
      </c>
      <c r="P1135">
        <v>0.58699999999999997</v>
      </c>
      <c r="Q1135">
        <f t="shared" si="86"/>
        <v>1</v>
      </c>
      <c r="R1135">
        <v>0.998</v>
      </c>
    </row>
    <row r="1136" spans="1:18">
      <c r="A1136" t="s">
        <v>179</v>
      </c>
      <c r="B1136" t="s">
        <v>186</v>
      </c>
      <c r="C1136">
        <v>5028064</v>
      </c>
      <c r="D1136">
        <v>5022838</v>
      </c>
      <c r="E1136" t="s">
        <v>463</v>
      </c>
      <c r="F1136" t="s">
        <v>479</v>
      </c>
      <c r="G1136">
        <v>0</v>
      </c>
      <c r="H1136">
        <v>0</v>
      </c>
      <c r="I1136">
        <v>0</v>
      </c>
      <c r="J1136">
        <v>0</v>
      </c>
      <c r="K1136">
        <v>0.81399999999999995</v>
      </c>
      <c r="L1136">
        <v>0.73099999999999998</v>
      </c>
      <c r="M1136">
        <f t="shared" si="88"/>
        <v>1</v>
      </c>
      <c r="N1136">
        <v>0.9</v>
      </c>
      <c r="O1136">
        <f t="shared" si="88"/>
        <v>1</v>
      </c>
      <c r="P1136">
        <v>0.66200000000000003</v>
      </c>
      <c r="Q1136">
        <f t="shared" si="86"/>
        <v>1</v>
      </c>
      <c r="R1136">
        <v>0.998</v>
      </c>
    </row>
    <row r="1137" spans="1:18">
      <c r="A1137" t="s">
        <v>78</v>
      </c>
      <c r="B1137" t="s">
        <v>100</v>
      </c>
      <c r="C1137">
        <v>5033187</v>
      </c>
      <c r="D1137">
        <v>5027499</v>
      </c>
      <c r="E1137" t="s">
        <v>443</v>
      </c>
      <c r="F1137" t="s">
        <v>411</v>
      </c>
      <c r="G1137">
        <v>0.105</v>
      </c>
      <c r="H1137">
        <v>0</v>
      </c>
      <c r="I1137">
        <v>0</v>
      </c>
      <c r="J1137">
        <v>0</v>
      </c>
      <c r="K1137">
        <v>0.77500000000000002</v>
      </c>
      <c r="L1137">
        <v>0.95799999999999996</v>
      </c>
      <c r="M1137">
        <f t="shared" si="88"/>
        <v>1</v>
      </c>
      <c r="N1137">
        <v>0.72</v>
      </c>
      <c r="O1137">
        <f t="shared" si="88"/>
        <v>1</v>
      </c>
      <c r="P1137">
        <v>0.371</v>
      </c>
      <c r="Q1137">
        <f t="shared" si="86"/>
        <v>1</v>
      </c>
      <c r="R1137">
        <v>0.998</v>
      </c>
    </row>
    <row r="1138" spans="1:18">
      <c r="A1138" t="s">
        <v>98</v>
      </c>
      <c r="B1138" t="s">
        <v>85</v>
      </c>
      <c r="C1138">
        <v>5034648</v>
      </c>
      <c r="D1138">
        <v>5033114</v>
      </c>
      <c r="E1138" t="s">
        <v>396</v>
      </c>
      <c r="F1138" t="s">
        <v>451</v>
      </c>
      <c r="G1138">
        <v>0</v>
      </c>
      <c r="H1138">
        <v>0</v>
      </c>
      <c r="I1138">
        <v>0</v>
      </c>
      <c r="J1138">
        <v>0</v>
      </c>
      <c r="K1138">
        <v>0.81100000000000005</v>
      </c>
      <c r="L1138">
        <v>0.80100000000000005</v>
      </c>
      <c r="M1138">
        <f t="shared" si="88"/>
        <v>1</v>
      </c>
      <c r="N1138">
        <v>0.72</v>
      </c>
      <c r="O1138">
        <f t="shared" si="88"/>
        <v>1</v>
      </c>
      <c r="P1138">
        <v>0.88500000000000001</v>
      </c>
      <c r="Q1138">
        <f t="shared" si="86"/>
        <v>1</v>
      </c>
      <c r="R1138">
        <v>0.998</v>
      </c>
    </row>
    <row r="1139" spans="1:18">
      <c r="A1139" t="s">
        <v>85</v>
      </c>
      <c r="B1139" t="s">
        <v>83</v>
      </c>
      <c r="C1139">
        <v>5033114</v>
      </c>
      <c r="D1139">
        <v>5015714</v>
      </c>
      <c r="E1139" t="s">
        <v>451</v>
      </c>
      <c r="F1139" t="s">
        <v>399</v>
      </c>
      <c r="G1139">
        <v>0</v>
      </c>
      <c r="H1139">
        <v>0</v>
      </c>
      <c r="I1139">
        <v>0</v>
      </c>
      <c r="J1139">
        <v>0</v>
      </c>
      <c r="K1139">
        <v>0.93300000000000005</v>
      </c>
      <c r="L1139">
        <v>0.95799999999999996</v>
      </c>
      <c r="M1139">
        <f t="shared" ref="M1139:O1154" si="89">IF(L1139,1,0)</f>
        <v>1</v>
      </c>
      <c r="N1139">
        <v>0</v>
      </c>
      <c r="O1139">
        <f t="shared" si="89"/>
        <v>0</v>
      </c>
      <c r="P1139">
        <v>0.42899999999999999</v>
      </c>
      <c r="Q1139">
        <f t="shared" si="86"/>
        <v>1</v>
      </c>
      <c r="R1139">
        <v>0.998</v>
      </c>
    </row>
    <row r="1140" spans="1:18">
      <c r="A1140" t="s">
        <v>107</v>
      </c>
      <c r="B1140" t="s">
        <v>84</v>
      </c>
      <c r="C1140">
        <v>5031125</v>
      </c>
      <c r="D1140">
        <v>5028293</v>
      </c>
      <c r="E1140" t="s">
        <v>417</v>
      </c>
      <c r="F1140" t="s">
        <v>444</v>
      </c>
      <c r="G1140">
        <v>0</v>
      </c>
      <c r="H1140">
        <v>0</v>
      </c>
      <c r="I1140">
        <v>0</v>
      </c>
      <c r="J1140">
        <v>0</v>
      </c>
      <c r="K1140">
        <v>0.82699999999999996</v>
      </c>
      <c r="L1140">
        <v>0.872</v>
      </c>
      <c r="M1140">
        <f t="shared" si="89"/>
        <v>1</v>
      </c>
      <c r="N1140">
        <v>0.9</v>
      </c>
      <c r="O1140">
        <f t="shared" si="89"/>
        <v>1</v>
      </c>
      <c r="P1140">
        <v>0.31900000000000001</v>
      </c>
      <c r="Q1140">
        <f t="shared" si="86"/>
        <v>1</v>
      </c>
      <c r="R1140">
        <v>0.998</v>
      </c>
    </row>
    <row r="1141" spans="1:18">
      <c r="A1141" t="s">
        <v>96</v>
      </c>
      <c r="B1141" t="s">
        <v>61</v>
      </c>
      <c r="C1141">
        <v>5024953</v>
      </c>
      <c r="D1141">
        <v>5015324</v>
      </c>
      <c r="E1141" t="s">
        <v>397</v>
      </c>
      <c r="F1141" t="s">
        <v>464</v>
      </c>
      <c r="G1141">
        <v>0</v>
      </c>
      <c r="H1141">
        <v>0</v>
      </c>
      <c r="I1141">
        <v>0</v>
      </c>
      <c r="J1141">
        <v>0</v>
      </c>
      <c r="K1141">
        <v>0.93100000000000005</v>
      </c>
      <c r="L1141">
        <v>0.8</v>
      </c>
      <c r="M1141">
        <f t="shared" si="89"/>
        <v>1</v>
      </c>
      <c r="N1141">
        <v>0.9</v>
      </c>
      <c r="O1141">
        <f t="shared" si="89"/>
        <v>1</v>
      </c>
      <c r="P1141">
        <v>0.10199999999999999</v>
      </c>
      <c r="Q1141">
        <f t="shared" si="86"/>
        <v>1</v>
      </c>
      <c r="R1141">
        <v>0.998</v>
      </c>
    </row>
    <row r="1142" spans="1:18">
      <c r="A1142" t="s">
        <v>91</v>
      </c>
      <c r="B1142" t="s">
        <v>110</v>
      </c>
      <c r="C1142">
        <v>5031918</v>
      </c>
      <c r="D1142">
        <v>5021080</v>
      </c>
      <c r="E1142" t="s">
        <v>413</v>
      </c>
      <c r="F1142" t="s">
        <v>458</v>
      </c>
      <c r="G1142">
        <v>0.113</v>
      </c>
      <c r="H1142">
        <v>0</v>
      </c>
      <c r="I1142">
        <v>0</v>
      </c>
      <c r="J1142">
        <v>0</v>
      </c>
      <c r="K1142">
        <v>0.81499999999999995</v>
      </c>
      <c r="L1142">
        <v>0.95799999999999996</v>
      </c>
      <c r="M1142">
        <f t="shared" si="89"/>
        <v>1</v>
      </c>
      <c r="N1142">
        <v>0.72</v>
      </c>
      <c r="O1142">
        <f t="shared" si="89"/>
        <v>1</v>
      </c>
      <c r="P1142">
        <v>0.44600000000000001</v>
      </c>
      <c r="Q1142">
        <f t="shared" si="86"/>
        <v>1</v>
      </c>
      <c r="R1142">
        <v>0.998</v>
      </c>
    </row>
    <row r="1143" spans="1:18">
      <c r="A1143" t="s">
        <v>74</v>
      </c>
      <c r="B1143" t="s">
        <v>89</v>
      </c>
      <c r="C1143">
        <v>5027972</v>
      </c>
      <c r="D1143">
        <v>5026344</v>
      </c>
      <c r="E1143" t="s">
        <v>400</v>
      </c>
      <c r="F1143" t="s">
        <v>445</v>
      </c>
      <c r="G1143">
        <v>0</v>
      </c>
      <c r="H1143">
        <v>0</v>
      </c>
      <c r="I1143">
        <v>0</v>
      </c>
      <c r="J1143">
        <v>0</v>
      </c>
      <c r="K1143">
        <v>0.89600000000000002</v>
      </c>
      <c r="L1143">
        <v>0.93899999999999995</v>
      </c>
      <c r="M1143">
        <f t="shared" si="89"/>
        <v>1</v>
      </c>
      <c r="N1143">
        <v>0</v>
      </c>
      <c r="O1143">
        <f t="shared" si="89"/>
        <v>0</v>
      </c>
      <c r="P1143">
        <v>0.77100000000000002</v>
      </c>
      <c r="Q1143">
        <f t="shared" si="86"/>
        <v>1</v>
      </c>
      <c r="R1143">
        <v>0.998</v>
      </c>
    </row>
    <row r="1144" spans="1:18">
      <c r="A1144" t="s">
        <v>105</v>
      </c>
      <c r="B1144" t="s">
        <v>61</v>
      </c>
      <c r="C1144">
        <v>5019462</v>
      </c>
      <c r="D1144">
        <v>5015324</v>
      </c>
      <c r="E1144" t="s">
        <v>408</v>
      </c>
      <c r="F1144" t="s">
        <v>464</v>
      </c>
      <c r="G1144">
        <v>0</v>
      </c>
      <c r="H1144">
        <v>0</v>
      </c>
      <c r="I1144">
        <v>0</v>
      </c>
      <c r="J1144">
        <v>0</v>
      </c>
      <c r="K1144">
        <v>0.85399999999999998</v>
      </c>
      <c r="L1144">
        <v>0.80100000000000005</v>
      </c>
      <c r="M1144">
        <f t="shared" si="89"/>
        <v>1</v>
      </c>
      <c r="N1144">
        <v>0.9</v>
      </c>
      <c r="O1144">
        <f t="shared" si="89"/>
        <v>1</v>
      </c>
      <c r="P1144">
        <v>0.41899999999999998</v>
      </c>
      <c r="Q1144">
        <f t="shared" si="86"/>
        <v>1</v>
      </c>
      <c r="R1144">
        <v>0.998</v>
      </c>
    </row>
    <row r="1145" spans="1:18">
      <c r="A1145" t="s">
        <v>72</v>
      </c>
      <c r="B1145" t="s">
        <v>104</v>
      </c>
      <c r="C1145">
        <v>5028844</v>
      </c>
      <c r="D1145">
        <v>5020408</v>
      </c>
      <c r="E1145" t="s">
        <v>433</v>
      </c>
      <c r="F1145" t="s">
        <v>430</v>
      </c>
      <c r="G1145">
        <v>0.17199999999999999</v>
      </c>
      <c r="H1145">
        <v>0</v>
      </c>
      <c r="I1145">
        <v>0</v>
      </c>
      <c r="J1145">
        <v>0</v>
      </c>
      <c r="K1145">
        <v>0.86199999999999999</v>
      </c>
      <c r="L1145">
        <v>0.80100000000000005</v>
      </c>
      <c r="M1145">
        <f t="shared" si="89"/>
        <v>1</v>
      </c>
      <c r="N1145">
        <v>0.9</v>
      </c>
      <c r="O1145">
        <f t="shared" si="89"/>
        <v>1</v>
      </c>
      <c r="P1145">
        <v>0.42499999999999999</v>
      </c>
      <c r="Q1145">
        <f t="shared" si="86"/>
        <v>1</v>
      </c>
      <c r="R1145">
        <v>0.998</v>
      </c>
    </row>
    <row r="1146" spans="1:18">
      <c r="A1146" t="s">
        <v>81</v>
      </c>
      <c r="B1146" t="s">
        <v>61</v>
      </c>
      <c r="C1146">
        <v>5020043</v>
      </c>
      <c r="D1146">
        <v>5015324</v>
      </c>
      <c r="E1146" t="s">
        <v>440</v>
      </c>
      <c r="F1146" t="s">
        <v>464</v>
      </c>
      <c r="G1146">
        <v>0</v>
      </c>
      <c r="H1146">
        <v>0</v>
      </c>
      <c r="I1146">
        <v>0</v>
      </c>
      <c r="J1146">
        <v>0</v>
      </c>
      <c r="K1146">
        <v>0.93</v>
      </c>
      <c r="L1146">
        <v>0.72199999999999998</v>
      </c>
      <c r="M1146">
        <f t="shared" si="89"/>
        <v>1</v>
      </c>
      <c r="N1146">
        <v>0.9</v>
      </c>
      <c r="O1146">
        <f t="shared" si="89"/>
        <v>1</v>
      </c>
      <c r="P1146">
        <v>0.52100000000000002</v>
      </c>
      <c r="Q1146">
        <f t="shared" si="86"/>
        <v>1</v>
      </c>
      <c r="R1146">
        <v>0.998</v>
      </c>
    </row>
    <row r="1147" spans="1:18">
      <c r="A1147" t="s">
        <v>90</v>
      </c>
      <c r="B1147" t="s">
        <v>84</v>
      </c>
      <c r="C1147">
        <v>5034103</v>
      </c>
      <c r="D1147">
        <v>5028293</v>
      </c>
      <c r="E1147" t="s">
        <v>403</v>
      </c>
      <c r="F1147" t="s">
        <v>444</v>
      </c>
      <c r="G1147">
        <v>0</v>
      </c>
      <c r="H1147">
        <v>0</v>
      </c>
      <c r="I1147">
        <v>0</v>
      </c>
      <c r="J1147">
        <v>0</v>
      </c>
      <c r="K1147">
        <v>0.88100000000000001</v>
      </c>
      <c r="L1147">
        <v>0.86499999999999999</v>
      </c>
      <c r="M1147">
        <f t="shared" si="89"/>
        <v>1</v>
      </c>
      <c r="N1147">
        <v>0.9</v>
      </c>
      <c r="O1147">
        <f t="shared" si="89"/>
        <v>1</v>
      </c>
      <c r="P1147">
        <v>0.28000000000000003</v>
      </c>
      <c r="Q1147">
        <f t="shared" si="86"/>
        <v>1</v>
      </c>
      <c r="R1147">
        <v>0.998</v>
      </c>
    </row>
    <row r="1148" spans="1:18">
      <c r="A1148" t="s">
        <v>149</v>
      </c>
      <c r="B1148" t="s">
        <v>143</v>
      </c>
      <c r="C1148">
        <v>5026606</v>
      </c>
      <c r="D1148">
        <v>5015885</v>
      </c>
      <c r="E1148" t="s">
        <v>436</v>
      </c>
      <c r="F1148" t="s">
        <v>418</v>
      </c>
      <c r="G1148">
        <v>0</v>
      </c>
      <c r="H1148">
        <v>0</v>
      </c>
      <c r="I1148">
        <v>0</v>
      </c>
      <c r="J1148">
        <v>0</v>
      </c>
      <c r="K1148">
        <v>0.72499999999999998</v>
      </c>
      <c r="L1148">
        <v>0.82</v>
      </c>
      <c r="M1148">
        <f t="shared" si="89"/>
        <v>1</v>
      </c>
      <c r="N1148">
        <v>0.9</v>
      </c>
      <c r="O1148">
        <f t="shared" si="89"/>
        <v>1</v>
      </c>
      <c r="P1148">
        <v>0.71599999999999997</v>
      </c>
      <c r="Q1148">
        <f t="shared" si="86"/>
        <v>1</v>
      </c>
      <c r="R1148">
        <v>0.998</v>
      </c>
    </row>
    <row r="1149" spans="1:18">
      <c r="A1149" t="s">
        <v>65</v>
      </c>
      <c r="B1149" t="s">
        <v>101</v>
      </c>
      <c r="C1149">
        <v>5034020</v>
      </c>
      <c r="D1149">
        <v>5031143</v>
      </c>
      <c r="E1149" t="s">
        <v>388</v>
      </c>
      <c r="F1149" t="s">
        <v>384</v>
      </c>
      <c r="G1149">
        <v>0</v>
      </c>
      <c r="H1149">
        <v>0</v>
      </c>
      <c r="I1149">
        <v>0</v>
      </c>
      <c r="J1149">
        <v>0</v>
      </c>
      <c r="K1149">
        <v>0.84499999999999997</v>
      </c>
      <c r="L1149">
        <v>0.89600000000000002</v>
      </c>
      <c r="M1149">
        <f t="shared" si="89"/>
        <v>1</v>
      </c>
      <c r="N1149">
        <v>0.9</v>
      </c>
      <c r="O1149">
        <f t="shared" si="89"/>
        <v>1</v>
      </c>
      <c r="P1149">
        <v>0.115</v>
      </c>
      <c r="Q1149">
        <f t="shared" si="86"/>
        <v>1</v>
      </c>
      <c r="R1149">
        <v>0.998</v>
      </c>
    </row>
    <row r="1150" spans="1:18">
      <c r="A1150" t="s">
        <v>186</v>
      </c>
      <c r="B1150" t="s">
        <v>178</v>
      </c>
      <c r="C1150">
        <v>5022838</v>
      </c>
      <c r="D1150">
        <v>5015244</v>
      </c>
      <c r="E1150" t="s">
        <v>479</v>
      </c>
      <c r="F1150" t="s">
        <v>481</v>
      </c>
      <c r="G1150">
        <v>0</v>
      </c>
      <c r="H1150">
        <v>0</v>
      </c>
      <c r="I1150">
        <v>0</v>
      </c>
      <c r="J1150">
        <v>0</v>
      </c>
      <c r="K1150">
        <v>0.83699999999999997</v>
      </c>
      <c r="L1150">
        <v>0.79600000000000004</v>
      </c>
      <c r="M1150">
        <f t="shared" si="89"/>
        <v>1</v>
      </c>
      <c r="N1150">
        <v>0.9</v>
      </c>
      <c r="O1150">
        <f t="shared" si="89"/>
        <v>1</v>
      </c>
      <c r="P1150">
        <v>0.622</v>
      </c>
      <c r="Q1150">
        <f t="shared" si="86"/>
        <v>1</v>
      </c>
      <c r="R1150">
        <v>0.998</v>
      </c>
    </row>
    <row r="1151" spans="1:18">
      <c r="A1151" t="s">
        <v>70</v>
      </c>
      <c r="B1151" t="s">
        <v>87</v>
      </c>
      <c r="C1151">
        <v>5036727</v>
      </c>
      <c r="D1151">
        <v>5034698</v>
      </c>
      <c r="E1151" t="s">
        <v>401</v>
      </c>
      <c r="F1151" t="s">
        <v>391</v>
      </c>
      <c r="G1151">
        <v>0</v>
      </c>
      <c r="H1151">
        <v>0</v>
      </c>
      <c r="I1151">
        <v>0</v>
      </c>
      <c r="J1151">
        <v>0</v>
      </c>
      <c r="K1151">
        <v>0.91200000000000003</v>
      </c>
      <c r="L1151">
        <v>0.97</v>
      </c>
      <c r="M1151">
        <f t="shared" si="89"/>
        <v>1</v>
      </c>
      <c r="N1151">
        <v>0</v>
      </c>
      <c r="O1151">
        <f t="shared" si="89"/>
        <v>0</v>
      </c>
      <c r="P1151">
        <v>0.44500000000000001</v>
      </c>
      <c r="Q1151">
        <f t="shared" si="86"/>
        <v>1</v>
      </c>
      <c r="R1151">
        <v>0.998</v>
      </c>
    </row>
    <row r="1152" spans="1:18">
      <c r="A1152" t="s">
        <v>108</v>
      </c>
      <c r="B1152" t="s">
        <v>110</v>
      </c>
      <c r="C1152">
        <v>5031065</v>
      </c>
      <c r="D1152">
        <v>5021080</v>
      </c>
      <c r="E1152" t="s">
        <v>406</v>
      </c>
      <c r="F1152" t="s">
        <v>458</v>
      </c>
      <c r="G1152">
        <v>0</v>
      </c>
      <c r="H1152">
        <v>0</v>
      </c>
      <c r="I1152">
        <v>0</v>
      </c>
      <c r="J1152">
        <v>0</v>
      </c>
      <c r="K1152">
        <v>0.83</v>
      </c>
      <c r="L1152">
        <v>0.95799999999999996</v>
      </c>
      <c r="M1152">
        <f t="shared" si="89"/>
        <v>1</v>
      </c>
      <c r="N1152">
        <v>0.72</v>
      </c>
      <c r="O1152">
        <f t="shared" si="89"/>
        <v>1</v>
      </c>
      <c r="P1152">
        <v>0.45200000000000001</v>
      </c>
      <c r="Q1152">
        <f t="shared" si="86"/>
        <v>1</v>
      </c>
      <c r="R1152">
        <v>0.998</v>
      </c>
    </row>
    <row r="1153" spans="1:18">
      <c r="A1153" t="s">
        <v>90</v>
      </c>
      <c r="B1153" t="s">
        <v>79</v>
      </c>
      <c r="C1153">
        <v>5034103</v>
      </c>
      <c r="D1153">
        <v>5021039</v>
      </c>
      <c r="E1153" t="s">
        <v>403</v>
      </c>
      <c r="F1153" t="s">
        <v>407</v>
      </c>
      <c r="G1153">
        <v>0.17</v>
      </c>
      <c r="H1153">
        <v>0</v>
      </c>
      <c r="I1153">
        <v>0</v>
      </c>
      <c r="J1153">
        <v>0</v>
      </c>
      <c r="K1153">
        <v>0.86299999999999999</v>
      </c>
      <c r="L1153">
        <v>0.83799999999999997</v>
      </c>
      <c r="M1153">
        <f t="shared" si="89"/>
        <v>1</v>
      </c>
      <c r="N1153">
        <v>0.9</v>
      </c>
      <c r="O1153">
        <f t="shared" si="89"/>
        <v>1</v>
      </c>
      <c r="P1153">
        <v>0.39700000000000002</v>
      </c>
      <c r="Q1153">
        <f t="shared" si="86"/>
        <v>1</v>
      </c>
      <c r="R1153">
        <v>0.998</v>
      </c>
    </row>
    <row r="1154" spans="1:18">
      <c r="A1154" t="s">
        <v>136</v>
      </c>
      <c r="B1154" t="s">
        <v>146</v>
      </c>
      <c r="C1154">
        <v>5028998</v>
      </c>
      <c r="D1154">
        <v>5018980</v>
      </c>
      <c r="E1154" t="s">
        <v>392</v>
      </c>
      <c r="F1154" t="s">
        <v>420</v>
      </c>
      <c r="G1154">
        <v>0</v>
      </c>
      <c r="H1154">
        <v>0</v>
      </c>
      <c r="I1154">
        <v>0.29599999999999999</v>
      </c>
      <c r="J1154">
        <v>0.60299999999999998</v>
      </c>
      <c r="K1154">
        <v>0.68600000000000005</v>
      </c>
      <c r="L1154">
        <v>0.94499999999999995</v>
      </c>
      <c r="M1154">
        <f t="shared" si="89"/>
        <v>1</v>
      </c>
      <c r="N1154">
        <v>0.9</v>
      </c>
      <c r="O1154">
        <f t="shared" si="89"/>
        <v>1</v>
      </c>
      <c r="P1154">
        <v>0.66800000000000004</v>
      </c>
      <c r="Q1154">
        <f t="shared" si="86"/>
        <v>1</v>
      </c>
      <c r="R1154">
        <v>0.998</v>
      </c>
    </row>
    <row r="1155" spans="1:18">
      <c r="A1155" t="s">
        <v>136</v>
      </c>
      <c r="B1155" t="s">
        <v>150</v>
      </c>
      <c r="C1155">
        <v>5028998</v>
      </c>
      <c r="D1155">
        <v>5023901</v>
      </c>
      <c r="E1155" t="s">
        <v>392</v>
      </c>
      <c r="F1155" t="s">
        <v>452</v>
      </c>
      <c r="G1155">
        <v>0</v>
      </c>
      <c r="H1155">
        <v>0</v>
      </c>
      <c r="I1155">
        <v>0</v>
      </c>
      <c r="J1155">
        <v>0</v>
      </c>
      <c r="K1155">
        <v>0.77800000000000002</v>
      </c>
      <c r="L1155">
        <v>0.80100000000000005</v>
      </c>
      <c r="M1155">
        <f t="shared" ref="M1155:O1170" si="90">IF(L1155,1,0)</f>
        <v>1</v>
      </c>
      <c r="N1155">
        <v>0.9</v>
      </c>
      <c r="O1155">
        <f t="shared" si="90"/>
        <v>1</v>
      </c>
      <c r="P1155">
        <v>0.60699999999999998</v>
      </c>
      <c r="Q1155">
        <f t="shared" ref="Q1155:Q1218" si="91">IF(P1155,1,0)</f>
        <v>1</v>
      </c>
      <c r="R1155">
        <v>0.998</v>
      </c>
    </row>
    <row r="1156" spans="1:18">
      <c r="A1156" t="s">
        <v>102</v>
      </c>
      <c r="B1156" t="s">
        <v>79</v>
      </c>
      <c r="C1156">
        <v>5033019</v>
      </c>
      <c r="D1156">
        <v>5021039</v>
      </c>
      <c r="E1156" t="s">
        <v>405</v>
      </c>
      <c r="F1156" t="s">
        <v>407</v>
      </c>
      <c r="G1156">
        <v>0</v>
      </c>
      <c r="H1156">
        <v>0</v>
      </c>
      <c r="I1156">
        <v>0</v>
      </c>
      <c r="J1156">
        <v>0</v>
      </c>
      <c r="K1156">
        <v>0.80800000000000005</v>
      </c>
      <c r="L1156">
        <v>0.78500000000000003</v>
      </c>
      <c r="M1156">
        <f t="shared" si="90"/>
        <v>1</v>
      </c>
      <c r="N1156">
        <v>0.9</v>
      </c>
      <c r="O1156">
        <f t="shared" si="90"/>
        <v>1</v>
      </c>
      <c r="P1156">
        <v>0.57299999999999995</v>
      </c>
      <c r="Q1156">
        <f t="shared" si="91"/>
        <v>1</v>
      </c>
      <c r="R1156">
        <v>0.998</v>
      </c>
    </row>
    <row r="1157" spans="1:18">
      <c r="A1157" t="s">
        <v>60</v>
      </c>
      <c r="B1157" t="s">
        <v>61</v>
      </c>
      <c r="C1157">
        <v>5023403</v>
      </c>
      <c r="D1157">
        <v>5015324</v>
      </c>
      <c r="E1157" t="s">
        <v>382</v>
      </c>
      <c r="F1157" t="s">
        <v>464</v>
      </c>
      <c r="G1157">
        <v>0</v>
      </c>
      <c r="H1157">
        <v>0</v>
      </c>
      <c r="I1157">
        <v>0</v>
      </c>
      <c r="J1157">
        <v>0</v>
      </c>
      <c r="K1157">
        <v>0.93799999999999994</v>
      </c>
      <c r="L1157">
        <v>0.78100000000000003</v>
      </c>
      <c r="M1157">
        <f t="shared" si="90"/>
        <v>1</v>
      </c>
      <c r="N1157">
        <v>0.9</v>
      </c>
      <c r="O1157">
        <f t="shared" si="90"/>
        <v>1</v>
      </c>
      <c r="P1157">
        <v>0.192</v>
      </c>
      <c r="Q1157">
        <f t="shared" si="91"/>
        <v>1</v>
      </c>
      <c r="R1157">
        <v>0.998</v>
      </c>
    </row>
    <row r="1158" spans="1:18">
      <c r="A1158" t="s">
        <v>78</v>
      </c>
      <c r="B1158" t="s">
        <v>91</v>
      </c>
      <c r="C1158">
        <v>5033187</v>
      </c>
      <c r="D1158">
        <v>5031918</v>
      </c>
      <c r="E1158" t="s">
        <v>443</v>
      </c>
      <c r="F1158" t="s">
        <v>413</v>
      </c>
      <c r="G1158">
        <v>0.08</v>
      </c>
      <c r="H1158">
        <v>0</v>
      </c>
      <c r="I1158">
        <v>0</v>
      </c>
      <c r="J1158">
        <v>0</v>
      </c>
      <c r="K1158">
        <v>0.91</v>
      </c>
      <c r="L1158">
        <v>0.97099999999999997</v>
      </c>
      <c r="M1158">
        <f t="shared" si="90"/>
        <v>1</v>
      </c>
      <c r="N1158">
        <v>0</v>
      </c>
      <c r="O1158">
        <f t="shared" si="90"/>
        <v>0</v>
      </c>
      <c r="P1158">
        <v>0.36299999999999999</v>
      </c>
      <c r="Q1158">
        <f t="shared" si="91"/>
        <v>1</v>
      </c>
      <c r="R1158">
        <v>0.998</v>
      </c>
    </row>
    <row r="1159" spans="1:18">
      <c r="A1159" t="s">
        <v>95</v>
      </c>
      <c r="B1159" t="s">
        <v>96</v>
      </c>
      <c r="C1159">
        <v>5034139</v>
      </c>
      <c r="D1159">
        <v>5024953</v>
      </c>
      <c r="E1159" t="s">
        <v>429</v>
      </c>
      <c r="F1159" t="s">
        <v>397</v>
      </c>
      <c r="G1159">
        <v>0</v>
      </c>
      <c r="H1159">
        <v>0</v>
      </c>
      <c r="I1159">
        <v>0</v>
      </c>
      <c r="J1159">
        <v>0</v>
      </c>
      <c r="K1159">
        <v>0.90800000000000003</v>
      </c>
      <c r="L1159">
        <v>0.88900000000000001</v>
      </c>
      <c r="M1159">
        <f t="shared" si="90"/>
        <v>1</v>
      </c>
      <c r="N1159">
        <v>0.72</v>
      </c>
      <c r="O1159">
        <f t="shared" si="90"/>
        <v>1</v>
      </c>
      <c r="P1159">
        <v>0.52</v>
      </c>
      <c r="Q1159">
        <f t="shared" si="91"/>
        <v>1</v>
      </c>
      <c r="R1159">
        <v>0.998</v>
      </c>
    </row>
    <row r="1160" spans="1:18">
      <c r="A1160" t="s">
        <v>101</v>
      </c>
      <c r="B1160" t="s">
        <v>61</v>
      </c>
      <c r="C1160">
        <v>5031143</v>
      </c>
      <c r="D1160">
        <v>5015324</v>
      </c>
      <c r="E1160" t="s">
        <v>384</v>
      </c>
      <c r="F1160" t="s">
        <v>464</v>
      </c>
      <c r="G1160">
        <v>0</v>
      </c>
      <c r="H1160">
        <v>0</v>
      </c>
      <c r="I1160">
        <v>0</v>
      </c>
      <c r="J1160">
        <v>0</v>
      </c>
      <c r="K1160">
        <v>0.93799999999999994</v>
      </c>
      <c r="L1160">
        <v>0.73599999999999999</v>
      </c>
      <c r="M1160">
        <f t="shared" si="90"/>
        <v>1</v>
      </c>
      <c r="N1160">
        <v>0.9</v>
      </c>
      <c r="O1160">
        <f t="shared" si="90"/>
        <v>1</v>
      </c>
      <c r="P1160">
        <v>0.25900000000000001</v>
      </c>
      <c r="Q1160">
        <f t="shared" si="91"/>
        <v>1</v>
      </c>
      <c r="R1160">
        <v>0.998</v>
      </c>
    </row>
    <row r="1161" spans="1:18">
      <c r="A1161" t="s">
        <v>95</v>
      </c>
      <c r="B1161" t="s">
        <v>83</v>
      </c>
      <c r="C1161">
        <v>5034139</v>
      </c>
      <c r="D1161">
        <v>5015714</v>
      </c>
      <c r="E1161" t="s">
        <v>429</v>
      </c>
      <c r="F1161" t="s">
        <v>399</v>
      </c>
      <c r="G1161">
        <v>0.16400000000000001</v>
      </c>
      <c r="H1161">
        <v>0</v>
      </c>
      <c r="I1161">
        <v>0</v>
      </c>
      <c r="J1161">
        <v>0</v>
      </c>
      <c r="K1161">
        <v>0.91</v>
      </c>
      <c r="L1161">
        <v>0.97199999999999998</v>
      </c>
      <c r="M1161">
        <f t="shared" si="90"/>
        <v>1</v>
      </c>
      <c r="N1161">
        <v>0</v>
      </c>
      <c r="O1161">
        <f t="shared" si="90"/>
        <v>0</v>
      </c>
      <c r="P1161">
        <v>0.46600000000000003</v>
      </c>
      <c r="Q1161">
        <f t="shared" si="91"/>
        <v>1</v>
      </c>
      <c r="R1161">
        <v>0.998</v>
      </c>
    </row>
    <row r="1162" spans="1:18">
      <c r="A1162" t="s">
        <v>95</v>
      </c>
      <c r="B1162" t="s">
        <v>76</v>
      </c>
      <c r="C1162">
        <v>5034139</v>
      </c>
      <c r="D1162">
        <v>5025033</v>
      </c>
      <c r="E1162" t="s">
        <v>429</v>
      </c>
      <c r="F1162" t="s">
        <v>423</v>
      </c>
      <c r="G1162">
        <v>0</v>
      </c>
      <c r="H1162">
        <v>0</v>
      </c>
      <c r="I1162">
        <v>0</v>
      </c>
      <c r="J1162">
        <v>0</v>
      </c>
      <c r="K1162">
        <v>0.879</v>
      </c>
      <c r="L1162">
        <v>0.97</v>
      </c>
      <c r="M1162">
        <f t="shared" si="90"/>
        <v>1</v>
      </c>
      <c r="N1162">
        <v>0</v>
      </c>
      <c r="O1162">
        <f t="shared" si="90"/>
        <v>0</v>
      </c>
      <c r="P1162">
        <v>0.53100000000000003</v>
      </c>
      <c r="Q1162">
        <f t="shared" si="91"/>
        <v>1</v>
      </c>
      <c r="R1162">
        <v>0.998</v>
      </c>
    </row>
    <row r="1163" spans="1:18">
      <c r="A1163" t="s">
        <v>63</v>
      </c>
      <c r="B1163" t="s">
        <v>74</v>
      </c>
      <c r="C1163">
        <v>5031793</v>
      </c>
      <c r="D1163">
        <v>5027972</v>
      </c>
      <c r="E1163" t="s">
        <v>402</v>
      </c>
      <c r="F1163" t="s">
        <v>400</v>
      </c>
      <c r="G1163">
        <v>0</v>
      </c>
      <c r="H1163">
        <v>0</v>
      </c>
      <c r="I1163">
        <v>0</v>
      </c>
      <c r="J1163">
        <v>0</v>
      </c>
      <c r="K1163">
        <v>0.86499999999999999</v>
      </c>
      <c r="L1163">
        <v>0.748</v>
      </c>
      <c r="M1163">
        <f t="shared" si="90"/>
        <v>1</v>
      </c>
      <c r="N1163">
        <v>0.9</v>
      </c>
      <c r="O1163">
        <f t="shared" si="90"/>
        <v>1</v>
      </c>
      <c r="P1163">
        <v>0.64</v>
      </c>
      <c r="Q1163">
        <f t="shared" si="91"/>
        <v>1</v>
      </c>
      <c r="R1163">
        <v>0.998</v>
      </c>
    </row>
    <row r="1164" spans="1:18">
      <c r="A1164" t="s">
        <v>94</v>
      </c>
      <c r="B1164" t="s">
        <v>81</v>
      </c>
      <c r="C1164">
        <v>5031943</v>
      </c>
      <c r="D1164">
        <v>5020043</v>
      </c>
      <c r="E1164" t="s">
        <v>404</v>
      </c>
      <c r="F1164" t="s">
        <v>440</v>
      </c>
      <c r="G1164">
        <v>0</v>
      </c>
      <c r="H1164">
        <v>0</v>
      </c>
      <c r="I1164">
        <v>0</v>
      </c>
      <c r="J1164">
        <v>0</v>
      </c>
      <c r="K1164">
        <v>0.82499999999999996</v>
      </c>
      <c r="L1164">
        <v>0.79900000000000004</v>
      </c>
      <c r="M1164">
        <f t="shared" si="90"/>
        <v>1</v>
      </c>
      <c r="N1164">
        <v>0.9</v>
      </c>
      <c r="O1164">
        <f t="shared" si="90"/>
        <v>1</v>
      </c>
      <c r="P1164">
        <v>0.66500000000000004</v>
      </c>
      <c r="Q1164">
        <f t="shared" si="91"/>
        <v>1</v>
      </c>
      <c r="R1164">
        <v>0.998</v>
      </c>
    </row>
    <row r="1165" spans="1:18">
      <c r="A1165" t="s">
        <v>103</v>
      </c>
      <c r="B1165" t="s">
        <v>110</v>
      </c>
      <c r="C1165">
        <v>5021660</v>
      </c>
      <c r="D1165">
        <v>5021080</v>
      </c>
      <c r="E1165" t="s">
        <v>432</v>
      </c>
      <c r="F1165" t="s">
        <v>458</v>
      </c>
      <c r="G1165">
        <v>0.08</v>
      </c>
      <c r="H1165">
        <v>0</v>
      </c>
      <c r="I1165">
        <v>0</v>
      </c>
      <c r="J1165">
        <v>0</v>
      </c>
      <c r="K1165">
        <v>0.70599999999999996</v>
      </c>
      <c r="L1165">
        <v>0.95699999999999996</v>
      </c>
      <c r="M1165">
        <f t="shared" si="90"/>
        <v>1</v>
      </c>
      <c r="N1165">
        <v>0.72</v>
      </c>
      <c r="O1165">
        <f t="shared" si="90"/>
        <v>1</v>
      </c>
      <c r="P1165">
        <v>0.49</v>
      </c>
      <c r="Q1165">
        <f t="shared" si="91"/>
        <v>1</v>
      </c>
      <c r="R1165">
        <v>0.998</v>
      </c>
    </row>
    <row r="1166" spans="1:18">
      <c r="A1166" t="s">
        <v>142</v>
      </c>
      <c r="B1166" t="s">
        <v>148</v>
      </c>
      <c r="C1166">
        <v>5030905</v>
      </c>
      <c r="D1166">
        <v>5019763</v>
      </c>
      <c r="E1166" t="s">
        <v>419</v>
      </c>
      <c r="F1166" t="s">
        <v>447</v>
      </c>
      <c r="G1166">
        <v>0</v>
      </c>
      <c r="H1166">
        <v>0</v>
      </c>
      <c r="I1166">
        <v>0</v>
      </c>
      <c r="J1166">
        <v>0</v>
      </c>
      <c r="K1166">
        <v>0.81100000000000005</v>
      </c>
      <c r="L1166">
        <v>0.79200000000000004</v>
      </c>
      <c r="M1166">
        <f t="shared" si="90"/>
        <v>1</v>
      </c>
      <c r="N1166">
        <v>0.9</v>
      </c>
      <c r="O1166">
        <f t="shared" si="90"/>
        <v>1</v>
      </c>
      <c r="P1166">
        <v>0.623</v>
      </c>
      <c r="Q1166">
        <f t="shared" si="91"/>
        <v>1</v>
      </c>
      <c r="R1166">
        <v>0.998</v>
      </c>
    </row>
    <row r="1167" spans="1:18">
      <c r="A1167" t="s">
        <v>62</v>
      </c>
      <c r="B1167" t="s">
        <v>84</v>
      </c>
      <c r="C1167">
        <v>5035620</v>
      </c>
      <c r="D1167">
        <v>5028293</v>
      </c>
      <c r="E1167" t="s">
        <v>422</v>
      </c>
      <c r="F1167" t="s">
        <v>444</v>
      </c>
      <c r="G1167">
        <v>0</v>
      </c>
      <c r="H1167">
        <v>0</v>
      </c>
      <c r="I1167">
        <v>0</v>
      </c>
      <c r="J1167">
        <v>0</v>
      </c>
      <c r="K1167">
        <v>0.83699999999999997</v>
      </c>
      <c r="L1167">
        <v>0.81299999999999994</v>
      </c>
      <c r="M1167">
        <f t="shared" si="90"/>
        <v>1</v>
      </c>
      <c r="N1167">
        <v>0.9</v>
      </c>
      <c r="O1167">
        <f t="shared" si="90"/>
        <v>1</v>
      </c>
      <c r="P1167">
        <v>0.69399999999999995</v>
      </c>
      <c r="Q1167">
        <f t="shared" si="91"/>
        <v>1</v>
      </c>
      <c r="R1167">
        <v>0.998</v>
      </c>
    </row>
    <row r="1168" spans="1:18">
      <c r="A1168" t="s">
        <v>90</v>
      </c>
      <c r="B1168" t="s">
        <v>82</v>
      </c>
      <c r="C1168">
        <v>5034103</v>
      </c>
      <c r="D1168">
        <v>5026693</v>
      </c>
      <c r="E1168" t="s">
        <v>403</v>
      </c>
      <c r="F1168" t="s">
        <v>416</v>
      </c>
      <c r="G1168">
        <v>0.16400000000000001</v>
      </c>
      <c r="H1168">
        <v>0</v>
      </c>
      <c r="I1168">
        <v>0</v>
      </c>
      <c r="J1168">
        <v>0</v>
      </c>
      <c r="K1168">
        <v>0.92900000000000005</v>
      </c>
      <c r="L1168">
        <v>0.95799999999999996</v>
      </c>
      <c r="M1168">
        <f t="shared" si="90"/>
        <v>1</v>
      </c>
      <c r="N1168">
        <v>0</v>
      </c>
      <c r="O1168">
        <f t="shared" si="90"/>
        <v>0</v>
      </c>
      <c r="P1168">
        <v>0.498</v>
      </c>
      <c r="Q1168">
        <f t="shared" si="91"/>
        <v>1</v>
      </c>
      <c r="R1168">
        <v>0.998</v>
      </c>
    </row>
    <row r="1169" spans="1:18">
      <c r="A1169" t="s">
        <v>107</v>
      </c>
      <c r="B1169" t="s">
        <v>100</v>
      </c>
      <c r="C1169">
        <v>5031125</v>
      </c>
      <c r="D1169">
        <v>5027499</v>
      </c>
      <c r="E1169" t="s">
        <v>417</v>
      </c>
      <c r="F1169" t="s">
        <v>411</v>
      </c>
      <c r="G1169">
        <v>0</v>
      </c>
      <c r="H1169">
        <v>0</v>
      </c>
      <c r="I1169">
        <v>0</v>
      </c>
      <c r="J1169">
        <v>0</v>
      </c>
      <c r="K1169">
        <v>0.77800000000000002</v>
      </c>
      <c r="L1169">
        <v>0.95799999999999996</v>
      </c>
      <c r="M1169">
        <f t="shared" si="90"/>
        <v>1</v>
      </c>
      <c r="N1169">
        <v>0.72</v>
      </c>
      <c r="O1169">
        <f t="shared" si="90"/>
        <v>1</v>
      </c>
      <c r="P1169">
        <v>0.33400000000000002</v>
      </c>
      <c r="Q1169">
        <f t="shared" si="91"/>
        <v>1</v>
      </c>
      <c r="R1169">
        <v>0.998</v>
      </c>
    </row>
    <row r="1170" spans="1:18">
      <c r="A1170" t="s">
        <v>100</v>
      </c>
      <c r="B1170" t="s">
        <v>89</v>
      </c>
      <c r="C1170">
        <v>5027499</v>
      </c>
      <c r="D1170">
        <v>5026344</v>
      </c>
      <c r="E1170" t="s">
        <v>411</v>
      </c>
      <c r="F1170" t="s">
        <v>445</v>
      </c>
      <c r="G1170">
        <v>0</v>
      </c>
      <c r="H1170">
        <v>0</v>
      </c>
      <c r="I1170">
        <v>0</v>
      </c>
      <c r="J1170">
        <v>0</v>
      </c>
      <c r="K1170">
        <v>0.66900000000000004</v>
      </c>
      <c r="L1170">
        <v>0.94499999999999995</v>
      </c>
      <c r="M1170">
        <f t="shared" si="90"/>
        <v>1</v>
      </c>
      <c r="N1170">
        <v>0.72</v>
      </c>
      <c r="O1170">
        <f t="shared" si="90"/>
        <v>1</v>
      </c>
      <c r="P1170">
        <v>0.75600000000000001</v>
      </c>
      <c r="Q1170">
        <f t="shared" si="91"/>
        <v>1</v>
      </c>
      <c r="R1170">
        <v>0.998</v>
      </c>
    </row>
    <row r="1171" spans="1:18">
      <c r="A1171" t="s">
        <v>107</v>
      </c>
      <c r="B1171" t="s">
        <v>441</v>
      </c>
      <c r="C1171">
        <v>5031125</v>
      </c>
      <c r="D1171">
        <v>5018537</v>
      </c>
      <c r="E1171" t="s">
        <v>417</v>
      </c>
      <c r="F1171" t="s">
        <v>442</v>
      </c>
      <c r="G1171">
        <v>0</v>
      </c>
      <c r="H1171">
        <v>0</v>
      </c>
      <c r="I1171">
        <v>0</v>
      </c>
      <c r="J1171">
        <v>0</v>
      </c>
      <c r="K1171">
        <v>0.86199999999999999</v>
      </c>
      <c r="L1171">
        <v>0.95799999999999996</v>
      </c>
      <c r="M1171">
        <f t="shared" ref="M1171:O1186" si="92">IF(L1171,1,0)</f>
        <v>1</v>
      </c>
      <c r="N1171">
        <v>0.72</v>
      </c>
      <c r="O1171">
        <f t="shared" si="92"/>
        <v>1</v>
      </c>
      <c r="P1171">
        <v>0.33400000000000002</v>
      </c>
      <c r="Q1171">
        <f t="shared" si="91"/>
        <v>1</v>
      </c>
      <c r="R1171">
        <v>0.998</v>
      </c>
    </row>
    <row r="1172" spans="1:18">
      <c r="A1172" t="s">
        <v>173</v>
      </c>
      <c r="B1172" t="s">
        <v>176</v>
      </c>
      <c r="C1172">
        <v>5033489</v>
      </c>
      <c r="D1172">
        <v>5023828</v>
      </c>
      <c r="E1172" t="s">
        <v>435</v>
      </c>
      <c r="F1172" t="s">
        <v>455</v>
      </c>
      <c r="G1172">
        <v>0</v>
      </c>
      <c r="H1172">
        <v>0</v>
      </c>
      <c r="I1172">
        <v>0</v>
      </c>
      <c r="J1172">
        <v>0</v>
      </c>
      <c r="K1172">
        <v>0.80800000000000005</v>
      </c>
      <c r="L1172">
        <v>0.85599999999999998</v>
      </c>
      <c r="M1172">
        <f t="shared" si="92"/>
        <v>1</v>
      </c>
      <c r="N1172">
        <v>0.9</v>
      </c>
      <c r="O1172">
        <f t="shared" si="92"/>
        <v>1</v>
      </c>
      <c r="P1172">
        <v>0.64</v>
      </c>
      <c r="Q1172">
        <f t="shared" si="91"/>
        <v>1</v>
      </c>
      <c r="R1172">
        <v>0.998</v>
      </c>
    </row>
    <row r="1173" spans="1:18">
      <c r="A1173" t="s">
        <v>110</v>
      </c>
      <c r="B1173" t="s">
        <v>86</v>
      </c>
      <c r="C1173">
        <v>5021080</v>
      </c>
      <c r="D1173">
        <v>5015656</v>
      </c>
      <c r="E1173" t="s">
        <v>458</v>
      </c>
      <c r="F1173" t="s">
        <v>387</v>
      </c>
      <c r="G1173">
        <v>0.154</v>
      </c>
      <c r="H1173">
        <v>0</v>
      </c>
      <c r="I1173">
        <v>0</v>
      </c>
      <c r="J1173">
        <v>0</v>
      </c>
      <c r="K1173">
        <v>0.81299999999999994</v>
      </c>
      <c r="L1173">
        <v>0.95799999999999996</v>
      </c>
      <c r="M1173">
        <f t="shared" si="92"/>
        <v>1</v>
      </c>
      <c r="N1173">
        <v>0.72</v>
      </c>
      <c r="O1173">
        <f t="shared" si="92"/>
        <v>1</v>
      </c>
      <c r="P1173">
        <v>0.36799999999999999</v>
      </c>
      <c r="Q1173">
        <f t="shared" si="91"/>
        <v>1</v>
      </c>
      <c r="R1173">
        <v>0.998</v>
      </c>
    </row>
    <row r="1174" spans="1:18">
      <c r="A1174" t="s">
        <v>90</v>
      </c>
      <c r="B1174" t="s">
        <v>78</v>
      </c>
      <c r="C1174">
        <v>5034103</v>
      </c>
      <c r="D1174">
        <v>5033187</v>
      </c>
      <c r="E1174" t="s">
        <v>403</v>
      </c>
      <c r="F1174" t="s">
        <v>443</v>
      </c>
      <c r="G1174">
        <v>4.2000000000000003E-2</v>
      </c>
      <c r="H1174">
        <v>0</v>
      </c>
      <c r="I1174">
        <v>0</v>
      </c>
      <c r="J1174">
        <v>0</v>
      </c>
      <c r="K1174">
        <v>0.91200000000000003</v>
      </c>
      <c r="L1174">
        <v>0.97099999999999997</v>
      </c>
      <c r="M1174">
        <f t="shared" si="92"/>
        <v>1</v>
      </c>
      <c r="N1174">
        <v>0</v>
      </c>
      <c r="O1174">
        <f t="shared" si="92"/>
        <v>0</v>
      </c>
      <c r="P1174">
        <v>0.50900000000000001</v>
      </c>
      <c r="Q1174">
        <f t="shared" si="91"/>
        <v>1</v>
      </c>
      <c r="R1174">
        <v>0.998</v>
      </c>
    </row>
    <row r="1175" spans="1:18">
      <c r="A1175" t="s">
        <v>148</v>
      </c>
      <c r="B1175" t="s">
        <v>146</v>
      </c>
      <c r="C1175">
        <v>5019763</v>
      </c>
      <c r="D1175">
        <v>5018980</v>
      </c>
      <c r="E1175" t="s">
        <v>447</v>
      </c>
      <c r="F1175" t="s">
        <v>420</v>
      </c>
      <c r="G1175">
        <v>0</v>
      </c>
      <c r="H1175">
        <v>0</v>
      </c>
      <c r="I1175">
        <v>0</v>
      </c>
      <c r="J1175">
        <v>0</v>
      </c>
      <c r="K1175">
        <v>0.84499999999999997</v>
      </c>
      <c r="L1175">
        <v>0.82</v>
      </c>
      <c r="M1175">
        <f t="shared" si="92"/>
        <v>1</v>
      </c>
      <c r="N1175">
        <v>0.9</v>
      </c>
      <c r="O1175">
        <f t="shared" si="92"/>
        <v>1</v>
      </c>
      <c r="P1175">
        <v>0.52400000000000002</v>
      </c>
      <c r="Q1175">
        <f t="shared" si="91"/>
        <v>1</v>
      </c>
      <c r="R1175">
        <v>0.998</v>
      </c>
    </row>
    <row r="1176" spans="1:18">
      <c r="A1176" t="s">
        <v>101</v>
      </c>
      <c r="B1176" t="s">
        <v>81</v>
      </c>
      <c r="C1176">
        <v>5031143</v>
      </c>
      <c r="D1176">
        <v>5020043</v>
      </c>
      <c r="E1176" t="s">
        <v>384</v>
      </c>
      <c r="F1176" t="s">
        <v>440</v>
      </c>
      <c r="G1176">
        <v>0</v>
      </c>
      <c r="H1176">
        <v>0</v>
      </c>
      <c r="I1176">
        <v>0</v>
      </c>
      <c r="J1176">
        <v>0</v>
      </c>
      <c r="K1176">
        <v>0.90300000000000002</v>
      </c>
      <c r="L1176">
        <v>0.78700000000000003</v>
      </c>
      <c r="M1176">
        <f t="shared" si="92"/>
        <v>1</v>
      </c>
      <c r="N1176">
        <v>0.9</v>
      </c>
      <c r="O1176">
        <f t="shared" si="92"/>
        <v>1</v>
      </c>
      <c r="P1176">
        <v>0.218</v>
      </c>
      <c r="Q1176">
        <f t="shared" si="91"/>
        <v>1</v>
      </c>
      <c r="R1176">
        <v>0.998</v>
      </c>
    </row>
    <row r="1177" spans="1:18">
      <c r="A1177" t="s">
        <v>80</v>
      </c>
      <c r="B1177" t="s">
        <v>104</v>
      </c>
      <c r="C1177">
        <v>5028222</v>
      </c>
      <c r="D1177">
        <v>5020408</v>
      </c>
      <c r="E1177" t="s">
        <v>394</v>
      </c>
      <c r="F1177" t="s">
        <v>430</v>
      </c>
      <c r="G1177">
        <v>0.193</v>
      </c>
      <c r="H1177">
        <v>0</v>
      </c>
      <c r="I1177">
        <v>0</v>
      </c>
      <c r="J1177">
        <v>0</v>
      </c>
      <c r="K1177">
        <v>0.93400000000000005</v>
      </c>
      <c r="L1177">
        <v>0.81899999999999995</v>
      </c>
      <c r="M1177">
        <f t="shared" si="92"/>
        <v>1</v>
      </c>
      <c r="N1177">
        <v>0</v>
      </c>
      <c r="O1177">
        <f t="shared" si="92"/>
        <v>0</v>
      </c>
      <c r="P1177">
        <v>0.86</v>
      </c>
      <c r="Q1177">
        <f t="shared" si="91"/>
        <v>1</v>
      </c>
      <c r="R1177">
        <v>0.998</v>
      </c>
    </row>
    <row r="1178" spans="1:18">
      <c r="A1178" t="s">
        <v>92</v>
      </c>
      <c r="B1178" t="s">
        <v>74</v>
      </c>
      <c r="C1178">
        <v>5028013</v>
      </c>
      <c r="D1178">
        <v>5027972</v>
      </c>
      <c r="E1178" t="s">
        <v>415</v>
      </c>
      <c r="F1178" t="s">
        <v>400</v>
      </c>
      <c r="G1178">
        <v>0</v>
      </c>
      <c r="H1178">
        <v>0</v>
      </c>
      <c r="I1178">
        <v>0</v>
      </c>
      <c r="J1178">
        <v>0</v>
      </c>
      <c r="K1178">
        <v>0.90700000000000003</v>
      </c>
      <c r="L1178">
        <v>0.95</v>
      </c>
      <c r="M1178">
        <f t="shared" si="92"/>
        <v>1</v>
      </c>
      <c r="N1178">
        <v>0</v>
      </c>
      <c r="O1178">
        <f t="shared" si="92"/>
        <v>0</v>
      </c>
      <c r="P1178">
        <v>0.67600000000000005</v>
      </c>
      <c r="Q1178">
        <f t="shared" si="91"/>
        <v>1</v>
      </c>
      <c r="R1178">
        <v>0.998</v>
      </c>
    </row>
    <row r="1179" spans="1:18">
      <c r="A1179" t="s">
        <v>63</v>
      </c>
      <c r="B1179" t="s">
        <v>80</v>
      </c>
      <c r="C1179">
        <v>5031793</v>
      </c>
      <c r="D1179">
        <v>5028222</v>
      </c>
      <c r="E1179" t="s">
        <v>402</v>
      </c>
      <c r="F1179" t="s">
        <v>394</v>
      </c>
      <c r="G1179">
        <v>0</v>
      </c>
      <c r="H1179">
        <v>0</v>
      </c>
      <c r="I1179">
        <v>0</v>
      </c>
      <c r="J1179">
        <v>0</v>
      </c>
      <c r="K1179">
        <v>0.89500000000000002</v>
      </c>
      <c r="L1179">
        <v>0.84799999999999998</v>
      </c>
      <c r="M1179">
        <f t="shared" si="92"/>
        <v>1</v>
      </c>
      <c r="N1179">
        <v>0.72</v>
      </c>
      <c r="O1179">
        <f t="shared" si="92"/>
        <v>1</v>
      </c>
      <c r="P1179">
        <v>0.64400000000000002</v>
      </c>
      <c r="Q1179">
        <f t="shared" si="91"/>
        <v>1</v>
      </c>
      <c r="R1179">
        <v>0.998</v>
      </c>
    </row>
    <row r="1180" spans="1:18">
      <c r="A1180" t="s">
        <v>100</v>
      </c>
      <c r="B1180" t="s">
        <v>60</v>
      </c>
      <c r="C1180">
        <v>5027499</v>
      </c>
      <c r="D1180">
        <v>5023403</v>
      </c>
      <c r="E1180" t="s">
        <v>411</v>
      </c>
      <c r="F1180" t="s">
        <v>382</v>
      </c>
      <c r="G1180">
        <v>0</v>
      </c>
      <c r="H1180">
        <v>0</v>
      </c>
      <c r="I1180">
        <v>0</v>
      </c>
      <c r="J1180">
        <v>0</v>
      </c>
      <c r="K1180">
        <v>0.76900000000000002</v>
      </c>
      <c r="L1180">
        <v>0.95799999999999996</v>
      </c>
      <c r="M1180">
        <f t="shared" si="92"/>
        <v>1</v>
      </c>
      <c r="N1180">
        <v>0.72</v>
      </c>
      <c r="O1180">
        <f t="shared" si="92"/>
        <v>1</v>
      </c>
      <c r="P1180">
        <v>0.47499999999999998</v>
      </c>
      <c r="Q1180">
        <f t="shared" si="91"/>
        <v>1</v>
      </c>
      <c r="R1180">
        <v>0.998</v>
      </c>
    </row>
    <row r="1181" spans="1:18">
      <c r="A1181" t="s">
        <v>101</v>
      </c>
      <c r="B1181" t="s">
        <v>72</v>
      </c>
      <c r="C1181">
        <v>5031143</v>
      </c>
      <c r="D1181">
        <v>5028844</v>
      </c>
      <c r="E1181" t="s">
        <v>384</v>
      </c>
      <c r="F1181" t="s">
        <v>433</v>
      </c>
      <c r="G1181">
        <v>0</v>
      </c>
      <c r="H1181">
        <v>0</v>
      </c>
      <c r="I1181">
        <v>0</v>
      </c>
      <c r="J1181">
        <v>0</v>
      </c>
      <c r="K1181">
        <v>0.90800000000000003</v>
      </c>
      <c r="L1181">
        <v>0.80100000000000005</v>
      </c>
      <c r="M1181">
        <f t="shared" si="92"/>
        <v>1</v>
      </c>
      <c r="N1181">
        <v>0.9</v>
      </c>
      <c r="O1181">
        <f t="shared" si="92"/>
        <v>1</v>
      </c>
      <c r="P1181">
        <v>0.32</v>
      </c>
      <c r="Q1181">
        <f t="shared" si="91"/>
        <v>1</v>
      </c>
      <c r="R1181">
        <v>0.998</v>
      </c>
    </row>
    <row r="1182" spans="1:18">
      <c r="A1182" t="s">
        <v>82</v>
      </c>
      <c r="B1182" t="s">
        <v>81</v>
      </c>
      <c r="C1182">
        <v>5026693</v>
      </c>
      <c r="D1182">
        <v>5020043</v>
      </c>
      <c r="E1182" t="s">
        <v>416</v>
      </c>
      <c r="F1182" t="s">
        <v>440</v>
      </c>
      <c r="G1182">
        <v>7.6999999999999999E-2</v>
      </c>
      <c r="H1182">
        <v>0</v>
      </c>
      <c r="I1182">
        <v>0</v>
      </c>
      <c r="J1182">
        <v>0</v>
      </c>
      <c r="K1182">
        <v>0.91100000000000003</v>
      </c>
      <c r="L1182">
        <v>0.78700000000000003</v>
      </c>
      <c r="M1182">
        <f t="shared" si="92"/>
        <v>1</v>
      </c>
      <c r="N1182">
        <v>0.72</v>
      </c>
      <c r="O1182">
        <f t="shared" si="92"/>
        <v>1</v>
      </c>
      <c r="P1182">
        <v>0.746</v>
      </c>
      <c r="Q1182">
        <f t="shared" si="91"/>
        <v>1</v>
      </c>
      <c r="R1182">
        <v>0.998</v>
      </c>
    </row>
    <row r="1183" spans="1:18">
      <c r="A1183" t="s">
        <v>150</v>
      </c>
      <c r="B1183" t="s">
        <v>144</v>
      </c>
      <c r="C1183">
        <v>5023901</v>
      </c>
      <c r="D1183">
        <v>5017622</v>
      </c>
      <c r="E1183" t="s">
        <v>452</v>
      </c>
      <c r="F1183" t="s">
        <v>459</v>
      </c>
      <c r="G1183">
        <v>0</v>
      </c>
      <c r="H1183">
        <v>0</v>
      </c>
      <c r="I1183">
        <v>0</v>
      </c>
      <c r="J1183">
        <v>0</v>
      </c>
      <c r="K1183">
        <v>0.73399999999999999</v>
      </c>
      <c r="L1183">
        <v>0.85299999999999998</v>
      </c>
      <c r="M1183">
        <f t="shared" si="92"/>
        <v>1</v>
      </c>
      <c r="N1183">
        <v>0.9</v>
      </c>
      <c r="O1183">
        <f t="shared" si="92"/>
        <v>1</v>
      </c>
      <c r="P1183">
        <v>0.61699999999999999</v>
      </c>
      <c r="Q1183">
        <f t="shared" si="91"/>
        <v>1</v>
      </c>
      <c r="R1183">
        <v>0.998</v>
      </c>
    </row>
    <row r="1184" spans="1:18">
      <c r="A1184" t="s">
        <v>78</v>
      </c>
      <c r="B1184" t="s">
        <v>104</v>
      </c>
      <c r="C1184">
        <v>5033187</v>
      </c>
      <c r="D1184">
        <v>5020408</v>
      </c>
      <c r="E1184" t="s">
        <v>443</v>
      </c>
      <c r="F1184" t="s">
        <v>430</v>
      </c>
      <c r="G1184">
        <v>0</v>
      </c>
      <c r="H1184">
        <v>0</v>
      </c>
      <c r="I1184">
        <v>0</v>
      </c>
      <c r="J1184">
        <v>0</v>
      </c>
      <c r="K1184">
        <v>0.88100000000000001</v>
      </c>
      <c r="L1184">
        <v>0.97</v>
      </c>
      <c r="M1184">
        <f t="shared" si="92"/>
        <v>1</v>
      </c>
      <c r="N1184">
        <v>0</v>
      </c>
      <c r="O1184">
        <f t="shared" si="92"/>
        <v>0</v>
      </c>
      <c r="P1184">
        <v>0.53500000000000003</v>
      </c>
      <c r="Q1184">
        <f t="shared" si="91"/>
        <v>1</v>
      </c>
      <c r="R1184">
        <v>0.998</v>
      </c>
    </row>
    <row r="1185" spans="1:18">
      <c r="A1185" t="s">
        <v>253</v>
      </c>
      <c r="B1185" t="s">
        <v>251</v>
      </c>
      <c r="C1185">
        <v>5031362</v>
      </c>
      <c r="D1185">
        <v>5015843</v>
      </c>
      <c r="E1185" t="s">
        <v>485</v>
      </c>
      <c r="F1185" t="s">
        <v>475</v>
      </c>
      <c r="G1185">
        <v>0</v>
      </c>
      <c r="H1185">
        <v>0</v>
      </c>
      <c r="I1185">
        <v>0</v>
      </c>
      <c r="J1185">
        <v>0</v>
      </c>
      <c r="K1185">
        <v>0.16600000000000001</v>
      </c>
      <c r="L1185">
        <v>0.89600000000000002</v>
      </c>
      <c r="M1185">
        <f t="shared" si="92"/>
        <v>1</v>
      </c>
      <c r="N1185">
        <v>0.9</v>
      </c>
      <c r="O1185">
        <f t="shared" si="92"/>
        <v>1</v>
      </c>
      <c r="P1185">
        <v>0.82299999999999995</v>
      </c>
      <c r="Q1185">
        <f t="shared" si="91"/>
        <v>1</v>
      </c>
      <c r="R1185">
        <v>0.998</v>
      </c>
    </row>
    <row r="1186" spans="1:18">
      <c r="A1186" t="s">
        <v>184</v>
      </c>
      <c r="B1186" t="s">
        <v>178</v>
      </c>
      <c r="C1186">
        <v>5024399</v>
      </c>
      <c r="D1186">
        <v>5015244</v>
      </c>
      <c r="E1186" t="s">
        <v>457</v>
      </c>
      <c r="F1186" t="s">
        <v>481</v>
      </c>
      <c r="G1186">
        <v>0</v>
      </c>
      <c r="H1186">
        <v>0</v>
      </c>
      <c r="I1186">
        <v>0</v>
      </c>
      <c r="J1186">
        <v>0</v>
      </c>
      <c r="K1186">
        <v>0.86</v>
      </c>
      <c r="L1186">
        <v>0.78200000000000003</v>
      </c>
      <c r="M1186">
        <f t="shared" si="92"/>
        <v>1</v>
      </c>
      <c r="N1186">
        <v>0.9</v>
      </c>
      <c r="O1186">
        <f t="shared" si="92"/>
        <v>1</v>
      </c>
      <c r="P1186">
        <v>0.58899999999999997</v>
      </c>
      <c r="Q1186">
        <f t="shared" si="91"/>
        <v>1</v>
      </c>
      <c r="R1186">
        <v>0.998</v>
      </c>
    </row>
    <row r="1187" spans="1:18">
      <c r="A1187" t="s">
        <v>95</v>
      </c>
      <c r="B1187" t="s">
        <v>71</v>
      </c>
      <c r="C1187">
        <v>5034139</v>
      </c>
      <c r="D1187">
        <v>5028158</v>
      </c>
      <c r="E1187" t="s">
        <v>429</v>
      </c>
      <c r="F1187" t="s">
        <v>386</v>
      </c>
      <c r="G1187">
        <v>0</v>
      </c>
      <c r="H1187">
        <v>0</v>
      </c>
      <c r="I1187">
        <v>0</v>
      </c>
      <c r="J1187">
        <v>0</v>
      </c>
      <c r="K1187">
        <v>0.91100000000000003</v>
      </c>
      <c r="L1187">
        <v>0.97099999999999997</v>
      </c>
      <c r="M1187">
        <f t="shared" ref="M1187:O1202" si="93">IF(L1187,1,0)</f>
        <v>1</v>
      </c>
      <c r="N1187">
        <v>0</v>
      </c>
      <c r="O1187">
        <f t="shared" si="93"/>
        <v>0</v>
      </c>
      <c r="P1187">
        <v>0.41</v>
      </c>
      <c r="Q1187">
        <f t="shared" si="91"/>
        <v>1</v>
      </c>
      <c r="R1187">
        <v>0.998</v>
      </c>
    </row>
    <row r="1188" spans="1:18">
      <c r="A1188" t="s">
        <v>87</v>
      </c>
      <c r="B1188" t="s">
        <v>85</v>
      </c>
      <c r="C1188">
        <v>5034698</v>
      </c>
      <c r="D1188">
        <v>5033114</v>
      </c>
      <c r="E1188" t="s">
        <v>391</v>
      </c>
      <c r="F1188" t="s">
        <v>451</v>
      </c>
      <c r="G1188">
        <v>0</v>
      </c>
      <c r="H1188">
        <v>0</v>
      </c>
      <c r="I1188">
        <v>0</v>
      </c>
      <c r="J1188">
        <v>0</v>
      </c>
      <c r="K1188">
        <v>0.78700000000000003</v>
      </c>
      <c r="L1188">
        <v>0.95799999999999996</v>
      </c>
      <c r="M1188">
        <f t="shared" si="93"/>
        <v>1</v>
      </c>
      <c r="N1188">
        <v>0.72</v>
      </c>
      <c r="O1188">
        <f t="shared" si="93"/>
        <v>1</v>
      </c>
      <c r="P1188">
        <v>0.499</v>
      </c>
      <c r="Q1188">
        <f t="shared" si="91"/>
        <v>1</v>
      </c>
      <c r="R1188">
        <v>0.998</v>
      </c>
    </row>
    <row r="1189" spans="1:18">
      <c r="A1189" t="s">
        <v>441</v>
      </c>
      <c r="B1189" t="s">
        <v>109</v>
      </c>
      <c r="C1189">
        <v>5018537</v>
      </c>
      <c r="D1189">
        <v>5015940</v>
      </c>
      <c r="E1189" t="s">
        <v>442</v>
      </c>
      <c r="F1189" t="s">
        <v>410</v>
      </c>
      <c r="G1189">
        <v>0</v>
      </c>
      <c r="H1189">
        <v>0</v>
      </c>
      <c r="I1189">
        <v>0</v>
      </c>
      <c r="J1189">
        <v>0</v>
      </c>
      <c r="K1189">
        <v>0.86199999999999999</v>
      </c>
      <c r="L1189">
        <v>0.95799999999999996</v>
      </c>
      <c r="M1189">
        <f t="shared" si="93"/>
        <v>1</v>
      </c>
      <c r="N1189">
        <v>0.72</v>
      </c>
      <c r="O1189">
        <f t="shared" si="93"/>
        <v>1</v>
      </c>
      <c r="P1189">
        <v>0.111</v>
      </c>
      <c r="Q1189">
        <f t="shared" si="91"/>
        <v>1</v>
      </c>
      <c r="R1189">
        <v>0.998</v>
      </c>
    </row>
    <row r="1190" spans="1:18">
      <c r="A1190" t="s">
        <v>72</v>
      </c>
      <c r="B1190" t="s">
        <v>61</v>
      </c>
      <c r="C1190">
        <v>5028844</v>
      </c>
      <c r="D1190">
        <v>5015324</v>
      </c>
      <c r="E1190" t="s">
        <v>433</v>
      </c>
      <c r="F1190" t="s">
        <v>464</v>
      </c>
      <c r="G1190">
        <v>0</v>
      </c>
      <c r="H1190">
        <v>0</v>
      </c>
      <c r="I1190">
        <v>0</v>
      </c>
      <c r="J1190">
        <v>0</v>
      </c>
      <c r="K1190">
        <v>0.89700000000000002</v>
      </c>
      <c r="L1190">
        <v>0.74099999999999999</v>
      </c>
      <c r="M1190">
        <f t="shared" si="93"/>
        <v>1</v>
      </c>
      <c r="N1190">
        <v>0.9</v>
      </c>
      <c r="O1190">
        <f t="shared" si="93"/>
        <v>1</v>
      </c>
      <c r="P1190">
        <v>0.42199999999999999</v>
      </c>
      <c r="Q1190">
        <f t="shared" si="91"/>
        <v>1</v>
      </c>
      <c r="R1190">
        <v>0.998</v>
      </c>
    </row>
    <row r="1191" spans="1:18">
      <c r="A1191" t="s">
        <v>63</v>
      </c>
      <c r="B1191" t="s">
        <v>101</v>
      </c>
      <c r="C1191">
        <v>5031793</v>
      </c>
      <c r="D1191">
        <v>5031143</v>
      </c>
      <c r="E1191" t="s">
        <v>402</v>
      </c>
      <c r="F1191" t="s">
        <v>384</v>
      </c>
      <c r="G1191">
        <v>0</v>
      </c>
      <c r="H1191">
        <v>0</v>
      </c>
      <c r="I1191">
        <v>0</v>
      </c>
      <c r="J1191">
        <v>0</v>
      </c>
      <c r="K1191">
        <v>0.90300000000000002</v>
      </c>
      <c r="L1191">
        <v>0.88800000000000001</v>
      </c>
      <c r="M1191">
        <f t="shared" si="93"/>
        <v>1</v>
      </c>
      <c r="N1191">
        <v>0.9</v>
      </c>
      <c r="O1191">
        <f t="shared" si="93"/>
        <v>1</v>
      </c>
      <c r="P1191">
        <v>0.16800000000000001</v>
      </c>
      <c r="Q1191">
        <f t="shared" si="91"/>
        <v>1</v>
      </c>
      <c r="R1191">
        <v>0.998</v>
      </c>
    </row>
    <row r="1192" spans="1:18">
      <c r="A1192" t="s">
        <v>73</v>
      </c>
      <c r="B1192" t="s">
        <v>100</v>
      </c>
      <c r="C1192">
        <v>5033146</v>
      </c>
      <c r="D1192">
        <v>5027499</v>
      </c>
      <c r="E1192" t="s">
        <v>383</v>
      </c>
      <c r="F1192" t="s">
        <v>411</v>
      </c>
      <c r="G1192">
        <v>0</v>
      </c>
      <c r="H1192">
        <v>0</v>
      </c>
      <c r="I1192">
        <v>0</v>
      </c>
      <c r="J1192">
        <v>0</v>
      </c>
      <c r="K1192">
        <v>0.77800000000000002</v>
      </c>
      <c r="L1192">
        <v>0.95799999999999996</v>
      </c>
      <c r="M1192">
        <f t="shared" si="93"/>
        <v>1</v>
      </c>
      <c r="N1192">
        <v>0</v>
      </c>
      <c r="O1192">
        <f t="shared" si="93"/>
        <v>0</v>
      </c>
      <c r="P1192">
        <v>0.84299999999999997</v>
      </c>
      <c r="Q1192">
        <f t="shared" si="91"/>
        <v>1</v>
      </c>
      <c r="R1192">
        <v>0.998</v>
      </c>
    </row>
    <row r="1193" spans="1:18">
      <c r="A1193" t="s">
        <v>63</v>
      </c>
      <c r="B1193" t="s">
        <v>103</v>
      </c>
      <c r="C1193">
        <v>5031793</v>
      </c>
      <c r="D1193">
        <v>5021660</v>
      </c>
      <c r="E1193" t="s">
        <v>402</v>
      </c>
      <c r="F1193" t="s">
        <v>432</v>
      </c>
      <c r="G1193">
        <v>0</v>
      </c>
      <c r="H1193">
        <v>0</v>
      </c>
      <c r="I1193">
        <v>0</v>
      </c>
      <c r="J1193">
        <v>0</v>
      </c>
      <c r="K1193">
        <v>0.85599999999999998</v>
      </c>
      <c r="L1193">
        <v>0.94899999999999995</v>
      </c>
      <c r="M1193">
        <f t="shared" si="93"/>
        <v>1</v>
      </c>
      <c r="N1193">
        <v>0.72</v>
      </c>
      <c r="O1193">
        <f t="shared" si="93"/>
        <v>1</v>
      </c>
      <c r="P1193">
        <v>0.55900000000000005</v>
      </c>
      <c r="Q1193">
        <f t="shared" si="91"/>
        <v>1</v>
      </c>
      <c r="R1193">
        <v>0.998</v>
      </c>
    </row>
    <row r="1194" spans="1:18">
      <c r="A1194" t="s">
        <v>79</v>
      </c>
      <c r="B1194" t="s">
        <v>88</v>
      </c>
      <c r="C1194">
        <v>5021039</v>
      </c>
      <c r="D1194">
        <v>5018277</v>
      </c>
      <c r="E1194" t="s">
        <v>407</v>
      </c>
      <c r="F1194" t="s">
        <v>395</v>
      </c>
      <c r="G1194">
        <v>0.13900000000000001</v>
      </c>
      <c r="H1194">
        <v>0</v>
      </c>
      <c r="I1194">
        <v>0</v>
      </c>
      <c r="J1194">
        <v>0</v>
      </c>
      <c r="K1194">
        <v>0.88200000000000001</v>
      </c>
      <c r="L1194">
        <v>0.84499999999999997</v>
      </c>
      <c r="M1194">
        <f t="shared" si="93"/>
        <v>1</v>
      </c>
      <c r="N1194">
        <v>0.9</v>
      </c>
      <c r="O1194">
        <f t="shared" si="93"/>
        <v>1</v>
      </c>
      <c r="P1194">
        <v>0.45600000000000002</v>
      </c>
      <c r="Q1194">
        <f t="shared" si="91"/>
        <v>1</v>
      </c>
      <c r="R1194">
        <v>0.998</v>
      </c>
    </row>
    <row r="1195" spans="1:18">
      <c r="A1195" t="s">
        <v>94</v>
      </c>
      <c r="B1195" t="s">
        <v>74</v>
      </c>
      <c r="C1195">
        <v>5031943</v>
      </c>
      <c r="D1195">
        <v>5027972</v>
      </c>
      <c r="E1195" t="s">
        <v>404</v>
      </c>
      <c r="F1195" t="s">
        <v>400</v>
      </c>
      <c r="G1195">
        <v>0</v>
      </c>
      <c r="H1195">
        <v>0</v>
      </c>
      <c r="I1195">
        <v>0</v>
      </c>
      <c r="J1195">
        <v>0</v>
      </c>
      <c r="K1195">
        <v>0.88100000000000001</v>
      </c>
      <c r="L1195">
        <v>0.76800000000000002</v>
      </c>
      <c r="M1195">
        <f t="shared" si="93"/>
        <v>1</v>
      </c>
      <c r="N1195">
        <v>0.9</v>
      </c>
      <c r="O1195">
        <f t="shared" si="93"/>
        <v>1</v>
      </c>
      <c r="P1195">
        <v>0.63400000000000001</v>
      </c>
      <c r="Q1195">
        <f t="shared" si="91"/>
        <v>1</v>
      </c>
      <c r="R1195">
        <v>0.998</v>
      </c>
    </row>
    <row r="1196" spans="1:18">
      <c r="A1196" t="s">
        <v>98</v>
      </c>
      <c r="B1196" t="s">
        <v>93</v>
      </c>
      <c r="C1196">
        <v>5034648</v>
      </c>
      <c r="D1196">
        <v>5016094</v>
      </c>
      <c r="E1196" t="s">
        <v>396</v>
      </c>
      <c r="F1196" t="s">
        <v>414</v>
      </c>
      <c r="G1196">
        <v>0</v>
      </c>
      <c r="H1196">
        <v>0</v>
      </c>
      <c r="I1196">
        <v>0</v>
      </c>
      <c r="J1196">
        <v>0</v>
      </c>
      <c r="K1196">
        <v>0.81499999999999995</v>
      </c>
      <c r="L1196">
        <v>0.95</v>
      </c>
      <c r="M1196">
        <f t="shared" si="93"/>
        <v>1</v>
      </c>
      <c r="N1196">
        <v>0.72</v>
      </c>
      <c r="O1196">
        <f t="shared" si="93"/>
        <v>1</v>
      </c>
      <c r="P1196">
        <v>0.64500000000000002</v>
      </c>
      <c r="Q1196">
        <f t="shared" si="91"/>
        <v>1</v>
      </c>
      <c r="R1196">
        <v>0.998</v>
      </c>
    </row>
    <row r="1197" spans="1:18">
      <c r="A1197" t="s">
        <v>84</v>
      </c>
      <c r="B1197" t="s">
        <v>71</v>
      </c>
      <c r="C1197">
        <v>5028293</v>
      </c>
      <c r="D1197">
        <v>5028158</v>
      </c>
      <c r="E1197" t="s">
        <v>444</v>
      </c>
      <c r="F1197" t="s">
        <v>386</v>
      </c>
      <c r="G1197">
        <v>0</v>
      </c>
      <c r="H1197">
        <v>0</v>
      </c>
      <c r="I1197">
        <v>0</v>
      </c>
      <c r="J1197">
        <v>0</v>
      </c>
      <c r="K1197">
        <v>0.88200000000000001</v>
      </c>
      <c r="L1197">
        <v>0.81599999999999995</v>
      </c>
      <c r="M1197">
        <f t="shared" si="93"/>
        <v>1</v>
      </c>
      <c r="N1197">
        <v>0.9</v>
      </c>
      <c r="O1197">
        <f t="shared" si="93"/>
        <v>1</v>
      </c>
      <c r="P1197">
        <v>0.21299999999999999</v>
      </c>
      <c r="Q1197">
        <f t="shared" si="91"/>
        <v>1</v>
      </c>
      <c r="R1197">
        <v>0.998</v>
      </c>
    </row>
    <row r="1198" spans="1:18">
      <c r="A1198" t="s">
        <v>149</v>
      </c>
      <c r="B1198" t="s">
        <v>135</v>
      </c>
      <c r="C1198">
        <v>5026606</v>
      </c>
      <c r="D1198">
        <v>5020992</v>
      </c>
      <c r="E1198" t="s">
        <v>436</v>
      </c>
      <c r="F1198" t="s">
        <v>450</v>
      </c>
      <c r="G1198">
        <v>0.06</v>
      </c>
      <c r="H1198">
        <v>0</v>
      </c>
      <c r="I1198">
        <v>0</v>
      </c>
      <c r="J1198">
        <v>0</v>
      </c>
      <c r="K1198">
        <v>0.85799999999999998</v>
      </c>
      <c r="L1198">
        <v>0.82</v>
      </c>
      <c r="M1198">
        <f t="shared" si="93"/>
        <v>1</v>
      </c>
      <c r="N1198">
        <v>0.9</v>
      </c>
      <c r="O1198">
        <f t="shared" si="93"/>
        <v>1</v>
      </c>
      <c r="P1198">
        <v>0.51200000000000001</v>
      </c>
      <c r="Q1198">
        <f t="shared" si="91"/>
        <v>1</v>
      </c>
      <c r="R1198">
        <v>0.998</v>
      </c>
    </row>
    <row r="1199" spans="1:18">
      <c r="A1199" t="s">
        <v>102</v>
      </c>
      <c r="B1199" t="s">
        <v>101</v>
      </c>
      <c r="C1199">
        <v>5033019</v>
      </c>
      <c r="D1199">
        <v>5031143</v>
      </c>
      <c r="E1199" t="s">
        <v>405</v>
      </c>
      <c r="F1199" t="s">
        <v>384</v>
      </c>
      <c r="G1199">
        <v>0</v>
      </c>
      <c r="H1199">
        <v>0</v>
      </c>
      <c r="I1199">
        <v>0</v>
      </c>
      <c r="J1199">
        <v>0</v>
      </c>
      <c r="K1199">
        <v>0.93300000000000005</v>
      </c>
      <c r="L1199">
        <v>0.80100000000000005</v>
      </c>
      <c r="M1199">
        <f t="shared" si="93"/>
        <v>1</v>
      </c>
      <c r="N1199">
        <v>0.9</v>
      </c>
      <c r="O1199">
        <f t="shared" si="93"/>
        <v>1</v>
      </c>
      <c r="P1199">
        <v>0.28199999999999997</v>
      </c>
      <c r="Q1199">
        <f t="shared" si="91"/>
        <v>1</v>
      </c>
      <c r="R1199">
        <v>0.998</v>
      </c>
    </row>
    <row r="1200" spans="1:18">
      <c r="A1200" t="s">
        <v>62</v>
      </c>
      <c r="B1200" t="s">
        <v>90</v>
      </c>
      <c r="C1200">
        <v>5035620</v>
      </c>
      <c r="D1200">
        <v>5034103</v>
      </c>
      <c r="E1200" t="s">
        <v>422</v>
      </c>
      <c r="F1200" t="s">
        <v>403</v>
      </c>
      <c r="G1200">
        <v>0.153</v>
      </c>
      <c r="H1200">
        <v>0</v>
      </c>
      <c r="I1200">
        <v>0</v>
      </c>
      <c r="J1200">
        <v>0</v>
      </c>
      <c r="K1200">
        <v>0.872</v>
      </c>
      <c r="L1200">
        <v>0.85899999999999999</v>
      </c>
      <c r="M1200">
        <f t="shared" si="93"/>
        <v>1</v>
      </c>
      <c r="N1200">
        <v>0.9</v>
      </c>
      <c r="O1200">
        <f t="shared" si="93"/>
        <v>1</v>
      </c>
      <c r="P1200">
        <v>0.28299999999999997</v>
      </c>
      <c r="Q1200">
        <f t="shared" si="91"/>
        <v>1</v>
      </c>
      <c r="R1200">
        <v>0.998</v>
      </c>
    </row>
    <row r="1201" spans="1:18">
      <c r="A1201" t="s">
        <v>85</v>
      </c>
      <c r="B1201" t="s">
        <v>102</v>
      </c>
      <c r="C1201">
        <v>5033114</v>
      </c>
      <c r="D1201">
        <v>5033019</v>
      </c>
      <c r="E1201" t="s">
        <v>451</v>
      </c>
      <c r="F1201" t="s">
        <v>405</v>
      </c>
      <c r="G1201">
        <v>0</v>
      </c>
      <c r="H1201">
        <v>0</v>
      </c>
      <c r="I1201">
        <v>0</v>
      </c>
      <c r="J1201">
        <v>0</v>
      </c>
      <c r="K1201">
        <v>0.82699999999999996</v>
      </c>
      <c r="L1201">
        <v>0.94499999999999995</v>
      </c>
      <c r="M1201">
        <f t="shared" si="93"/>
        <v>1</v>
      </c>
      <c r="N1201">
        <v>0.72</v>
      </c>
      <c r="O1201">
        <f t="shared" si="93"/>
        <v>1</v>
      </c>
      <c r="P1201">
        <v>0.64200000000000002</v>
      </c>
      <c r="Q1201">
        <f t="shared" si="91"/>
        <v>1</v>
      </c>
      <c r="R1201">
        <v>0.998</v>
      </c>
    </row>
    <row r="1202" spans="1:18">
      <c r="A1202" t="s">
        <v>81</v>
      </c>
      <c r="B1202" t="s">
        <v>109</v>
      </c>
      <c r="C1202">
        <v>5020043</v>
      </c>
      <c r="D1202">
        <v>5015940</v>
      </c>
      <c r="E1202" t="s">
        <v>440</v>
      </c>
      <c r="F1202" t="s">
        <v>410</v>
      </c>
      <c r="G1202">
        <v>0.107</v>
      </c>
      <c r="H1202">
        <v>0</v>
      </c>
      <c r="I1202">
        <v>0</v>
      </c>
      <c r="J1202">
        <v>0</v>
      </c>
      <c r="K1202">
        <v>0.81799999999999995</v>
      </c>
      <c r="L1202">
        <v>0.79700000000000004</v>
      </c>
      <c r="M1202">
        <f t="shared" si="93"/>
        <v>1</v>
      </c>
      <c r="N1202">
        <v>0.9</v>
      </c>
      <c r="O1202">
        <f t="shared" si="93"/>
        <v>1</v>
      </c>
      <c r="P1202">
        <v>0.57399999999999995</v>
      </c>
      <c r="Q1202">
        <f t="shared" si="91"/>
        <v>1</v>
      </c>
      <c r="R1202">
        <v>0.998</v>
      </c>
    </row>
    <row r="1203" spans="1:18">
      <c r="A1203" t="s">
        <v>102</v>
      </c>
      <c r="B1203" t="s">
        <v>63</v>
      </c>
      <c r="C1203">
        <v>5033019</v>
      </c>
      <c r="D1203">
        <v>5031793</v>
      </c>
      <c r="E1203" t="s">
        <v>405</v>
      </c>
      <c r="F1203" t="s">
        <v>402</v>
      </c>
      <c r="G1203">
        <v>0</v>
      </c>
      <c r="H1203">
        <v>0</v>
      </c>
      <c r="I1203">
        <v>0</v>
      </c>
      <c r="J1203">
        <v>0</v>
      </c>
      <c r="K1203">
        <v>0.86399999999999999</v>
      </c>
      <c r="L1203">
        <v>0.8</v>
      </c>
      <c r="M1203">
        <f t="shared" ref="M1203:O1218" si="94">IF(L1203,1,0)</f>
        <v>1</v>
      </c>
      <c r="N1203">
        <v>0.9</v>
      </c>
      <c r="O1203">
        <f t="shared" si="94"/>
        <v>1</v>
      </c>
      <c r="P1203">
        <v>0.57199999999999995</v>
      </c>
      <c r="Q1203">
        <f t="shared" si="91"/>
        <v>1</v>
      </c>
      <c r="R1203">
        <v>0.998</v>
      </c>
    </row>
    <row r="1204" spans="1:18">
      <c r="A1204" t="s">
        <v>73</v>
      </c>
      <c r="B1204" t="s">
        <v>85</v>
      </c>
      <c r="C1204">
        <v>5033146</v>
      </c>
      <c r="D1204">
        <v>5033114</v>
      </c>
      <c r="E1204" t="s">
        <v>383</v>
      </c>
      <c r="F1204" t="s">
        <v>451</v>
      </c>
      <c r="G1204">
        <v>0</v>
      </c>
      <c r="H1204">
        <v>0</v>
      </c>
      <c r="I1204">
        <v>0</v>
      </c>
      <c r="J1204">
        <v>0</v>
      </c>
      <c r="K1204">
        <v>0.79600000000000004</v>
      </c>
      <c r="L1204">
        <v>0.95799999999999996</v>
      </c>
      <c r="M1204">
        <f t="shared" si="94"/>
        <v>1</v>
      </c>
      <c r="N1204">
        <v>0</v>
      </c>
      <c r="O1204">
        <f t="shared" si="94"/>
        <v>0</v>
      </c>
      <c r="P1204">
        <v>0.88700000000000001</v>
      </c>
      <c r="Q1204">
        <f t="shared" si="91"/>
        <v>1</v>
      </c>
      <c r="R1204">
        <v>0.998</v>
      </c>
    </row>
    <row r="1205" spans="1:18">
      <c r="A1205" t="s">
        <v>92</v>
      </c>
      <c r="B1205" t="s">
        <v>75</v>
      </c>
      <c r="C1205">
        <v>5028013</v>
      </c>
      <c r="D1205">
        <v>5023036</v>
      </c>
      <c r="E1205" t="s">
        <v>415</v>
      </c>
      <c r="F1205" t="s">
        <v>398</v>
      </c>
      <c r="G1205">
        <v>0</v>
      </c>
      <c r="H1205">
        <v>0</v>
      </c>
      <c r="I1205">
        <v>0</v>
      </c>
      <c r="J1205">
        <v>0</v>
      </c>
      <c r="K1205">
        <v>0.83699999999999997</v>
      </c>
      <c r="L1205">
        <v>0.97199999999999998</v>
      </c>
      <c r="M1205">
        <f t="shared" si="94"/>
        <v>1</v>
      </c>
      <c r="N1205">
        <v>0</v>
      </c>
      <c r="O1205">
        <f t="shared" si="94"/>
        <v>0</v>
      </c>
      <c r="P1205">
        <v>0.64800000000000002</v>
      </c>
      <c r="Q1205">
        <f t="shared" si="91"/>
        <v>1</v>
      </c>
      <c r="R1205">
        <v>0.998</v>
      </c>
    </row>
    <row r="1206" spans="1:18">
      <c r="A1206" t="s">
        <v>62</v>
      </c>
      <c r="B1206" t="s">
        <v>72</v>
      </c>
      <c r="C1206">
        <v>5035620</v>
      </c>
      <c r="D1206">
        <v>5028844</v>
      </c>
      <c r="E1206" t="s">
        <v>422</v>
      </c>
      <c r="F1206" t="s">
        <v>433</v>
      </c>
      <c r="G1206">
        <v>0.107</v>
      </c>
      <c r="H1206">
        <v>0</v>
      </c>
      <c r="I1206">
        <v>0</v>
      </c>
      <c r="J1206">
        <v>0</v>
      </c>
      <c r="K1206">
        <v>0.82899999999999996</v>
      </c>
      <c r="L1206">
        <v>0.79900000000000004</v>
      </c>
      <c r="M1206">
        <f t="shared" si="94"/>
        <v>1</v>
      </c>
      <c r="N1206">
        <v>0.9</v>
      </c>
      <c r="O1206">
        <f t="shared" si="94"/>
        <v>1</v>
      </c>
      <c r="P1206">
        <v>0.71399999999999997</v>
      </c>
      <c r="Q1206">
        <f t="shared" si="91"/>
        <v>1</v>
      </c>
      <c r="R1206">
        <v>0.998</v>
      </c>
    </row>
    <row r="1207" spans="1:18">
      <c r="A1207" t="s">
        <v>74</v>
      </c>
      <c r="B1207" t="s">
        <v>93</v>
      </c>
      <c r="C1207">
        <v>5027972</v>
      </c>
      <c r="D1207">
        <v>5016094</v>
      </c>
      <c r="E1207" t="s">
        <v>400</v>
      </c>
      <c r="F1207" t="s">
        <v>414</v>
      </c>
      <c r="G1207">
        <v>0</v>
      </c>
      <c r="H1207">
        <v>0</v>
      </c>
      <c r="I1207">
        <v>0</v>
      </c>
      <c r="J1207">
        <v>0</v>
      </c>
      <c r="K1207">
        <v>0.66600000000000004</v>
      </c>
      <c r="L1207">
        <v>0.92900000000000005</v>
      </c>
      <c r="M1207">
        <f t="shared" si="94"/>
        <v>1</v>
      </c>
      <c r="N1207">
        <v>0.9</v>
      </c>
      <c r="O1207">
        <f t="shared" si="94"/>
        <v>1</v>
      </c>
      <c r="P1207">
        <v>0.38100000000000001</v>
      </c>
      <c r="Q1207">
        <f t="shared" si="91"/>
        <v>1</v>
      </c>
      <c r="R1207">
        <v>0.998</v>
      </c>
    </row>
    <row r="1208" spans="1:18">
      <c r="A1208" t="s">
        <v>149</v>
      </c>
      <c r="B1208" t="s">
        <v>137</v>
      </c>
      <c r="C1208">
        <v>5026606</v>
      </c>
      <c r="D1208">
        <v>5017199</v>
      </c>
      <c r="E1208" t="s">
        <v>436</v>
      </c>
      <c r="F1208" t="s">
        <v>393</v>
      </c>
      <c r="G1208">
        <v>0.06</v>
      </c>
      <c r="H1208">
        <v>0</v>
      </c>
      <c r="I1208">
        <v>0</v>
      </c>
      <c r="J1208">
        <v>0</v>
      </c>
      <c r="K1208">
        <v>0.751</v>
      </c>
      <c r="L1208">
        <v>0.81699999999999995</v>
      </c>
      <c r="M1208">
        <f t="shared" si="94"/>
        <v>1</v>
      </c>
      <c r="N1208">
        <v>0.9</v>
      </c>
      <c r="O1208">
        <f t="shared" si="94"/>
        <v>1</v>
      </c>
      <c r="P1208">
        <v>0.65100000000000002</v>
      </c>
      <c r="Q1208">
        <f t="shared" si="91"/>
        <v>1</v>
      </c>
      <c r="R1208">
        <v>0.998</v>
      </c>
    </row>
    <row r="1209" spans="1:18">
      <c r="A1209" t="s">
        <v>148</v>
      </c>
      <c r="B1209" t="s">
        <v>138</v>
      </c>
      <c r="C1209">
        <v>5019763</v>
      </c>
      <c r="D1209">
        <v>5019262</v>
      </c>
      <c r="E1209" t="s">
        <v>447</v>
      </c>
      <c r="F1209" t="s">
        <v>431</v>
      </c>
      <c r="G1209">
        <v>0</v>
      </c>
      <c r="H1209">
        <v>0</v>
      </c>
      <c r="I1209">
        <v>0</v>
      </c>
      <c r="J1209">
        <v>0</v>
      </c>
      <c r="K1209">
        <v>0.78900000000000003</v>
      </c>
      <c r="L1209">
        <v>0.81299999999999994</v>
      </c>
      <c r="M1209">
        <f t="shared" si="94"/>
        <v>1</v>
      </c>
      <c r="N1209">
        <v>0.9</v>
      </c>
      <c r="O1209">
        <f t="shared" si="94"/>
        <v>1</v>
      </c>
      <c r="P1209">
        <v>0.73799999999999999</v>
      </c>
      <c r="Q1209">
        <f t="shared" si="91"/>
        <v>1</v>
      </c>
      <c r="R1209">
        <v>0.998</v>
      </c>
    </row>
    <row r="1210" spans="1:18">
      <c r="A1210" t="s">
        <v>77</v>
      </c>
      <c r="B1210" t="s">
        <v>74</v>
      </c>
      <c r="C1210">
        <v>5031605</v>
      </c>
      <c r="D1210">
        <v>5027972</v>
      </c>
      <c r="E1210" t="s">
        <v>425</v>
      </c>
      <c r="F1210" t="s">
        <v>400</v>
      </c>
      <c r="G1210">
        <v>0</v>
      </c>
      <c r="H1210">
        <v>0</v>
      </c>
      <c r="I1210">
        <v>0</v>
      </c>
      <c r="J1210">
        <v>0</v>
      </c>
      <c r="K1210">
        <v>0.88400000000000001</v>
      </c>
      <c r="L1210">
        <v>0.76800000000000002</v>
      </c>
      <c r="M1210">
        <f t="shared" si="94"/>
        <v>1</v>
      </c>
      <c r="N1210">
        <v>0.9</v>
      </c>
      <c r="O1210">
        <f t="shared" si="94"/>
        <v>1</v>
      </c>
      <c r="P1210">
        <v>0.55900000000000005</v>
      </c>
      <c r="Q1210">
        <f t="shared" si="91"/>
        <v>1</v>
      </c>
      <c r="R1210">
        <v>0.998</v>
      </c>
    </row>
    <row r="1211" spans="1:18">
      <c r="A1211" t="s">
        <v>95</v>
      </c>
      <c r="B1211" t="s">
        <v>60</v>
      </c>
      <c r="C1211">
        <v>5034139</v>
      </c>
      <c r="D1211">
        <v>5023403</v>
      </c>
      <c r="E1211" t="s">
        <v>429</v>
      </c>
      <c r="F1211" t="s">
        <v>382</v>
      </c>
      <c r="G1211">
        <v>0.16400000000000001</v>
      </c>
      <c r="H1211">
        <v>0</v>
      </c>
      <c r="I1211">
        <v>0</v>
      </c>
      <c r="J1211">
        <v>0</v>
      </c>
      <c r="K1211">
        <v>0.91500000000000004</v>
      </c>
      <c r="L1211">
        <v>0.97</v>
      </c>
      <c r="M1211">
        <f t="shared" si="94"/>
        <v>1</v>
      </c>
      <c r="N1211">
        <v>0</v>
      </c>
      <c r="O1211">
        <f t="shared" si="94"/>
        <v>0</v>
      </c>
      <c r="P1211">
        <v>0.26400000000000001</v>
      </c>
      <c r="Q1211">
        <f t="shared" si="91"/>
        <v>1</v>
      </c>
      <c r="R1211">
        <v>0.998</v>
      </c>
    </row>
    <row r="1212" spans="1:18">
      <c r="A1212" t="s">
        <v>95</v>
      </c>
      <c r="B1212" t="s">
        <v>80</v>
      </c>
      <c r="C1212">
        <v>5034139</v>
      </c>
      <c r="D1212">
        <v>5028222</v>
      </c>
      <c r="E1212" t="s">
        <v>429</v>
      </c>
      <c r="F1212" t="s">
        <v>394</v>
      </c>
      <c r="G1212">
        <v>0.17199999999999999</v>
      </c>
      <c r="H1212">
        <v>0</v>
      </c>
      <c r="I1212">
        <v>0</v>
      </c>
      <c r="J1212">
        <v>0</v>
      </c>
      <c r="K1212">
        <v>0.92800000000000005</v>
      </c>
      <c r="L1212">
        <v>0.81799999999999995</v>
      </c>
      <c r="M1212">
        <f t="shared" si="94"/>
        <v>1</v>
      </c>
      <c r="N1212">
        <v>0</v>
      </c>
      <c r="O1212">
        <f t="shared" si="94"/>
        <v>0</v>
      </c>
      <c r="P1212">
        <v>0.86699999999999999</v>
      </c>
      <c r="Q1212">
        <f t="shared" si="91"/>
        <v>1</v>
      </c>
      <c r="R1212">
        <v>0.998</v>
      </c>
    </row>
    <row r="1213" spans="1:18">
      <c r="A1213" t="s">
        <v>188</v>
      </c>
      <c r="B1213" t="s">
        <v>178</v>
      </c>
      <c r="C1213">
        <v>5024138</v>
      </c>
      <c r="D1213">
        <v>5015244</v>
      </c>
      <c r="E1213" t="s">
        <v>473</v>
      </c>
      <c r="F1213" t="s">
        <v>481</v>
      </c>
      <c r="G1213">
        <v>0</v>
      </c>
      <c r="H1213">
        <v>0</v>
      </c>
      <c r="I1213">
        <v>0</v>
      </c>
      <c r="J1213">
        <v>0</v>
      </c>
      <c r="K1213">
        <v>0.81299999999999994</v>
      </c>
      <c r="L1213">
        <v>0.78300000000000003</v>
      </c>
      <c r="M1213">
        <f t="shared" si="94"/>
        <v>1</v>
      </c>
      <c r="N1213">
        <v>0.9</v>
      </c>
      <c r="O1213">
        <f t="shared" si="94"/>
        <v>1</v>
      </c>
      <c r="P1213">
        <v>0.70099999999999996</v>
      </c>
      <c r="Q1213">
        <f t="shared" si="91"/>
        <v>1</v>
      </c>
      <c r="R1213">
        <v>0.998</v>
      </c>
    </row>
    <row r="1214" spans="1:18">
      <c r="A1214" t="s">
        <v>175</v>
      </c>
      <c r="B1214" t="s">
        <v>176</v>
      </c>
      <c r="C1214">
        <v>5034574</v>
      </c>
      <c r="D1214">
        <v>5023828</v>
      </c>
      <c r="E1214" t="s">
        <v>434</v>
      </c>
      <c r="F1214" t="s">
        <v>455</v>
      </c>
      <c r="G1214">
        <v>0</v>
      </c>
      <c r="H1214">
        <v>0</v>
      </c>
      <c r="I1214">
        <v>0</v>
      </c>
      <c r="J1214">
        <v>0</v>
      </c>
      <c r="K1214">
        <v>0.85599999999999998</v>
      </c>
      <c r="L1214">
        <v>0.72599999999999998</v>
      </c>
      <c r="M1214">
        <f t="shared" si="94"/>
        <v>1</v>
      </c>
      <c r="N1214">
        <v>0.9</v>
      </c>
      <c r="O1214">
        <f t="shared" si="94"/>
        <v>1</v>
      </c>
      <c r="P1214">
        <v>0.621</v>
      </c>
      <c r="Q1214">
        <f t="shared" si="91"/>
        <v>1</v>
      </c>
      <c r="R1214">
        <v>0.998</v>
      </c>
    </row>
    <row r="1215" spans="1:18">
      <c r="A1215" t="s">
        <v>82</v>
      </c>
      <c r="B1215" t="s">
        <v>75</v>
      </c>
      <c r="C1215">
        <v>5026693</v>
      </c>
      <c r="D1215">
        <v>5023036</v>
      </c>
      <c r="E1215" t="s">
        <v>416</v>
      </c>
      <c r="F1215" t="s">
        <v>398</v>
      </c>
      <c r="G1215">
        <v>0</v>
      </c>
      <c r="H1215">
        <v>0</v>
      </c>
      <c r="I1215">
        <v>0</v>
      </c>
      <c r="J1215">
        <v>0</v>
      </c>
      <c r="K1215">
        <v>0.746</v>
      </c>
      <c r="L1215">
        <v>0.96099999999999997</v>
      </c>
      <c r="M1215">
        <f t="shared" si="94"/>
        <v>1</v>
      </c>
      <c r="N1215">
        <v>0.72</v>
      </c>
      <c r="O1215">
        <f t="shared" si="94"/>
        <v>1</v>
      </c>
      <c r="P1215">
        <v>0.622</v>
      </c>
      <c r="Q1215">
        <f t="shared" si="91"/>
        <v>1</v>
      </c>
      <c r="R1215">
        <v>0.998</v>
      </c>
    </row>
    <row r="1216" spans="1:18">
      <c r="A1216" t="s">
        <v>147</v>
      </c>
      <c r="B1216" t="s">
        <v>138</v>
      </c>
      <c r="C1216">
        <v>5035932</v>
      </c>
      <c r="D1216">
        <v>5019262</v>
      </c>
      <c r="E1216" t="s">
        <v>460</v>
      </c>
      <c r="F1216" t="s">
        <v>431</v>
      </c>
      <c r="G1216">
        <v>0</v>
      </c>
      <c r="H1216">
        <v>0</v>
      </c>
      <c r="I1216">
        <v>0.20599999999999999</v>
      </c>
      <c r="J1216">
        <v>0</v>
      </c>
      <c r="K1216">
        <v>0.63200000000000001</v>
      </c>
      <c r="L1216">
        <v>0.95</v>
      </c>
      <c r="M1216">
        <f t="shared" si="94"/>
        <v>1</v>
      </c>
      <c r="N1216">
        <v>0.9</v>
      </c>
      <c r="O1216">
        <f t="shared" si="94"/>
        <v>1</v>
      </c>
      <c r="P1216">
        <v>0.33700000000000002</v>
      </c>
      <c r="Q1216">
        <f t="shared" si="91"/>
        <v>1</v>
      </c>
      <c r="R1216">
        <v>0.998</v>
      </c>
    </row>
    <row r="1217" spans="1:18">
      <c r="A1217" t="s">
        <v>95</v>
      </c>
      <c r="B1217" t="s">
        <v>82</v>
      </c>
      <c r="C1217">
        <v>5034139</v>
      </c>
      <c r="D1217">
        <v>5026693</v>
      </c>
      <c r="E1217" t="s">
        <v>429</v>
      </c>
      <c r="F1217" t="s">
        <v>416</v>
      </c>
      <c r="G1217">
        <v>0.11899999999999999</v>
      </c>
      <c r="H1217">
        <v>0</v>
      </c>
      <c r="I1217">
        <v>0</v>
      </c>
      <c r="J1217">
        <v>0</v>
      </c>
      <c r="K1217">
        <v>0.90500000000000003</v>
      </c>
      <c r="L1217">
        <v>0.95599999999999996</v>
      </c>
      <c r="M1217">
        <f t="shared" si="94"/>
        <v>1</v>
      </c>
      <c r="N1217">
        <v>0</v>
      </c>
      <c r="O1217">
        <f t="shared" si="94"/>
        <v>0</v>
      </c>
      <c r="P1217">
        <v>0.54800000000000004</v>
      </c>
      <c r="Q1217">
        <f t="shared" si="91"/>
        <v>1</v>
      </c>
      <c r="R1217">
        <v>0.998</v>
      </c>
    </row>
    <row r="1218" spans="1:18">
      <c r="A1218" t="s">
        <v>136</v>
      </c>
      <c r="B1218" t="s">
        <v>138</v>
      </c>
      <c r="C1218">
        <v>5028998</v>
      </c>
      <c r="D1218">
        <v>5019262</v>
      </c>
      <c r="E1218" t="s">
        <v>392</v>
      </c>
      <c r="F1218" t="s">
        <v>431</v>
      </c>
      <c r="G1218">
        <v>0</v>
      </c>
      <c r="H1218">
        <v>0</v>
      </c>
      <c r="I1218">
        <v>0.43099999999999999</v>
      </c>
      <c r="J1218">
        <v>0.86299999999999999</v>
      </c>
      <c r="K1218">
        <v>0.78800000000000003</v>
      </c>
      <c r="L1218">
        <v>0.94499999999999995</v>
      </c>
      <c r="M1218">
        <f t="shared" si="94"/>
        <v>1</v>
      </c>
      <c r="N1218">
        <v>0.9</v>
      </c>
      <c r="O1218">
        <f t="shared" si="94"/>
        <v>1</v>
      </c>
      <c r="P1218">
        <v>0.70699999999999996</v>
      </c>
      <c r="Q1218">
        <f t="shared" si="91"/>
        <v>1</v>
      </c>
      <c r="R1218">
        <v>0.998</v>
      </c>
    </row>
    <row r="1219" spans="1:18">
      <c r="A1219" t="s">
        <v>78</v>
      </c>
      <c r="B1219" t="s">
        <v>108</v>
      </c>
      <c r="C1219">
        <v>5033187</v>
      </c>
      <c r="D1219">
        <v>5031065</v>
      </c>
      <c r="E1219" t="s">
        <v>443</v>
      </c>
      <c r="F1219" t="s">
        <v>406</v>
      </c>
      <c r="G1219">
        <v>0</v>
      </c>
      <c r="H1219">
        <v>0</v>
      </c>
      <c r="I1219">
        <v>0</v>
      </c>
      <c r="J1219">
        <v>0</v>
      </c>
      <c r="K1219">
        <v>0.94099999999999995</v>
      </c>
      <c r="L1219">
        <v>0.97</v>
      </c>
      <c r="M1219">
        <f t="shared" ref="M1219:O1234" si="95">IF(L1219,1,0)</f>
        <v>1</v>
      </c>
      <c r="N1219">
        <v>0</v>
      </c>
      <c r="O1219">
        <f t="shared" si="95"/>
        <v>0</v>
      </c>
      <c r="P1219">
        <v>0.45200000000000001</v>
      </c>
      <c r="Q1219">
        <f t="shared" ref="Q1219:Q1282" si="96">IF(P1219,1,0)</f>
        <v>1</v>
      </c>
      <c r="R1219">
        <v>0.998</v>
      </c>
    </row>
    <row r="1220" spans="1:18">
      <c r="A1220" t="s">
        <v>78</v>
      </c>
      <c r="B1220" t="s">
        <v>105</v>
      </c>
      <c r="C1220">
        <v>5033187</v>
      </c>
      <c r="D1220">
        <v>5019462</v>
      </c>
      <c r="E1220" t="s">
        <v>443</v>
      </c>
      <c r="F1220" t="s">
        <v>408</v>
      </c>
      <c r="G1220">
        <v>0</v>
      </c>
      <c r="H1220">
        <v>0</v>
      </c>
      <c r="I1220">
        <v>0</v>
      </c>
      <c r="J1220">
        <v>0</v>
      </c>
      <c r="K1220">
        <v>0.90700000000000003</v>
      </c>
      <c r="L1220">
        <v>0.97</v>
      </c>
      <c r="M1220">
        <f t="shared" si="95"/>
        <v>1</v>
      </c>
      <c r="N1220">
        <v>0</v>
      </c>
      <c r="O1220">
        <f t="shared" si="95"/>
        <v>0</v>
      </c>
      <c r="P1220">
        <v>0.56100000000000005</v>
      </c>
      <c r="Q1220">
        <f t="shared" si="96"/>
        <v>1</v>
      </c>
      <c r="R1220">
        <v>0.998</v>
      </c>
    </row>
    <row r="1221" spans="1:18">
      <c r="A1221" t="s">
        <v>100</v>
      </c>
      <c r="B1221" t="s">
        <v>97</v>
      </c>
      <c r="C1221">
        <v>5027499</v>
      </c>
      <c r="D1221">
        <v>5024346</v>
      </c>
      <c r="E1221" t="s">
        <v>411</v>
      </c>
      <c r="F1221" t="s">
        <v>412</v>
      </c>
      <c r="G1221">
        <v>0</v>
      </c>
      <c r="H1221">
        <v>0</v>
      </c>
      <c r="I1221">
        <v>0</v>
      </c>
      <c r="J1221">
        <v>0</v>
      </c>
      <c r="K1221">
        <v>0.77600000000000002</v>
      </c>
      <c r="L1221">
        <v>0.95799999999999996</v>
      </c>
      <c r="M1221">
        <f t="shared" si="95"/>
        <v>1</v>
      </c>
      <c r="N1221">
        <v>0.72</v>
      </c>
      <c r="O1221">
        <f t="shared" si="95"/>
        <v>1</v>
      </c>
      <c r="P1221">
        <v>0.625</v>
      </c>
      <c r="Q1221">
        <f t="shared" si="96"/>
        <v>1</v>
      </c>
      <c r="R1221">
        <v>0.998</v>
      </c>
    </row>
    <row r="1222" spans="1:18">
      <c r="A1222" t="s">
        <v>92</v>
      </c>
      <c r="B1222" t="s">
        <v>60</v>
      </c>
      <c r="C1222">
        <v>5028013</v>
      </c>
      <c r="D1222">
        <v>5023403</v>
      </c>
      <c r="E1222" t="s">
        <v>415</v>
      </c>
      <c r="F1222" t="s">
        <v>382</v>
      </c>
      <c r="G1222">
        <v>0</v>
      </c>
      <c r="H1222">
        <v>0</v>
      </c>
      <c r="I1222">
        <v>0</v>
      </c>
      <c r="J1222">
        <v>0</v>
      </c>
      <c r="K1222">
        <v>0.93100000000000005</v>
      </c>
      <c r="L1222">
        <v>0.97099999999999997</v>
      </c>
      <c r="M1222">
        <f t="shared" si="95"/>
        <v>1</v>
      </c>
      <c r="N1222">
        <v>0</v>
      </c>
      <c r="O1222">
        <f t="shared" si="95"/>
        <v>0</v>
      </c>
      <c r="P1222">
        <v>0.44600000000000001</v>
      </c>
      <c r="Q1222">
        <f t="shared" si="96"/>
        <v>1</v>
      </c>
      <c r="R1222">
        <v>0.998</v>
      </c>
    </row>
    <row r="1223" spans="1:18">
      <c r="A1223" t="s">
        <v>95</v>
      </c>
      <c r="B1223" t="s">
        <v>78</v>
      </c>
      <c r="C1223">
        <v>5034139</v>
      </c>
      <c r="D1223">
        <v>5033187</v>
      </c>
      <c r="E1223" t="s">
        <v>429</v>
      </c>
      <c r="F1223" t="s">
        <v>443</v>
      </c>
      <c r="G1223">
        <v>4.2999999999999997E-2</v>
      </c>
      <c r="H1223">
        <v>0</v>
      </c>
      <c r="I1223">
        <v>0</v>
      </c>
      <c r="J1223">
        <v>0</v>
      </c>
      <c r="K1223">
        <v>0.88200000000000001</v>
      </c>
      <c r="L1223">
        <v>0.97099999999999997</v>
      </c>
      <c r="M1223">
        <f t="shared" si="95"/>
        <v>1</v>
      </c>
      <c r="N1223">
        <v>0</v>
      </c>
      <c r="O1223">
        <f t="shared" si="95"/>
        <v>0</v>
      </c>
      <c r="P1223">
        <v>0.53</v>
      </c>
      <c r="Q1223">
        <f t="shared" si="96"/>
        <v>1</v>
      </c>
      <c r="R1223">
        <v>0.998</v>
      </c>
    </row>
    <row r="1224" spans="1:18">
      <c r="A1224" t="s">
        <v>136</v>
      </c>
      <c r="B1224" t="s">
        <v>144</v>
      </c>
      <c r="C1224">
        <v>5028998</v>
      </c>
      <c r="D1224">
        <v>5017622</v>
      </c>
      <c r="E1224" t="s">
        <v>392</v>
      </c>
      <c r="F1224" t="s">
        <v>459</v>
      </c>
      <c r="G1224">
        <v>0</v>
      </c>
      <c r="H1224">
        <v>0</v>
      </c>
      <c r="I1224">
        <v>0</v>
      </c>
      <c r="J1224">
        <v>0.60499999999999998</v>
      </c>
      <c r="K1224">
        <v>0.68899999999999995</v>
      </c>
      <c r="L1224">
        <v>0.95599999999999996</v>
      </c>
      <c r="M1224">
        <f t="shared" si="95"/>
        <v>1</v>
      </c>
      <c r="N1224">
        <v>0.9</v>
      </c>
      <c r="O1224">
        <f t="shared" si="95"/>
        <v>1</v>
      </c>
      <c r="P1224">
        <v>0.73399999999999999</v>
      </c>
      <c r="Q1224">
        <f t="shared" si="96"/>
        <v>1</v>
      </c>
      <c r="R1224">
        <v>0.998</v>
      </c>
    </row>
    <row r="1225" spans="1:18">
      <c r="A1225" t="s">
        <v>70</v>
      </c>
      <c r="B1225" t="s">
        <v>96</v>
      </c>
      <c r="C1225">
        <v>5036727</v>
      </c>
      <c r="D1225">
        <v>5024953</v>
      </c>
      <c r="E1225" t="s">
        <v>401</v>
      </c>
      <c r="F1225" t="s">
        <v>397</v>
      </c>
      <c r="G1225">
        <v>0</v>
      </c>
      <c r="H1225">
        <v>0</v>
      </c>
      <c r="I1225">
        <v>0</v>
      </c>
      <c r="J1225">
        <v>0</v>
      </c>
      <c r="K1225">
        <v>0.90800000000000003</v>
      </c>
      <c r="L1225">
        <v>0.88900000000000001</v>
      </c>
      <c r="M1225">
        <f t="shared" si="95"/>
        <v>1</v>
      </c>
      <c r="N1225">
        <v>0.72</v>
      </c>
      <c r="O1225">
        <f t="shared" si="95"/>
        <v>1</v>
      </c>
      <c r="P1225">
        <v>0.499</v>
      </c>
      <c r="Q1225">
        <f t="shared" si="96"/>
        <v>1</v>
      </c>
      <c r="R1225">
        <v>0.998</v>
      </c>
    </row>
    <row r="1226" spans="1:18">
      <c r="A1226" t="s">
        <v>63</v>
      </c>
      <c r="B1226" t="s">
        <v>84</v>
      </c>
      <c r="C1226">
        <v>5031793</v>
      </c>
      <c r="D1226">
        <v>5028293</v>
      </c>
      <c r="E1226" t="s">
        <v>402</v>
      </c>
      <c r="F1226" t="s">
        <v>444</v>
      </c>
      <c r="G1226">
        <v>0</v>
      </c>
      <c r="H1226">
        <v>0</v>
      </c>
      <c r="I1226">
        <v>0</v>
      </c>
      <c r="J1226">
        <v>0</v>
      </c>
      <c r="K1226">
        <v>0.88400000000000001</v>
      </c>
      <c r="L1226">
        <v>0.84299999999999997</v>
      </c>
      <c r="M1226">
        <f t="shared" si="95"/>
        <v>1</v>
      </c>
      <c r="N1226">
        <v>0.9</v>
      </c>
      <c r="O1226">
        <f t="shared" si="95"/>
        <v>1</v>
      </c>
      <c r="P1226">
        <v>0.30099999999999999</v>
      </c>
      <c r="Q1226">
        <f t="shared" si="96"/>
        <v>1</v>
      </c>
      <c r="R1226">
        <v>0.998</v>
      </c>
    </row>
    <row r="1227" spans="1:18">
      <c r="A1227" t="s">
        <v>95</v>
      </c>
      <c r="B1227" t="s">
        <v>100</v>
      </c>
      <c r="C1227">
        <v>5034139</v>
      </c>
      <c r="D1227">
        <v>5027499</v>
      </c>
      <c r="E1227" t="s">
        <v>429</v>
      </c>
      <c r="F1227" t="s">
        <v>411</v>
      </c>
      <c r="G1227">
        <v>0</v>
      </c>
      <c r="H1227">
        <v>0</v>
      </c>
      <c r="I1227">
        <v>0</v>
      </c>
      <c r="J1227">
        <v>0</v>
      </c>
      <c r="K1227">
        <v>0.76900000000000002</v>
      </c>
      <c r="L1227">
        <v>0.95799999999999996</v>
      </c>
      <c r="M1227">
        <f t="shared" si="95"/>
        <v>1</v>
      </c>
      <c r="N1227">
        <v>0.72</v>
      </c>
      <c r="O1227">
        <f t="shared" si="95"/>
        <v>1</v>
      </c>
      <c r="P1227">
        <v>0.61199999999999999</v>
      </c>
      <c r="Q1227">
        <f t="shared" si="96"/>
        <v>1</v>
      </c>
      <c r="R1227">
        <v>0.998</v>
      </c>
    </row>
    <row r="1228" spans="1:18">
      <c r="A1228" t="s">
        <v>65</v>
      </c>
      <c r="B1228" t="s">
        <v>92</v>
      </c>
      <c r="C1228">
        <v>5034020</v>
      </c>
      <c r="D1228">
        <v>5028013</v>
      </c>
      <c r="E1228" t="s">
        <v>388</v>
      </c>
      <c r="F1228" t="s">
        <v>415</v>
      </c>
      <c r="G1228">
        <v>0</v>
      </c>
      <c r="H1228">
        <v>0</v>
      </c>
      <c r="I1228">
        <v>0</v>
      </c>
      <c r="J1228">
        <v>0</v>
      </c>
      <c r="K1228">
        <v>0.879</v>
      </c>
      <c r="L1228">
        <v>0.97099999999999997</v>
      </c>
      <c r="M1228">
        <f t="shared" si="95"/>
        <v>1</v>
      </c>
      <c r="N1228">
        <v>0</v>
      </c>
      <c r="O1228">
        <f t="shared" si="95"/>
        <v>0</v>
      </c>
      <c r="P1228">
        <v>0.72</v>
      </c>
      <c r="Q1228">
        <f t="shared" si="96"/>
        <v>1</v>
      </c>
      <c r="R1228">
        <v>0.998</v>
      </c>
    </row>
    <row r="1229" spans="1:18">
      <c r="A1229" t="s">
        <v>99</v>
      </c>
      <c r="B1229" t="s">
        <v>81</v>
      </c>
      <c r="C1229">
        <v>5027947</v>
      </c>
      <c r="D1229">
        <v>5020043</v>
      </c>
      <c r="E1229" t="s">
        <v>389</v>
      </c>
      <c r="F1229" t="s">
        <v>440</v>
      </c>
      <c r="G1229">
        <v>0</v>
      </c>
      <c r="H1229">
        <v>0</v>
      </c>
      <c r="I1229">
        <v>0</v>
      </c>
      <c r="J1229">
        <v>0</v>
      </c>
      <c r="K1229">
        <v>0.872</v>
      </c>
      <c r="L1229">
        <v>0.79700000000000004</v>
      </c>
      <c r="M1229">
        <f t="shared" si="95"/>
        <v>1</v>
      </c>
      <c r="N1229">
        <v>0.9</v>
      </c>
      <c r="O1229">
        <f t="shared" si="95"/>
        <v>1</v>
      </c>
      <c r="P1229">
        <v>0.65600000000000003</v>
      </c>
      <c r="Q1229">
        <f t="shared" si="96"/>
        <v>1</v>
      </c>
      <c r="R1229">
        <v>0.998</v>
      </c>
    </row>
    <row r="1230" spans="1:18">
      <c r="A1230" t="s">
        <v>66</v>
      </c>
      <c r="B1230" t="s">
        <v>103</v>
      </c>
      <c r="C1230">
        <v>5030904</v>
      </c>
      <c r="D1230">
        <v>5021660</v>
      </c>
      <c r="E1230" t="s">
        <v>426</v>
      </c>
      <c r="F1230" t="s">
        <v>432</v>
      </c>
      <c r="G1230">
        <v>0.17</v>
      </c>
      <c r="H1230">
        <v>0</v>
      </c>
      <c r="I1230">
        <v>0</v>
      </c>
      <c r="J1230">
        <v>0</v>
      </c>
      <c r="K1230">
        <v>0.874</v>
      </c>
      <c r="L1230">
        <v>0.96599999999999997</v>
      </c>
      <c r="M1230">
        <f t="shared" si="95"/>
        <v>1</v>
      </c>
      <c r="N1230">
        <v>0</v>
      </c>
      <c r="O1230">
        <f t="shared" si="95"/>
        <v>0</v>
      </c>
      <c r="P1230">
        <v>0.30199999999999999</v>
      </c>
      <c r="Q1230">
        <f t="shared" si="96"/>
        <v>1</v>
      </c>
      <c r="R1230">
        <v>0.997</v>
      </c>
    </row>
    <row r="1231" spans="1:18">
      <c r="A1231" t="s">
        <v>102</v>
      </c>
      <c r="B1231" t="s">
        <v>68</v>
      </c>
      <c r="C1231">
        <v>5033019</v>
      </c>
      <c r="D1231">
        <v>5028126</v>
      </c>
      <c r="E1231" t="s">
        <v>405</v>
      </c>
      <c r="F1231" t="s">
        <v>424</v>
      </c>
      <c r="G1231">
        <v>0</v>
      </c>
      <c r="H1231">
        <v>0</v>
      </c>
      <c r="I1231">
        <v>0</v>
      </c>
      <c r="J1231">
        <v>0</v>
      </c>
      <c r="K1231">
        <v>0.79900000000000004</v>
      </c>
      <c r="L1231">
        <v>0.76800000000000002</v>
      </c>
      <c r="M1231">
        <f t="shared" si="95"/>
        <v>1</v>
      </c>
      <c r="N1231">
        <v>0.9</v>
      </c>
      <c r="O1231">
        <f t="shared" si="95"/>
        <v>1</v>
      </c>
      <c r="P1231">
        <v>0.61299999999999999</v>
      </c>
      <c r="Q1231">
        <f t="shared" si="96"/>
        <v>1</v>
      </c>
      <c r="R1231">
        <v>0.997</v>
      </c>
    </row>
    <row r="1232" spans="1:18">
      <c r="A1232" t="s">
        <v>63</v>
      </c>
      <c r="B1232" t="s">
        <v>92</v>
      </c>
      <c r="C1232">
        <v>5031793</v>
      </c>
      <c r="D1232">
        <v>5028013</v>
      </c>
      <c r="E1232" t="s">
        <v>402</v>
      </c>
      <c r="F1232" t="s">
        <v>415</v>
      </c>
      <c r="G1232">
        <v>0</v>
      </c>
      <c r="H1232">
        <v>0</v>
      </c>
      <c r="I1232">
        <v>0</v>
      </c>
      <c r="J1232">
        <v>0</v>
      </c>
      <c r="K1232">
        <v>0.93899999999999995</v>
      </c>
      <c r="L1232">
        <v>0.88700000000000001</v>
      </c>
      <c r="M1232">
        <f t="shared" si="95"/>
        <v>1</v>
      </c>
      <c r="N1232">
        <v>0</v>
      </c>
      <c r="O1232">
        <f t="shared" si="95"/>
        <v>0</v>
      </c>
      <c r="P1232">
        <v>0.66700000000000004</v>
      </c>
      <c r="Q1232">
        <f t="shared" si="96"/>
        <v>1</v>
      </c>
      <c r="R1232">
        <v>0.997</v>
      </c>
    </row>
    <row r="1233" spans="1:18">
      <c r="A1233" t="s">
        <v>171</v>
      </c>
      <c r="B1233" t="s">
        <v>174</v>
      </c>
      <c r="C1233">
        <v>5031383</v>
      </c>
      <c r="D1233">
        <v>5017869</v>
      </c>
      <c r="E1233" t="s">
        <v>438</v>
      </c>
      <c r="F1233" t="s">
        <v>476</v>
      </c>
      <c r="G1233">
        <v>0</v>
      </c>
      <c r="H1233">
        <v>0</v>
      </c>
      <c r="I1233">
        <v>0</v>
      </c>
      <c r="J1233">
        <v>0</v>
      </c>
      <c r="K1233">
        <v>0.82399999999999995</v>
      </c>
      <c r="L1233">
        <v>0.80500000000000005</v>
      </c>
      <c r="M1233">
        <f t="shared" si="95"/>
        <v>1</v>
      </c>
      <c r="N1233">
        <v>0.9</v>
      </c>
      <c r="O1233">
        <f t="shared" si="95"/>
        <v>1</v>
      </c>
      <c r="P1233">
        <v>0.41699999999999998</v>
      </c>
      <c r="Q1233">
        <f t="shared" si="96"/>
        <v>1</v>
      </c>
      <c r="R1233">
        <v>0.997</v>
      </c>
    </row>
    <row r="1234" spans="1:18">
      <c r="A1234" t="s">
        <v>85</v>
      </c>
      <c r="B1234" t="s">
        <v>76</v>
      </c>
      <c r="C1234">
        <v>5033114</v>
      </c>
      <c r="D1234">
        <v>5025033</v>
      </c>
      <c r="E1234" t="s">
        <v>451</v>
      </c>
      <c r="F1234" t="s">
        <v>423</v>
      </c>
      <c r="G1234">
        <v>0</v>
      </c>
      <c r="H1234">
        <v>0</v>
      </c>
      <c r="I1234">
        <v>0</v>
      </c>
      <c r="J1234">
        <v>0</v>
      </c>
      <c r="K1234">
        <v>0.90200000000000002</v>
      </c>
      <c r="L1234">
        <v>0.95799999999999996</v>
      </c>
      <c r="M1234">
        <f t="shared" si="95"/>
        <v>1</v>
      </c>
      <c r="N1234">
        <v>0</v>
      </c>
      <c r="O1234">
        <f t="shared" si="95"/>
        <v>0</v>
      </c>
      <c r="P1234">
        <v>0.49299999999999999</v>
      </c>
      <c r="Q1234">
        <f t="shared" si="96"/>
        <v>1</v>
      </c>
      <c r="R1234">
        <v>0.997</v>
      </c>
    </row>
    <row r="1235" spans="1:18">
      <c r="A1235" t="s">
        <v>78</v>
      </c>
      <c r="B1235" t="s">
        <v>107</v>
      </c>
      <c r="C1235">
        <v>5033187</v>
      </c>
      <c r="D1235">
        <v>5031125</v>
      </c>
      <c r="E1235" t="s">
        <v>443</v>
      </c>
      <c r="F1235" t="s">
        <v>417</v>
      </c>
      <c r="G1235">
        <v>0</v>
      </c>
      <c r="H1235">
        <v>0</v>
      </c>
      <c r="I1235">
        <v>0</v>
      </c>
      <c r="J1235">
        <v>0</v>
      </c>
      <c r="K1235">
        <v>0.88200000000000001</v>
      </c>
      <c r="L1235">
        <v>0.97</v>
      </c>
      <c r="M1235">
        <f t="shared" ref="M1235:O1250" si="97">IF(L1235,1,0)</f>
        <v>1</v>
      </c>
      <c r="N1235">
        <v>0</v>
      </c>
      <c r="O1235">
        <f t="shared" si="97"/>
        <v>0</v>
      </c>
      <c r="P1235">
        <v>0.317</v>
      </c>
      <c r="Q1235">
        <f t="shared" si="96"/>
        <v>1</v>
      </c>
      <c r="R1235">
        <v>0.997</v>
      </c>
    </row>
    <row r="1236" spans="1:18">
      <c r="A1236" t="s">
        <v>62</v>
      </c>
      <c r="B1236" t="s">
        <v>74</v>
      </c>
      <c r="C1236">
        <v>5035620</v>
      </c>
      <c r="D1236">
        <v>5027972</v>
      </c>
      <c r="E1236" t="s">
        <v>422</v>
      </c>
      <c r="F1236" t="s">
        <v>400</v>
      </c>
      <c r="G1236">
        <v>0</v>
      </c>
      <c r="H1236">
        <v>0</v>
      </c>
      <c r="I1236">
        <v>0</v>
      </c>
      <c r="J1236">
        <v>0</v>
      </c>
      <c r="K1236">
        <v>0.81399999999999995</v>
      </c>
      <c r="L1236">
        <v>0.74399999999999999</v>
      </c>
      <c r="M1236">
        <f t="shared" si="97"/>
        <v>1</v>
      </c>
      <c r="N1236">
        <v>0.9</v>
      </c>
      <c r="O1236">
        <f t="shared" si="97"/>
        <v>1</v>
      </c>
      <c r="P1236">
        <v>0.501</v>
      </c>
      <c r="Q1236">
        <f t="shared" si="96"/>
        <v>1</v>
      </c>
      <c r="R1236">
        <v>0.997</v>
      </c>
    </row>
    <row r="1237" spans="1:18">
      <c r="A1237" t="s">
        <v>65</v>
      </c>
      <c r="B1237" t="s">
        <v>89</v>
      </c>
      <c r="C1237">
        <v>5034020</v>
      </c>
      <c r="D1237">
        <v>5026344</v>
      </c>
      <c r="E1237" t="s">
        <v>388</v>
      </c>
      <c r="F1237" t="s">
        <v>445</v>
      </c>
      <c r="G1237">
        <v>0</v>
      </c>
      <c r="H1237">
        <v>0</v>
      </c>
      <c r="I1237">
        <v>0</v>
      </c>
      <c r="J1237">
        <v>0</v>
      </c>
      <c r="K1237">
        <v>0.82399999999999995</v>
      </c>
      <c r="L1237">
        <v>0.95799999999999996</v>
      </c>
      <c r="M1237">
        <f t="shared" si="97"/>
        <v>1</v>
      </c>
      <c r="N1237">
        <v>0</v>
      </c>
      <c r="O1237">
        <f t="shared" si="97"/>
        <v>0</v>
      </c>
      <c r="P1237">
        <v>0.69899999999999995</v>
      </c>
      <c r="Q1237">
        <f t="shared" si="96"/>
        <v>1</v>
      </c>
      <c r="R1237">
        <v>0.997</v>
      </c>
    </row>
    <row r="1238" spans="1:18">
      <c r="A1238" t="s">
        <v>72</v>
      </c>
      <c r="B1238" t="s">
        <v>109</v>
      </c>
      <c r="C1238">
        <v>5028844</v>
      </c>
      <c r="D1238">
        <v>5015940</v>
      </c>
      <c r="E1238" t="s">
        <v>433</v>
      </c>
      <c r="F1238" t="s">
        <v>410</v>
      </c>
      <c r="G1238">
        <v>0</v>
      </c>
      <c r="H1238">
        <v>0</v>
      </c>
      <c r="I1238">
        <v>0</v>
      </c>
      <c r="J1238">
        <v>0</v>
      </c>
      <c r="K1238">
        <v>0.82399999999999995</v>
      </c>
      <c r="L1238">
        <v>0.80100000000000005</v>
      </c>
      <c r="M1238">
        <f t="shared" si="97"/>
        <v>1</v>
      </c>
      <c r="N1238">
        <v>0.9</v>
      </c>
      <c r="O1238">
        <f t="shared" si="97"/>
        <v>1</v>
      </c>
      <c r="P1238">
        <v>0.376</v>
      </c>
      <c r="Q1238">
        <f t="shared" si="96"/>
        <v>1</v>
      </c>
      <c r="R1238">
        <v>0.997</v>
      </c>
    </row>
    <row r="1239" spans="1:18">
      <c r="A1239" t="s">
        <v>98</v>
      </c>
      <c r="B1239" t="s">
        <v>78</v>
      </c>
      <c r="C1239">
        <v>5034648</v>
      </c>
      <c r="D1239">
        <v>5033187</v>
      </c>
      <c r="E1239" t="s">
        <v>396</v>
      </c>
      <c r="F1239" t="s">
        <v>443</v>
      </c>
      <c r="G1239">
        <v>0</v>
      </c>
      <c r="H1239">
        <v>0</v>
      </c>
      <c r="I1239">
        <v>0</v>
      </c>
      <c r="J1239">
        <v>0</v>
      </c>
      <c r="K1239">
        <v>0.84399999999999997</v>
      </c>
      <c r="L1239">
        <v>0.96199999999999997</v>
      </c>
      <c r="M1239">
        <f t="shared" si="97"/>
        <v>1</v>
      </c>
      <c r="N1239">
        <v>0</v>
      </c>
      <c r="O1239">
        <f t="shared" si="97"/>
        <v>0</v>
      </c>
      <c r="P1239">
        <v>0.60899999999999999</v>
      </c>
      <c r="Q1239">
        <f t="shared" si="96"/>
        <v>1</v>
      </c>
      <c r="R1239">
        <v>0.997</v>
      </c>
    </row>
    <row r="1240" spans="1:18">
      <c r="A1240" t="s">
        <v>95</v>
      </c>
      <c r="B1240" t="s">
        <v>101</v>
      </c>
      <c r="C1240">
        <v>5034139</v>
      </c>
      <c r="D1240">
        <v>5031143</v>
      </c>
      <c r="E1240" t="s">
        <v>429</v>
      </c>
      <c r="F1240" t="s">
        <v>384</v>
      </c>
      <c r="G1240">
        <v>0</v>
      </c>
      <c r="H1240">
        <v>0</v>
      </c>
      <c r="I1240">
        <v>0</v>
      </c>
      <c r="J1240">
        <v>0</v>
      </c>
      <c r="K1240">
        <v>0.88500000000000001</v>
      </c>
      <c r="L1240">
        <v>0.89600000000000002</v>
      </c>
      <c r="M1240">
        <f t="shared" si="97"/>
        <v>1</v>
      </c>
      <c r="N1240">
        <v>0.72</v>
      </c>
      <c r="O1240">
        <f t="shared" si="97"/>
        <v>1</v>
      </c>
      <c r="P1240">
        <v>0.221</v>
      </c>
      <c r="Q1240">
        <f t="shared" si="96"/>
        <v>1</v>
      </c>
      <c r="R1240">
        <v>0.997</v>
      </c>
    </row>
    <row r="1241" spans="1:18">
      <c r="A1241" t="s">
        <v>91</v>
      </c>
      <c r="B1241" t="s">
        <v>101</v>
      </c>
      <c r="C1241">
        <v>5031918</v>
      </c>
      <c r="D1241">
        <v>5031143</v>
      </c>
      <c r="E1241" t="s">
        <v>413</v>
      </c>
      <c r="F1241" t="s">
        <v>384</v>
      </c>
      <c r="G1241">
        <v>0</v>
      </c>
      <c r="H1241">
        <v>0</v>
      </c>
      <c r="I1241">
        <v>0</v>
      </c>
      <c r="J1241">
        <v>0</v>
      </c>
      <c r="K1241">
        <v>0.91</v>
      </c>
      <c r="L1241">
        <v>0.89600000000000002</v>
      </c>
      <c r="M1241">
        <f t="shared" si="97"/>
        <v>1</v>
      </c>
      <c r="N1241">
        <v>0.72</v>
      </c>
      <c r="O1241">
        <f t="shared" si="97"/>
        <v>1</v>
      </c>
      <c r="P1241">
        <v>0</v>
      </c>
      <c r="Q1241">
        <f t="shared" si="96"/>
        <v>0</v>
      </c>
      <c r="R1241">
        <v>0.997</v>
      </c>
    </row>
    <row r="1242" spans="1:18">
      <c r="A1242" t="s">
        <v>266</v>
      </c>
      <c r="B1242" t="s">
        <v>107</v>
      </c>
      <c r="C1242">
        <v>5034963</v>
      </c>
      <c r="D1242">
        <v>5031125</v>
      </c>
      <c r="E1242" t="s">
        <v>496</v>
      </c>
      <c r="F1242" t="s">
        <v>417</v>
      </c>
      <c r="G1242">
        <v>0</v>
      </c>
      <c r="H1242">
        <v>0</v>
      </c>
      <c r="I1242">
        <v>0</v>
      </c>
      <c r="J1242">
        <v>0</v>
      </c>
      <c r="K1242">
        <v>0.47299999999999998</v>
      </c>
      <c r="L1242">
        <v>0.66400000000000003</v>
      </c>
      <c r="M1242">
        <f t="shared" si="97"/>
        <v>1</v>
      </c>
      <c r="N1242">
        <v>0.9</v>
      </c>
      <c r="O1242">
        <f t="shared" si="97"/>
        <v>1</v>
      </c>
      <c r="P1242">
        <v>0.86499999999999999</v>
      </c>
      <c r="Q1242">
        <f t="shared" si="96"/>
        <v>1</v>
      </c>
      <c r="R1242">
        <v>0.997</v>
      </c>
    </row>
    <row r="1243" spans="1:18">
      <c r="A1243" t="s">
        <v>62</v>
      </c>
      <c r="B1243" t="s">
        <v>93</v>
      </c>
      <c r="C1243">
        <v>5035620</v>
      </c>
      <c r="D1243">
        <v>5016094</v>
      </c>
      <c r="E1243" t="s">
        <v>422</v>
      </c>
      <c r="F1243" t="s">
        <v>414</v>
      </c>
      <c r="G1243">
        <v>8.7999999999999995E-2</v>
      </c>
      <c r="H1243">
        <v>0</v>
      </c>
      <c r="I1243">
        <v>0</v>
      </c>
      <c r="J1243">
        <v>0</v>
      </c>
      <c r="K1243">
        <v>0.78500000000000003</v>
      </c>
      <c r="L1243">
        <v>0.76400000000000001</v>
      </c>
      <c r="M1243">
        <f t="shared" si="97"/>
        <v>1</v>
      </c>
      <c r="N1243">
        <v>0.9</v>
      </c>
      <c r="O1243">
        <f t="shared" si="97"/>
        <v>1</v>
      </c>
      <c r="P1243">
        <v>0.59</v>
      </c>
      <c r="Q1243">
        <f t="shared" si="96"/>
        <v>1</v>
      </c>
      <c r="R1243">
        <v>0.997</v>
      </c>
    </row>
    <row r="1244" spans="1:18">
      <c r="A1244" t="s">
        <v>78</v>
      </c>
      <c r="B1244" t="s">
        <v>92</v>
      </c>
      <c r="C1244">
        <v>5033187</v>
      </c>
      <c r="D1244">
        <v>5028013</v>
      </c>
      <c r="E1244" t="s">
        <v>443</v>
      </c>
      <c r="F1244" t="s">
        <v>415</v>
      </c>
      <c r="G1244">
        <v>0</v>
      </c>
      <c r="H1244">
        <v>0</v>
      </c>
      <c r="I1244">
        <v>0</v>
      </c>
      <c r="J1244">
        <v>0</v>
      </c>
      <c r="K1244">
        <v>0.90600000000000003</v>
      </c>
      <c r="L1244">
        <v>0.97099999999999997</v>
      </c>
      <c r="M1244">
        <f t="shared" si="97"/>
        <v>1</v>
      </c>
      <c r="N1244">
        <v>0</v>
      </c>
      <c r="O1244">
        <f t="shared" si="97"/>
        <v>0</v>
      </c>
      <c r="P1244">
        <v>0.30299999999999999</v>
      </c>
      <c r="Q1244">
        <f t="shared" si="96"/>
        <v>1</v>
      </c>
      <c r="R1244">
        <v>0.997</v>
      </c>
    </row>
    <row r="1245" spans="1:18">
      <c r="A1245" t="s">
        <v>142</v>
      </c>
      <c r="B1245" t="s">
        <v>149</v>
      </c>
      <c r="C1245">
        <v>5030905</v>
      </c>
      <c r="D1245">
        <v>5026606</v>
      </c>
      <c r="E1245" t="s">
        <v>419</v>
      </c>
      <c r="F1245" t="s">
        <v>436</v>
      </c>
      <c r="G1245">
        <v>0.06</v>
      </c>
      <c r="H1245">
        <v>0</v>
      </c>
      <c r="I1245">
        <v>0</v>
      </c>
      <c r="J1245">
        <v>0</v>
      </c>
      <c r="K1245">
        <v>0.80300000000000005</v>
      </c>
      <c r="L1245">
        <v>0.78</v>
      </c>
      <c r="M1245">
        <f t="shared" si="97"/>
        <v>1</v>
      </c>
      <c r="N1245">
        <v>0.9</v>
      </c>
      <c r="O1245">
        <f t="shared" si="97"/>
        <v>1</v>
      </c>
      <c r="P1245">
        <v>0.58099999999999996</v>
      </c>
      <c r="Q1245">
        <f t="shared" si="96"/>
        <v>1</v>
      </c>
      <c r="R1245">
        <v>0.997</v>
      </c>
    </row>
    <row r="1246" spans="1:18">
      <c r="A1246" t="s">
        <v>107</v>
      </c>
      <c r="B1246" t="s">
        <v>61</v>
      </c>
      <c r="C1246">
        <v>5031125</v>
      </c>
      <c r="D1246">
        <v>5015324</v>
      </c>
      <c r="E1246" t="s">
        <v>417</v>
      </c>
      <c r="F1246" t="s">
        <v>464</v>
      </c>
      <c r="G1246">
        <v>0</v>
      </c>
      <c r="H1246">
        <v>0</v>
      </c>
      <c r="I1246">
        <v>0</v>
      </c>
      <c r="J1246">
        <v>0</v>
      </c>
      <c r="K1246">
        <v>0.83899999999999997</v>
      </c>
      <c r="L1246">
        <v>0.79900000000000004</v>
      </c>
      <c r="M1246">
        <f t="shared" si="97"/>
        <v>1</v>
      </c>
      <c r="N1246">
        <v>0.9</v>
      </c>
      <c r="O1246">
        <f t="shared" si="97"/>
        <v>1</v>
      </c>
      <c r="P1246">
        <v>0.436</v>
      </c>
      <c r="Q1246">
        <f t="shared" si="96"/>
        <v>1</v>
      </c>
      <c r="R1246">
        <v>0.997</v>
      </c>
    </row>
    <row r="1247" spans="1:18">
      <c r="A1247" t="s">
        <v>174</v>
      </c>
      <c r="B1247" t="s">
        <v>172</v>
      </c>
      <c r="C1247">
        <v>5017869</v>
      </c>
      <c r="D1247">
        <v>5016447</v>
      </c>
      <c r="E1247" t="s">
        <v>476</v>
      </c>
      <c r="F1247" t="s">
        <v>456</v>
      </c>
      <c r="G1247">
        <v>0</v>
      </c>
      <c r="H1247">
        <v>0</v>
      </c>
      <c r="I1247">
        <v>0</v>
      </c>
      <c r="J1247">
        <v>0</v>
      </c>
      <c r="K1247">
        <v>0.871</v>
      </c>
      <c r="L1247">
        <v>0.80800000000000005</v>
      </c>
      <c r="M1247">
        <f t="shared" si="97"/>
        <v>1</v>
      </c>
      <c r="N1247">
        <v>0.9</v>
      </c>
      <c r="O1247">
        <f t="shared" si="97"/>
        <v>1</v>
      </c>
      <c r="P1247">
        <v>0.25</v>
      </c>
      <c r="Q1247">
        <f t="shared" si="96"/>
        <v>1</v>
      </c>
      <c r="R1247">
        <v>0.997</v>
      </c>
    </row>
    <row r="1248" spans="1:18">
      <c r="A1248" t="s">
        <v>66</v>
      </c>
      <c r="B1248" t="s">
        <v>61</v>
      </c>
      <c r="C1248">
        <v>5030904</v>
      </c>
      <c r="D1248">
        <v>5015324</v>
      </c>
      <c r="E1248" t="s">
        <v>426</v>
      </c>
      <c r="F1248" t="s">
        <v>464</v>
      </c>
      <c r="G1248">
        <v>0</v>
      </c>
      <c r="H1248">
        <v>0</v>
      </c>
      <c r="I1248">
        <v>0</v>
      </c>
      <c r="J1248">
        <v>0</v>
      </c>
      <c r="K1248">
        <v>0.878</v>
      </c>
      <c r="L1248">
        <v>0.80100000000000005</v>
      </c>
      <c r="M1248">
        <f t="shared" si="97"/>
        <v>1</v>
      </c>
      <c r="N1248">
        <v>0.9</v>
      </c>
      <c r="O1248">
        <f t="shared" si="97"/>
        <v>1</v>
      </c>
      <c r="P1248">
        <v>0.22500000000000001</v>
      </c>
      <c r="Q1248">
        <f t="shared" si="96"/>
        <v>1</v>
      </c>
      <c r="R1248">
        <v>0.997</v>
      </c>
    </row>
    <row r="1249" spans="1:18">
      <c r="A1249" t="s">
        <v>75</v>
      </c>
      <c r="B1249" t="s">
        <v>81</v>
      </c>
      <c r="C1249">
        <v>5023036</v>
      </c>
      <c r="D1249">
        <v>5020043</v>
      </c>
      <c r="E1249" t="s">
        <v>398</v>
      </c>
      <c r="F1249" t="s">
        <v>440</v>
      </c>
      <c r="G1249">
        <v>4.3999999999999997E-2</v>
      </c>
      <c r="H1249">
        <v>0</v>
      </c>
      <c r="I1249">
        <v>0</v>
      </c>
      <c r="J1249">
        <v>0</v>
      </c>
      <c r="K1249">
        <v>0.80300000000000005</v>
      </c>
      <c r="L1249">
        <v>0.77500000000000002</v>
      </c>
      <c r="M1249">
        <f t="shared" si="97"/>
        <v>1</v>
      </c>
      <c r="N1249">
        <v>0.9</v>
      </c>
      <c r="O1249">
        <f t="shared" si="97"/>
        <v>1</v>
      </c>
      <c r="P1249">
        <v>0.59899999999999998</v>
      </c>
      <c r="Q1249">
        <f t="shared" si="96"/>
        <v>1</v>
      </c>
      <c r="R1249">
        <v>0.997</v>
      </c>
    </row>
    <row r="1250" spans="1:18">
      <c r="A1250" t="s">
        <v>85</v>
      </c>
      <c r="B1250" t="s">
        <v>93</v>
      </c>
      <c r="C1250">
        <v>5033114</v>
      </c>
      <c r="D1250">
        <v>5016094</v>
      </c>
      <c r="E1250" t="s">
        <v>451</v>
      </c>
      <c r="F1250" t="s">
        <v>414</v>
      </c>
      <c r="G1250">
        <v>0</v>
      </c>
      <c r="H1250">
        <v>0</v>
      </c>
      <c r="I1250">
        <v>0</v>
      </c>
      <c r="J1250">
        <v>0</v>
      </c>
      <c r="K1250">
        <v>0.67400000000000004</v>
      </c>
      <c r="L1250">
        <v>0.93899999999999995</v>
      </c>
      <c r="M1250">
        <f t="shared" si="97"/>
        <v>1</v>
      </c>
      <c r="N1250">
        <v>0.72</v>
      </c>
      <c r="O1250">
        <f t="shared" si="97"/>
        <v>1</v>
      </c>
      <c r="P1250">
        <v>0.56200000000000006</v>
      </c>
      <c r="Q1250">
        <f t="shared" si="96"/>
        <v>1</v>
      </c>
      <c r="R1250">
        <v>0.997</v>
      </c>
    </row>
    <row r="1251" spans="1:18">
      <c r="A1251" t="s">
        <v>149</v>
      </c>
      <c r="B1251" t="s">
        <v>145</v>
      </c>
      <c r="C1251">
        <v>5026606</v>
      </c>
      <c r="D1251">
        <v>5016580</v>
      </c>
      <c r="E1251" t="s">
        <v>436</v>
      </c>
      <c r="F1251" t="s">
        <v>449</v>
      </c>
      <c r="G1251">
        <v>0</v>
      </c>
      <c r="H1251">
        <v>0</v>
      </c>
      <c r="I1251">
        <v>0</v>
      </c>
      <c r="J1251">
        <v>0</v>
      </c>
      <c r="K1251">
        <v>0.73799999999999999</v>
      </c>
      <c r="L1251">
        <v>0.82</v>
      </c>
      <c r="M1251">
        <f t="shared" ref="M1251:O1266" si="98">IF(L1251,1,0)</f>
        <v>1</v>
      </c>
      <c r="N1251">
        <v>0.9</v>
      </c>
      <c r="O1251">
        <f t="shared" si="98"/>
        <v>1</v>
      </c>
      <c r="P1251">
        <v>0.53900000000000003</v>
      </c>
      <c r="Q1251">
        <f t="shared" si="96"/>
        <v>1</v>
      </c>
      <c r="R1251">
        <v>0.997</v>
      </c>
    </row>
    <row r="1252" spans="1:18">
      <c r="A1252" t="s">
        <v>100</v>
      </c>
      <c r="B1252" t="s">
        <v>105</v>
      </c>
      <c r="C1252">
        <v>5027499</v>
      </c>
      <c r="D1252">
        <v>5019462</v>
      </c>
      <c r="E1252" t="s">
        <v>411</v>
      </c>
      <c r="F1252" t="s">
        <v>408</v>
      </c>
      <c r="G1252">
        <v>0</v>
      </c>
      <c r="H1252">
        <v>0</v>
      </c>
      <c r="I1252">
        <v>0</v>
      </c>
      <c r="J1252">
        <v>0</v>
      </c>
      <c r="K1252">
        <v>0.77800000000000002</v>
      </c>
      <c r="L1252">
        <v>0.95799999999999996</v>
      </c>
      <c r="M1252">
        <f t="shared" si="98"/>
        <v>1</v>
      </c>
      <c r="N1252">
        <v>0.72</v>
      </c>
      <c r="O1252">
        <f t="shared" si="98"/>
        <v>1</v>
      </c>
      <c r="P1252">
        <v>0.28399999999999997</v>
      </c>
      <c r="Q1252">
        <f t="shared" si="96"/>
        <v>1</v>
      </c>
      <c r="R1252">
        <v>0.997</v>
      </c>
    </row>
    <row r="1253" spans="1:18">
      <c r="A1253" t="s">
        <v>65</v>
      </c>
      <c r="B1253" t="s">
        <v>85</v>
      </c>
      <c r="C1253">
        <v>5034020</v>
      </c>
      <c r="D1253">
        <v>5033114</v>
      </c>
      <c r="E1253" t="s">
        <v>388</v>
      </c>
      <c r="F1253" t="s">
        <v>451</v>
      </c>
      <c r="G1253">
        <v>0</v>
      </c>
      <c r="H1253">
        <v>0</v>
      </c>
      <c r="I1253">
        <v>0</v>
      </c>
      <c r="J1253">
        <v>0</v>
      </c>
      <c r="K1253">
        <v>0.80300000000000005</v>
      </c>
      <c r="L1253">
        <v>0.95799999999999996</v>
      </c>
      <c r="M1253">
        <f t="shared" si="98"/>
        <v>1</v>
      </c>
      <c r="N1253">
        <v>0</v>
      </c>
      <c r="O1253">
        <f t="shared" si="98"/>
        <v>0</v>
      </c>
      <c r="P1253">
        <v>0.71099999999999997</v>
      </c>
      <c r="Q1253">
        <f t="shared" si="96"/>
        <v>1</v>
      </c>
      <c r="R1253">
        <v>0.997</v>
      </c>
    </row>
    <row r="1254" spans="1:18">
      <c r="A1254" t="s">
        <v>80</v>
      </c>
      <c r="B1254" t="s">
        <v>92</v>
      </c>
      <c r="C1254">
        <v>5028222</v>
      </c>
      <c r="D1254">
        <v>5028013</v>
      </c>
      <c r="E1254" t="s">
        <v>394</v>
      </c>
      <c r="F1254" t="s">
        <v>415</v>
      </c>
      <c r="G1254">
        <v>0</v>
      </c>
      <c r="H1254">
        <v>0</v>
      </c>
      <c r="I1254">
        <v>0</v>
      </c>
      <c r="J1254">
        <v>0</v>
      </c>
      <c r="K1254">
        <v>0.86699999999999999</v>
      </c>
      <c r="L1254">
        <v>0.86199999999999999</v>
      </c>
      <c r="M1254">
        <f t="shared" si="98"/>
        <v>1</v>
      </c>
      <c r="N1254">
        <v>0</v>
      </c>
      <c r="O1254">
        <f t="shared" si="98"/>
        <v>0</v>
      </c>
      <c r="P1254">
        <v>0.88500000000000001</v>
      </c>
      <c r="Q1254">
        <f t="shared" si="96"/>
        <v>1</v>
      </c>
      <c r="R1254">
        <v>0.997</v>
      </c>
    </row>
    <row r="1255" spans="1:18">
      <c r="A1255" t="s">
        <v>89</v>
      </c>
      <c r="B1255" t="s">
        <v>93</v>
      </c>
      <c r="C1255">
        <v>5026344</v>
      </c>
      <c r="D1255">
        <v>5016094</v>
      </c>
      <c r="E1255" t="s">
        <v>445</v>
      </c>
      <c r="F1255" t="s">
        <v>414</v>
      </c>
      <c r="G1255">
        <v>0.13900000000000001</v>
      </c>
      <c r="H1255">
        <v>0</v>
      </c>
      <c r="I1255">
        <v>0</v>
      </c>
      <c r="J1255">
        <v>0</v>
      </c>
      <c r="K1255">
        <v>0.70699999999999996</v>
      </c>
      <c r="L1255">
        <v>0.93899999999999995</v>
      </c>
      <c r="M1255">
        <f t="shared" si="98"/>
        <v>1</v>
      </c>
      <c r="N1255">
        <v>0.72</v>
      </c>
      <c r="O1255">
        <f t="shared" si="98"/>
        <v>1</v>
      </c>
      <c r="P1255">
        <v>0.58299999999999996</v>
      </c>
      <c r="Q1255">
        <f t="shared" si="96"/>
        <v>1</v>
      </c>
      <c r="R1255">
        <v>0.997</v>
      </c>
    </row>
    <row r="1256" spans="1:18">
      <c r="A1256" t="s">
        <v>101</v>
      </c>
      <c r="B1256" t="s">
        <v>103</v>
      </c>
      <c r="C1256">
        <v>5031143</v>
      </c>
      <c r="D1256">
        <v>5021660</v>
      </c>
      <c r="E1256" t="s">
        <v>384</v>
      </c>
      <c r="F1256" t="s">
        <v>432</v>
      </c>
      <c r="G1256">
        <v>0</v>
      </c>
      <c r="H1256">
        <v>0</v>
      </c>
      <c r="I1256">
        <v>0</v>
      </c>
      <c r="J1256">
        <v>0</v>
      </c>
      <c r="K1256">
        <v>0.90300000000000002</v>
      </c>
      <c r="L1256">
        <v>0.89600000000000002</v>
      </c>
      <c r="M1256">
        <f t="shared" si="98"/>
        <v>1</v>
      </c>
      <c r="N1256">
        <v>0.72</v>
      </c>
      <c r="O1256">
        <f t="shared" si="98"/>
        <v>1</v>
      </c>
      <c r="P1256">
        <v>0.3</v>
      </c>
      <c r="Q1256">
        <f t="shared" si="96"/>
        <v>1</v>
      </c>
      <c r="R1256">
        <v>0.997</v>
      </c>
    </row>
    <row r="1257" spans="1:18">
      <c r="A1257" t="s">
        <v>79</v>
      </c>
      <c r="B1257" t="s">
        <v>61</v>
      </c>
      <c r="C1257">
        <v>5021039</v>
      </c>
      <c r="D1257">
        <v>5015324</v>
      </c>
      <c r="E1257" t="s">
        <v>407</v>
      </c>
      <c r="F1257" t="s">
        <v>464</v>
      </c>
      <c r="G1257">
        <v>0</v>
      </c>
      <c r="H1257">
        <v>0</v>
      </c>
      <c r="I1257">
        <v>0</v>
      </c>
      <c r="J1257">
        <v>0</v>
      </c>
      <c r="K1257">
        <v>0.86899999999999999</v>
      </c>
      <c r="L1257">
        <v>0.77</v>
      </c>
      <c r="M1257">
        <f t="shared" si="98"/>
        <v>1</v>
      </c>
      <c r="N1257">
        <v>0.9</v>
      </c>
      <c r="O1257">
        <f t="shared" si="98"/>
        <v>1</v>
      </c>
      <c r="P1257">
        <v>0.124</v>
      </c>
      <c r="Q1257">
        <f t="shared" si="96"/>
        <v>1</v>
      </c>
      <c r="R1257">
        <v>0.997</v>
      </c>
    </row>
    <row r="1258" spans="1:18">
      <c r="A1258" t="s">
        <v>94</v>
      </c>
      <c r="B1258" t="s">
        <v>103</v>
      </c>
      <c r="C1258">
        <v>5031943</v>
      </c>
      <c r="D1258">
        <v>5021660</v>
      </c>
      <c r="E1258" t="s">
        <v>404</v>
      </c>
      <c r="F1258" t="s">
        <v>432</v>
      </c>
      <c r="G1258">
        <v>0</v>
      </c>
      <c r="H1258">
        <v>0</v>
      </c>
      <c r="I1258">
        <v>0</v>
      </c>
      <c r="J1258">
        <v>0</v>
      </c>
      <c r="K1258">
        <v>0.86199999999999999</v>
      </c>
      <c r="L1258">
        <v>0.85099999999999998</v>
      </c>
      <c r="M1258">
        <f t="shared" si="98"/>
        <v>1</v>
      </c>
      <c r="N1258">
        <v>0.54</v>
      </c>
      <c r="O1258">
        <f t="shared" si="98"/>
        <v>1</v>
      </c>
      <c r="P1258">
        <v>0.80500000000000005</v>
      </c>
      <c r="Q1258">
        <f t="shared" si="96"/>
        <v>1</v>
      </c>
      <c r="R1258">
        <v>0.997</v>
      </c>
    </row>
    <row r="1259" spans="1:18">
      <c r="A1259" t="s">
        <v>84</v>
      </c>
      <c r="B1259" t="s">
        <v>68</v>
      </c>
      <c r="C1259">
        <v>5028293</v>
      </c>
      <c r="D1259">
        <v>5028126</v>
      </c>
      <c r="E1259" t="s">
        <v>444</v>
      </c>
      <c r="F1259" t="s">
        <v>424</v>
      </c>
      <c r="G1259">
        <v>0</v>
      </c>
      <c r="H1259">
        <v>0</v>
      </c>
      <c r="I1259">
        <v>0</v>
      </c>
      <c r="J1259">
        <v>0</v>
      </c>
      <c r="K1259">
        <v>0.81799999999999995</v>
      </c>
      <c r="L1259">
        <v>0.82399999999999995</v>
      </c>
      <c r="M1259">
        <f t="shared" si="98"/>
        <v>1</v>
      </c>
      <c r="N1259">
        <v>0.9</v>
      </c>
      <c r="O1259">
        <f t="shared" si="98"/>
        <v>1</v>
      </c>
      <c r="P1259">
        <v>0.4</v>
      </c>
      <c r="Q1259">
        <f t="shared" si="96"/>
        <v>1</v>
      </c>
      <c r="R1259">
        <v>0.997</v>
      </c>
    </row>
    <row r="1260" spans="1:18">
      <c r="A1260" t="s">
        <v>65</v>
      </c>
      <c r="B1260" t="s">
        <v>82</v>
      </c>
      <c r="C1260">
        <v>5034020</v>
      </c>
      <c r="D1260">
        <v>5026693</v>
      </c>
      <c r="E1260" t="s">
        <v>388</v>
      </c>
      <c r="F1260" t="s">
        <v>416</v>
      </c>
      <c r="G1260">
        <v>0</v>
      </c>
      <c r="H1260">
        <v>0</v>
      </c>
      <c r="I1260">
        <v>0</v>
      </c>
      <c r="J1260">
        <v>0</v>
      </c>
      <c r="K1260">
        <v>0.83799999999999997</v>
      </c>
      <c r="L1260">
        <v>0.84199999999999997</v>
      </c>
      <c r="M1260">
        <f t="shared" si="98"/>
        <v>1</v>
      </c>
      <c r="N1260">
        <v>0.72</v>
      </c>
      <c r="O1260">
        <f t="shared" si="98"/>
        <v>1</v>
      </c>
      <c r="P1260">
        <v>0.747</v>
      </c>
      <c r="Q1260">
        <f t="shared" si="96"/>
        <v>1</v>
      </c>
      <c r="R1260">
        <v>0.997</v>
      </c>
    </row>
    <row r="1261" spans="1:18">
      <c r="A1261" t="s">
        <v>266</v>
      </c>
      <c r="B1261" t="s">
        <v>267</v>
      </c>
      <c r="C1261">
        <v>5034963</v>
      </c>
      <c r="D1261">
        <v>5023251</v>
      </c>
      <c r="E1261" t="s">
        <v>496</v>
      </c>
      <c r="F1261" t="s">
        <v>497</v>
      </c>
      <c r="G1261">
        <v>0</v>
      </c>
      <c r="H1261">
        <v>0</v>
      </c>
      <c r="I1261">
        <v>0</v>
      </c>
      <c r="J1261">
        <v>0</v>
      </c>
      <c r="K1261">
        <v>0.65700000000000003</v>
      </c>
      <c r="L1261">
        <v>0.68200000000000005</v>
      </c>
      <c r="M1261">
        <f t="shared" si="98"/>
        <v>1</v>
      </c>
      <c r="N1261">
        <v>0.9</v>
      </c>
      <c r="O1261">
        <f t="shared" si="98"/>
        <v>1</v>
      </c>
      <c r="P1261">
        <v>0.82499999999999996</v>
      </c>
      <c r="Q1261">
        <f t="shared" si="96"/>
        <v>1</v>
      </c>
      <c r="R1261">
        <v>0.997</v>
      </c>
    </row>
    <row r="1262" spans="1:18">
      <c r="A1262" t="s">
        <v>77</v>
      </c>
      <c r="B1262" t="s">
        <v>79</v>
      </c>
      <c r="C1262">
        <v>5031605</v>
      </c>
      <c r="D1262">
        <v>5021039</v>
      </c>
      <c r="E1262" t="s">
        <v>425</v>
      </c>
      <c r="F1262" t="s">
        <v>407</v>
      </c>
      <c r="G1262">
        <v>0</v>
      </c>
      <c r="H1262">
        <v>0</v>
      </c>
      <c r="I1262">
        <v>0</v>
      </c>
      <c r="J1262">
        <v>0</v>
      </c>
      <c r="K1262">
        <v>0.85799999999999998</v>
      </c>
      <c r="L1262">
        <v>0.81899999999999995</v>
      </c>
      <c r="M1262">
        <f t="shared" si="98"/>
        <v>1</v>
      </c>
      <c r="N1262">
        <v>0.9</v>
      </c>
      <c r="O1262">
        <f t="shared" si="98"/>
        <v>1</v>
      </c>
      <c r="P1262">
        <v>0.309</v>
      </c>
      <c r="Q1262">
        <f t="shared" si="96"/>
        <v>1</v>
      </c>
      <c r="R1262">
        <v>0.997</v>
      </c>
    </row>
    <row r="1263" spans="1:18">
      <c r="A1263" t="s">
        <v>181</v>
      </c>
      <c r="B1263" t="s">
        <v>186</v>
      </c>
      <c r="C1263">
        <v>5033801</v>
      </c>
      <c r="D1263">
        <v>5022838</v>
      </c>
      <c r="E1263" t="s">
        <v>480</v>
      </c>
      <c r="F1263" t="s">
        <v>479</v>
      </c>
      <c r="G1263">
        <v>0</v>
      </c>
      <c r="H1263">
        <v>0</v>
      </c>
      <c r="I1263">
        <v>0</v>
      </c>
      <c r="J1263">
        <v>0</v>
      </c>
      <c r="K1263">
        <v>0.78900000000000003</v>
      </c>
      <c r="L1263">
        <v>0.79600000000000004</v>
      </c>
      <c r="M1263">
        <f t="shared" si="98"/>
        <v>1</v>
      </c>
      <c r="N1263">
        <v>0.9</v>
      </c>
      <c r="O1263">
        <f t="shared" si="98"/>
        <v>1</v>
      </c>
      <c r="P1263">
        <v>0.498</v>
      </c>
      <c r="Q1263">
        <f t="shared" si="96"/>
        <v>1</v>
      </c>
      <c r="R1263">
        <v>0.997</v>
      </c>
    </row>
    <row r="1264" spans="1:18">
      <c r="A1264" t="s">
        <v>70</v>
      </c>
      <c r="B1264" t="s">
        <v>109</v>
      </c>
      <c r="C1264">
        <v>5036727</v>
      </c>
      <c r="D1264">
        <v>5015940</v>
      </c>
      <c r="E1264" t="s">
        <v>401</v>
      </c>
      <c r="F1264" t="s">
        <v>410</v>
      </c>
      <c r="G1264">
        <v>0</v>
      </c>
      <c r="H1264">
        <v>0</v>
      </c>
      <c r="I1264">
        <v>0</v>
      </c>
      <c r="J1264">
        <v>0</v>
      </c>
      <c r="K1264">
        <v>0.875</v>
      </c>
      <c r="L1264">
        <v>0.97099999999999997</v>
      </c>
      <c r="M1264">
        <f t="shared" si="98"/>
        <v>1</v>
      </c>
      <c r="N1264">
        <v>0</v>
      </c>
      <c r="O1264">
        <f t="shared" si="98"/>
        <v>0</v>
      </c>
      <c r="P1264">
        <v>0.36699999999999999</v>
      </c>
      <c r="Q1264">
        <f t="shared" si="96"/>
        <v>1</v>
      </c>
      <c r="R1264">
        <v>0.997</v>
      </c>
    </row>
    <row r="1265" spans="1:18">
      <c r="A1265" t="s">
        <v>140</v>
      </c>
      <c r="B1265" t="s">
        <v>138</v>
      </c>
      <c r="C1265">
        <v>5020832</v>
      </c>
      <c r="D1265">
        <v>5019262</v>
      </c>
      <c r="E1265" t="s">
        <v>428</v>
      </c>
      <c r="F1265" t="s">
        <v>431</v>
      </c>
      <c r="G1265">
        <v>0</v>
      </c>
      <c r="H1265">
        <v>0</v>
      </c>
      <c r="I1265">
        <v>0.26800000000000002</v>
      </c>
      <c r="J1265">
        <v>0.61399999999999999</v>
      </c>
      <c r="K1265">
        <v>0.63</v>
      </c>
      <c r="L1265">
        <v>0.92900000000000005</v>
      </c>
      <c r="M1265">
        <f t="shared" si="98"/>
        <v>1</v>
      </c>
      <c r="N1265">
        <v>0.9</v>
      </c>
      <c r="O1265">
        <f t="shared" si="98"/>
        <v>1</v>
      </c>
      <c r="P1265">
        <v>0.54500000000000004</v>
      </c>
      <c r="Q1265">
        <f t="shared" si="96"/>
        <v>1</v>
      </c>
      <c r="R1265">
        <v>0.997</v>
      </c>
    </row>
    <row r="1266" spans="1:18">
      <c r="A1266" t="s">
        <v>72</v>
      </c>
      <c r="B1266" t="s">
        <v>68</v>
      </c>
      <c r="C1266">
        <v>5028844</v>
      </c>
      <c r="D1266">
        <v>5028126</v>
      </c>
      <c r="E1266" t="s">
        <v>433</v>
      </c>
      <c r="F1266" t="s">
        <v>424</v>
      </c>
      <c r="G1266">
        <v>0.13200000000000001</v>
      </c>
      <c r="H1266">
        <v>0</v>
      </c>
      <c r="I1266">
        <v>0</v>
      </c>
      <c r="J1266">
        <v>0</v>
      </c>
      <c r="K1266">
        <v>0.81699999999999995</v>
      </c>
      <c r="L1266">
        <v>0.79900000000000004</v>
      </c>
      <c r="M1266">
        <f t="shared" si="98"/>
        <v>1</v>
      </c>
      <c r="N1266">
        <v>0.9</v>
      </c>
      <c r="O1266">
        <f t="shared" si="98"/>
        <v>1</v>
      </c>
      <c r="P1266">
        <v>0.29099999999999998</v>
      </c>
      <c r="Q1266">
        <f t="shared" si="96"/>
        <v>1</v>
      </c>
      <c r="R1266">
        <v>0.997</v>
      </c>
    </row>
    <row r="1267" spans="1:18">
      <c r="A1267" t="s">
        <v>142</v>
      </c>
      <c r="B1267" t="s">
        <v>150</v>
      </c>
      <c r="C1267">
        <v>5030905</v>
      </c>
      <c r="D1267">
        <v>5023901</v>
      </c>
      <c r="E1267" t="s">
        <v>419</v>
      </c>
      <c r="F1267" t="s">
        <v>452</v>
      </c>
      <c r="G1267">
        <v>0</v>
      </c>
      <c r="H1267">
        <v>0</v>
      </c>
      <c r="I1267">
        <v>0</v>
      </c>
      <c r="J1267">
        <v>0</v>
      </c>
      <c r="K1267">
        <v>0.77400000000000002</v>
      </c>
      <c r="L1267">
        <v>0.78500000000000003</v>
      </c>
      <c r="M1267">
        <f t="shared" ref="M1267:O1282" si="99">IF(L1267,1,0)</f>
        <v>1</v>
      </c>
      <c r="N1267">
        <v>0.9</v>
      </c>
      <c r="O1267">
        <f t="shared" si="99"/>
        <v>1</v>
      </c>
      <c r="P1267">
        <v>0.61799999999999999</v>
      </c>
      <c r="Q1267">
        <f t="shared" si="96"/>
        <v>1</v>
      </c>
      <c r="R1267">
        <v>0.997</v>
      </c>
    </row>
    <row r="1268" spans="1:18">
      <c r="A1268" t="s">
        <v>96</v>
      </c>
      <c r="B1268" t="s">
        <v>93</v>
      </c>
      <c r="C1268">
        <v>5024953</v>
      </c>
      <c r="D1268">
        <v>5016094</v>
      </c>
      <c r="E1268" t="s">
        <v>397</v>
      </c>
      <c r="F1268" t="s">
        <v>414</v>
      </c>
      <c r="G1268">
        <v>0</v>
      </c>
      <c r="H1268">
        <v>0</v>
      </c>
      <c r="I1268">
        <v>0</v>
      </c>
      <c r="J1268">
        <v>0</v>
      </c>
      <c r="K1268">
        <v>0.85099999999999998</v>
      </c>
      <c r="L1268">
        <v>0.76700000000000002</v>
      </c>
      <c r="M1268">
        <f t="shared" si="99"/>
        <v>1</v>
      </c>
      <c r="N1268">
        <v>0.9</v>
      </c>
      <c r="O1268">
        <f t="shared" si="99"/>
        <v>1</v>
      </c>
      <c r="P1268">
        <v>0.251</v>
      </c>
      <c r="Q1268">
        <f t="shared" si="96"/>
        <v>1</v>
      </c>
      <c r="R1268">
        <v>0.997</v>
      </c>
    </row>
    <row r="1269" spans="1:18">
      <c r="A1269" t="s">
        <v>68</v>
      </c>
      <c r="B1269" t="s">
        <v>93</v>
      </c>
      <c r="C1269">
        <v>5028126</v>
      </c>
      <c r="D1269">
        <v>5016094</v>
      </c>
      <c r="E1269" t="s">
        <v>424</v>
      </c>
      <c r="F1269" t="s">
        <v>414</v>
      </c>
      <c r="G1269">
        <v>0.113</v>
      </c>
      <c r="H1269">
        <v>0</v>
      </c>
      <c r="I1269">
        <v>0</v>
      </c>
      <c r="J1269">
        <v>0</v>
      </c>
      <c r="K1269">
        <v>0.81599999999999995</v>
      </c>
      <c r="L1269">
        <v>0.76500000000000001</v>
      </c>
      <c r="M1269">
        <f t="shared" si="99"/>
        <v>1</v>
      </c>
      <c r="N1269">
        <v>0.9</v>
      </c>
      <c r="O1269">
        <f t="shared" si="99"/>
        <v>1</v>
      </c>
      <c r="P1269">
        <v>0.503</v>
      </c>
      <c r="Q1269">
        <f t="shared" si="96"/>
        <v>1</v>
      </c>
      <c r="R1269">
        <v>0.997</v>
      </c>
    </row>
    <row r="1270" spans="1:18">
      <c r="A1270" t="s">
        <v>89</v>
      </c>
      <c r="B1270" t="s">
        <v>104</v>
      </c>
      <c r="C1270">
        <v>5026344</v>
      </c>
      <c r="D1270">
        <v>5020408</v>
      </c>
      <c r="E1270" t="s">
        <v>445</v>
      </c>
      <c r="F1270" t="s">
        <v>430</v>
      </c>
      <c r="G1270">
        <v>0.17199999999999999</v>
      </c>
      <c r="H1270">
        <v>0</v>
      </c>
      <c r="I1270">
        <v>0</v>
      </c>
      <c r="J1270">
        <v>0</v>
      </c>
      <c r="K1270">
        <v>0.84299999999999997</v>
      </c>
      <c r="L1270">
        <v>0.78600000000000003</v>
      </c>
      <c r="M1270">
        <f t="shared" si="99"/>
        <v>1</v>
      </c>
      <c r="N1270">
        <v>0.72</v>
      </c>
      <c r="O1270">
        <f t="shared" si="99"/>
        <v>1</v>
      </c>
      <c r="P1270">
        <v>0.76100000000000001</v>
      </c>
      <c r="Q1270">
        <f t="shared" si="96"/>
        <v>1</v>
      </c>
      <c r="R1270">
        <v>0.997</v>
      </c>
    </row>
    <row r="1271" spans="1:18">
      <c r="A1271" t="s">
        <v>102</v>
      </c>
      <c r="B1271" t="s">
        <v>81</v>
      </c>
      <c r="C1271">
        <v>5033019</v>
      </c>
      <c r="D1271">
        <v>5020043</v>
      </c>
      <c r="E1271" t="s">
        <v>405</v>
      </c>
      <c r="F1271" t="s">
        <v>440</v>
      </c>
      <c r="G1271">
        <v>0</v>
      </c>
      <c r="H1271">
        <v>0</v>
      </c>
      <c r="I1271">
        <v>0</v>
      </c>
      <c r="J1271">
        <v>0</v>
      </c>
      <c r="K1271">
        <v>0.89600000000000002</v>
      </c>
      <c r="L1271">
        <v>0.68799999999999994</v>
      </c>
      <c r="M1271">
        <f t="shared" si="99"/>
        <v>1</v>
      </c>
      <c r="N1271">
        <v>0.9</v>
      </c>
      <c r="O1271">
        <f t="shared" si="99"/>
        <v>1</v>
      </c>
      <c r="P1271">
        <v>0.26700000000000002</v>
      </c>
      <c r="Q1271">
        <f t="shared" si="96"/>
        <v>1</v>
      </c>
      <c r="R1271">
        <v>0.997</v>
      </c>
    </row>
    <row r="1272" spans="1:18">
      <c r="A1272" t="s">
        <v>89</v>
      </c>
      <c r="B1272" t="s">
        <v>76</v>
      </c>
      <c r="C1272">
        <v>5026344</v>
      </c>
      <c r="D1272">
        <v>5025033</v>
      </c>
      <c r="E1272" t="s">
        <v>445</v>
      </c>
      <c r="F1272" t="s">
        <v>423</v>
      </c>
      <c r="G1272">
        <v>0</v>
      </c>
      <c r="H1272">
        <v>0</v>
      </c>
      <c r="I1272">
        <v>0</v>
      </c>
      <c r="J1272">
        <v>0</v>
      </c>
      <c r="K1272">
        <v>0.91300000000000003</v>
      </c>
      <c r="L1272">
        <v>0.95799999999999996</v>
      </c>
      <c r="M1272">
        <f t="shared" si="99"/>
        <v>1</v>
      </c>
      <c r="N1272">
        <v>0</v>
      </c>
      <c r="O1272">
        <f t="shared" si="99"/>
        <v>0</v>
      </c>
      <c r="P1272">
        <v>0.28299999999999997</v>
      </c>
      <c r="Q1272">
        <f t="shared" si="96"/>
        <v>1</v>
      </c>
      <c r="R1272">
        <v>0.997</v>
      </c>
    </row>
    <row r="1273" spans="1:18">
      <c r="A1273" t="s">
        <v>82</v>
      </c>
      <c r="B1273" t="s">
        <v>106</v>
      </c>
      <c r="C1273">
        <v>5026693</v>
      </c>
      <c r="D1273">
        <v>5015759</v>
      </c>
      <c r="E1273" t="s">
        <v>416</v>
      </c>
      <c r="F1273" t="s">
        <v>385</v>
      </c>
      <c r="G1273">
        <v>0.11899999999999999</v>
      </c>
      <c r="H1273">
        <v>0</v>
      </c>
      <c r="I1273">
        <v>0</v>
      </c>
      <c r="J1273">
        <v>0</v>
      </c>
      <c r="K1273">
        <v>0.94099999999999995</v>
      </c>
      <c r="L1273">
        <v>0.83599999999999997</v>
      </c>
      <c r="M1273">
        <f t="shared" si="99"/>
        <v>1</v>
      </c>
      <c r="N1273">
        <v>0</v>
      </c>
      <c r="O1273">
        <f t="shared" si="99"/>
        <v>0</v>
      </c>
      <c r="P1273">
        <v>0.71499999999999997</v>
      </c>
      <c r="Q1273">
        <f t="shared" si="96"/>
        <v>1</v>
      </c>
      <c r="R1273">
        <v>0.997</v>
      </c>
    </row>
    <row r="1274" spans="1:18">
      <c r="A1274" t="s">
        <v>69</v>
      </c>
      <c r="B1274" t="s">
        <v>61</v>
      </c>
      <c r="C1274">
        <v>5032315</v>
      </c>
      <c r="D1274">
        <v>5015324</v>
      </c>
      <c r="E1274" t="s">
        <v>381</v>
      </c>
      <c r="F1274" t="s">
        <v>464</v>
      </c>
      <c r="G1274">
        <v>0</v>
      </c>
      <c r="H1274">
        <v>0</v>
      </c>
      <c r="I1274">
        <v>0</v>
      </c>
      <c r="J1274">
        <v>0</v>
      </c>
      <c r="K1274">
        <v>0.83499999999999996</v>
      </c>
      <c r="L1274">
        <v>0.8</v>
      </c>
      <c r="M1274">
        <f t="shared" si="99"/>
        <v>1</v>
      </c>
      <c r="N1274">
        <v>0.9</v>
      </c>
      <c r="O1274">
        <f t="shared" si="99"/>
        <v>1</v>
      </c>
      <c r="P1274">
        <v>0.23100000000000001</v>
      </c>
      <c r="Q1274">
        <f t="shared" si="96"/>
        <v>1</v>
      </c>
      <c r="R1274">
        <v>0.997</v>
      </c>
    </row>
    <row r="1275" spans="1:18">
      <c r="A1275" t="s">
        <v>73</v>
      </c>
      <c r="B1275" t="s">
        <v>82</v>
      </c>
      <c r="C1275">
        <v>5033146</v>
      </c>
      <c r="D1275">
        <v>5026693</v>
      </c>
      <c r="E1275" t="s">
        <v>383</v>
      </c>
      <c r="F1275" t="s">
        <v>416</v>
      </c>
      <c r="G1275">
        <v>0</v>
      </c>
      <c r="H1275">
        <v>0</v>
      </c>
      <c r="I1275">
        <v>0</v>
      </c>
      <c r="J1275">
        <v>0</v>
      </c>
      <c r="K1275">
        <v>0.93799999999999994</v>
      </c>
      <c r="L1275">
        <v>0.82099999999999995</v>
      </c>
      <c r="M1275">
        <f t="shared" si="99"/>
        <v>1</v>
      </c>
      <c r="N1275">
        <v>0.72</v>
      </c>
      <c r="O1275">
        <f t="shared" si="99"/>
        <v>1</v>
      </c>
      <c r="P1275">
        <v>0.32200000000000001</v>
      </c>
      <c r="Q1275">
        <f t="shared" si="96"/>
        <v>1</v>
      </c>
      <c r="R1275">
        <v>0.997</v>
      </c>
    </row>
    <row r="1276" spans="1:18">
      <c r="A1276" t="s">
        <v>148</v>
      </c>
      <c r="B1276" t="s">
        <v>145</v>
      </c>
      <c r="C1276">
        <v>5019763</v>
      </c>
      <c r="D1276">
        <v>5016580</v>
      </c>
      <c r="E1276" t="s">
        <v>447</v>
      </c>
      <c r="F1276" t="s">
        <v>449</v>
      </c>
      <c r="G1276">
        <v>0</v>
      </c>
      <c r="H1276">
        <v>0</v>
      </c>
      <c r="I1276">
        <v>0</v>
      </c>
      <c r="J1276">
        <v>0</v>
      </c>
      <c r="K1276">
        <v>0.71899999999999997</v>
      </c>
      <c r="L1276">
        <v>0.82</v>
      </c>
      <c r="M1276">
        <f t="shared" si="99"/>
        <v>1</v>
      </c>
      <c r="N1276">
        <v>0.9</v>
      </c>
      <c r="O1276">
        <f t="shared" si="99"/>
        <v>1</v>
      </c>
      <c r="P1276">
        <v>0.48899999999999999</v>
      </c>
      <c r="Q1276">
        <f t="shared" si="96"/>
        <v>1</v>
      </c>
      <c r="R1276">
        <v>0.997</v>
      </c>
    </row>
    <row r="1277" spans="1:18">
      <c r="A1277" t="s">
        <v>70</v>
      </c>
      <c r="B1277" t="s">
        <v>94</v>
      </c>
      <c r="C1277">
        <v>5036727</v>
      </c>
      <c r="D1277">
        <v>5031943</v>
      </c>
      <c r="E1277" t="s">
        <v>401</v>
      </c>
      <c r="F1277" t="s">
        <v>404</v>
      </c>
      <c r="G1277">
        <v>0.193</v>
      </c>
      <c r="H1277">
        <v>0</v>
      </c>
      <c r="I1277">
        <v>0</v>
      </c>
      <c r="J1277">
        <v>0</v>
      </c>
      <c r="K1277">
        <v>0.91800000000000004</v>
      </c>
      <c r="L1277">
        <v>0.88900000000000001</v>
      </c>
      <c r="M1277">
        <f t="shared" si="99"/>
        <v>1</v>
      </c>
      <c r="N1277">
        <v>0</v>
      </c>
      <c r="O1277">
        <f t="shared" si="99"/>
        <v>0</v>
      </c>
      <c r="P1277">
        <v>0.69699999999999995</v>
      </c>
      <c r="Q1277">
        <f t="shared" si="96"/>
        <v>1</v>
      </c>
      <c r="R1277">
        <v>0.997</v>
      </c>
    </row>
    <row r="1278" spans="1:18">
      <c r="A1278" t="s">
        <v>65</v>
      </c>
      <c r="B1278" t="s">
        <v>72</v>
      </c>
      <c r="C1278">
        <v>5034020</v>
      </c>
      <c r="D1278">
        <v>5028844</v>
      </c>
      <c r="E1278" t="s">
        <v>388</v>
      </c>
      <c r="F1278" t="s">
        <v>433</v>
      </c>
      <c r="G1278">
        <v>0</v>
      </c>
      <c r="H1278">
        <v>0</v>
      </c>
      <c r="I1278">
        <v>0</v>
      </c>
      <c r="J1278">
        <v>0</v>
      </c>
      <c r="K1278">
        <v>0.82799999999999996</v>
      </c>
      <c r="L1278">
        <v>0.80100000000000005</v>
      </c>
      <c r="M1278">
        <f t="shared" si="99"/>
        <v>1</v>
      </c>
      <c r="N1278">
        <v>0.9</v>
      </c>
      <c r="O1278">
        <f t="shared" si="99"/>
        <v>1</v>
      </c>
      <c r="P1278">
        <v>0.28599999999999998</v>
      </c>
      <c r="Q1278">
        <f t="shared" si="96"/>
        <v>1</v>
      </c>
      <c r="R1278">
        <v>0.997</v>
      </c>
    </row>
    <row r="1279" spans="1:18">
      <c r="A1279" t="s">
        <v>71</v>
      </c>
      <c r="B1279" t="s">
        <v>81</v>
      </c>
      <c r="C1279">
        <v>5028158</v>
      </c>
      <c r="D1279">
        <v>5020043</v>
      </c>
      <c r="E1279" t="s">
        <v>386</v>
      </c>
      <c r="F1279" t="s">
        <v>440</v>
      </c>
      <c r="G1279">
        <v>9.7000000000000003E-2</v>
      </c>
      <c r="H1279">
        <v>0</v>
      </c>
      <c r="I1279">
        <v>0</v>
      </c>
      <c r="J1279">
        <v>0</v>
      </c>
      <c r="K1279">
        <v>0.875</v>
      </c>
      <c r="L1279">
        <v>0.79800000000000004</v>
      </c>
      <c r="M1279">
        <f t="shared" si="99"/>
        <v>1</v>
      </c>
      <c r="N1279">
        <v>0.9</v>
      </c>
      <c r="O1279">
        <f t="shared" si="99"/>
        <v>1</v>
      </c>
      <c r="P1279">
        <v>0.20899999999999999</v>
      </c>
      <c r="Q1279">
        <f t="shared" si="96"/>
        <v>1</v>
      </c>
      <c r="R1279">
        <v>0.997</v>
      </c>
    </row>
    <row r="1280" spans="1:18">
      <c r="A1280" t="s">
        <v>72</v>
      </c>
      <c r="B1280" t="s">
        <v>84</v>
      </c>
      <c r="C1280">
        <v>5028844</v>
      </c>
      <c r="D1280">
        <v>5028293</v>
      </c>
      <c r="E1280" t="s">
        <v>433</v>
      </c>
      <c r="F1280" t="s">
        <v>444</v>
      </c>
      <c r="G1280">
        <v>0</v>
      </c>
      <c r="H1280">
        <v>0</v>
      </c>
      <c r="I1280">
        <v>0</v>
      </c>
      <c r="J1280">
        <v>0</v>
      </c>
      <c r="K1280">
        <v>0.85399999999999998</v>
      </c>
      <c r="L1280">
        <v>0.79900000000000004</v>
      </c>
      <c r="M1280">
        <f t="shared" si="99"/>
        <v>1</v>
      </c>
      <c r="N1280">
        <v>0.9</v>
      </c>
      <c r="O1280">
        <f t="shared" si="99"/>
        <v>1</v>
      </c>
      <c r="P1280">
        <v>0.313</v>
      </c>
      <c r="Q1280">
        <f t="shared" si="96"/>
        <v>1</v>
      </c>
      <c r="R1280">
        <v>0.997</v>
      </c>
    </row>
    <row r="1281" spans="1:18">
      <c r="A1281" t="s">
        <v>107</v>
      </c>
      <c r="B1281" t="s">
        <v>72</v>
      </c>
      <c r="C1281">
        <v>5031125</v>
      </c>
      <c r="D1281">
        <v>5028844</v>
      </c>
      <c r="E1281" t="s">
        <v>417</v>
      </c>
      <c r="F1281" t="s">
        <v>433</v>
      </c>
      <c r="G1281">
        <v>0</v>
      </c>
      <c r="H1281">
        <v>0</v>
      </c>
      <c r="I1281">
        <v>0</v>
      </c>
      <c r="J1281">
        <v>0</v>
      </c>
      <c r="K1281">
        <v>0.85199999999999998</v>
      </c>
      <c r="L1281">
        <v>0.80100000000000005</v>
      </c>
      <c r="M1281">
        <f t="shared" si="99"/>
        <v>1</v>
      </c>
      <c r="N1281">
        <v>0.9</v>
      </c>
      <c r="O1281">
        <f t="shared" si="99"/>
        <v>1</v>
      </c>
      <c r="P1281">
        <v>0.23300000000000001</v>
      </c>
      <c r="Q1281">
        <f t="shared" si="96"/>
        <v>1</v>
      </c>
      <c r="R1281">
        <v>0.997</v>
      </c>
    </row>
    <row r="1282" spans="1:18">
      <c r="A1282" t="s">
        <v>72</v>
      </c>
      <c r="B1282" t="s">
        <v>79</v>
      </c>
      <c r="C1282">
        <v>5028844</v>
      </c>
      <c r="D1282">
        <v>5021039</v>
      </c>
      <c r="E1282" t="s">
        <v>433</v>
      </c>
      <c r="F1282" t="s">
        <v>407</v>
      </c>
      <c r="G1282">
        <v>0</v>
      </c>
      <c r="H1282">
        <v>0</v>
      </c>
      <c r="I1282">
        <v>0</v>
      </c>
      <c r="J1282">
        <v>0</v>
      </c>
      <c r="K1282">
        <v>0.82</v>
      </c>
      <c r="L1282">
        <v>0.78600000000000003</v>
      </c>
      <c r="M1282">
        <f t="shared" si="99"/>
        <v>1</v>
      </c>
      <c r="N1282">
        <v>0.9</v>
      </c>
      <c r="O1282">
        <f t="shared" si="99"/>
        <v>1</v>
      </c>
      <c r="P1282">
        <v>0.52500000000000002</v>
      </c>
      <c r="Q1282">
        <f t="shared" si="96"/>
        <v>1</v>
      </c>
      <c r="R1282">
        <v>0.997</v>
      </c>
    </row>
    <row r="1283" spans="1:18">
      <c r="A1283" t="s">
        <v>150</v>
      </c>
      <c r="B1283" t="s">
        <v>146</v>
      </c>
      <c r="C1283">
        <v>5023901</v>
      </c>
      <c r="D1283">
        <v>5018980</v>
      </c>
      <c r="E1283" t="s">
        <v>452</v>
      </c>
      <c r="F1283" t="s">
        <v>420</v>
      </c>
      <c r="G1283">
        <v>0</v>
      </c>
      <c r="H1283">
        <v>0</v>
      </c>
      <c r="I1283">
        <v>0</v>
      </c>
      <c r="J1283">
        <v>0</v>
      </c>
      <c r="K1283">
        <v>0.56999999999999995</v>
      </c>
      <c r="L1283">
        <v>0.82499999999999996</v>
      </c>
      <c r="M1283">
        <f t="shared" ref="M1283:O1298" si="100">IF(L1283,1,0)</f>
        <v>1</v>
      </c>
      <c r="N1283">
        <v>0.9</v>
      </c>
      <c r="O1283">
        <f t="shared" si="100"/>
        <v>1</v>
      </c>
      <c r="P1283">
        <v>0.65</v>
      </c>
      <c r="Q1283">
        <f t="shared" ref="Q1283:Q1346" si="101">IF(P1283,1,0)</f>
        <v>1</v>
      </c>
      <c r="R1283">
        <v>0.997</v>
      </c>
    </row>
    <row r="1284" spans="1:18">
      <c r="A1284" t="s">
        <v>69</v>
      </c>
      <c r="B1284" t="s">
        <v>81</v>
      </c>
      <c r="C1284">
        <v>5032315</v>
      </c>
      <c r="D1284">
        <v>5020043</v>
      </c>
      <c r="E1284" t="s">
        <v>381</v>
      </c>
      <c r="F1284" t="s">
        <v>440</v>
      </c>
      <c r="G1284">
        <v>0</v>
      </c>
      <c r="H1284">
        <v>0</v>
      </c>
      <c r="I1284">
        <v>0</v>
      </c>
      <c r="J1284">
        <v>0</v>
      </c>
      <c r="K1284">
        <v>0.86499999999999999</v>
      </c>
      <c r="L1284">
        <v>0.79900000000000004</v>
      </c>
      <c r="M1284">
        <f t="shared" si="100"/>
        <v>1</v>
      </c>
      <c r="N1284">
        <v>0.9</v>
      </c>
      <c r="O1284">
        <f t="shared" si="100"/>
        <v>1</v>
      </c>
      <c r="P1284">
        <v>0.32800000000000001</v>
      </c>
      <c r="Q1284">
        <f t="shared" si="101"/>
        <v>1</v>
      </c>
      <c r="R1284">
        <v>0.997</v>
      </c>
    </row>
    <row r="1285" spans="1:18">
      <c r="A1285" t="s">
        <v>134</v>
      </c>
      <c r="B1285" t="s">
        <v>149</v>
      </c>
      <c r="C1285">
        <v>5034579</v>
      </c>
      <c r="D1285">
        <v>5026606</v>
      </c>
      <c r="E1285" t="s">
        <v>446</v>
      </c>
      <c r="F1285" t="s">
        <v>436</v>
      </c>
      <c r="G1285">
        <v>0.06</v>
      </c>
      <c r="H1285">
        <v>0</v>
      </c>
      <c r="I1285">
        <v>0</v>
      </c>
      <c r="J1285">
        <v>0</v>
      </c>
      <c r="K1285">
        <v>0.65800000000000003</v>
      </c>
      <c r="L1285">
        <v>0.82</v>
      </c>
      <c r="M1285">
        <f t="shared" si="100"/>
        <v>1</v>
      </c>
      <c r="N1285">
        <v>0.9</v>
      </c>
      <c r="O1285">
        <f t="shared" si="100"/>
        <v>1</v>
      </c>
      <c r="P1285">
        <v>0.65300000000000002</v>
      </c>
      <c r="Q1285">
        <f t="shared" si="101"/>
        <v>1</v>
      </c>
      <c r="R1285">
        <v>0.997</v>
      </c>
    </row>
    <row r="1286" spans="1:18">
      <c r="A1286" t="s">
        <v>72</v>
      </c>
      <c r="B1286" t="s">
        <v>75</v>
      </c>
      <c r="C1286">
        <v>5028844</v>
      </c>
      <c r="D1286">
        <v>5023036</v>
      </c>
      <c r="E1286" t="s">
        <v>433</v>
      </c>
      <c r="F1286" t="s">
        <v>398</v>
      </c>
      <c r="G1286">
        <v>0</v>
      </c>
      <c r="H1286">
        <v>0</v>
      </c>
      <c r="I1286">
        <v>0</v>
      </c>
      <c r="J1286">
        <v>0</v>
      </c>
      <c r="K1286">
        <v>0.79800000000000004</v>
      </c>
      <c r="L1286">
        <v>0.80100000000000005</v>
      </c>
      <c r="M1286">
        <f t="shared" si="100"/>
        <v>1</v>
      </c>
      <c r="N1286">
        <v>0.9</v>
      </c>
      <c r="O1286">
        <f t="shared" si="100"/>
        <v>1</v>
      </c>
      <c r="P1286">
        <v>0.51900000000000002</v>
      </c>
      <c r="Q1286">
        <f t="shared" si="101"/>
        <v>1</v>
      </c>
      <c r="R1286">
        <v>0.997</v>
      </c>
    </row>
    <row r="1287" spans="1:18">
      <c r="A1287" t="s">
        <v>150</v>
      </c>
      <c r="B1287" t="s">
        <v>138</v>
      </c>
      <c r="C1287">
        <v>5023901</v>
      </c>
      <c r="D1287">
        <v>5019262</v>
      </c>
      <c r="E1287" t="s">
        <v>452</v>
      </c>
      <c r="F1287" t="s">
        <v>431</v>
      </c>
      <c r="G1287">
        <v>0</v>
      </c>
      <c r="H1287">
        <v>0</v>
      </c>
      <c r="I1287">
        <v>0</v>
      </c>
      <c r="J1287">
        <v>0</v>
      </c>
      <c r="K1287">
        <v>0.67700000000000005</v>
      </c>
      <c r="L1287">
        <v>0.81200000000000006</v>
      </c>
      <c r="M1287">
        <f t="shared" si="100"/>
        <v>1</v>
      </c>
      <c r="N1287">
        <v>0.9</v>
      </c>
      <c r="O1287">
        <f t="shared" si="100"/>
        <v>1</v>
      </c>
      <c r="P1287">
        <v>0.61099999999999999</v>
      </c>
      <c r="Q1287">
        <f t="shared" si="101"/>
        <v>1</v>
      </c>
      <c r="R1287">
        <v>0.997</v>
      </c>
    </row>
    <row r="1288" spans="1:18">
      <c r="A1288" t="s">
        <v>72</v>
      </c>
      <c r="B1288" t="s">
        <v>97</v>
      </c>
      <c r="C1288">
        <v>5028844</v>
      </c>
      <c r="D1288">
        <v>5024346</v>
      </c>
      <c r="E1288" t="s">
        <v>433</v>
      </c>
      <c r="F1288" t="s">
        <v>412</v>
      </c>
      <c r="G1288">
        <v>0</v>
      </c>
      <c r="H1288">
        <v>0</v>
      </c>
      <c r="I1288">
        <v>0</v>
      </c>
      <c r="J1288">
        <v>0</v>
      </c>
      <c r="K1288">
        <v>0.86399999999999999</v>
      </c>
      <c r="L1288">
        <v>0.80100000000000005</v>
      </c>
      <c r="M1288">
        <f t="shared" si="100"/>
        <v>1</v>
      </c>
      <c r="N1288">
        <v>0.9</v>
      </c>
      <c r="O1288">
        <f t="shared" si="100"/>
        <v>1</v>
      </c>
      <c r="P1288">
        <v>0.151</v>
      </c>
      <c r="Q1288">
        <f t="shared" si="101"/>
        <v>1</v>
      </c>
      <c r="R1288">
        <v>0.997</v>
      </c>
    </row>
    <row r="1289" spans="1:18">
      <c r="A1289" t="s">
        <v>94</v>
      </c>
      <c r="B1289" t="s">
        <v>72</v>
      </c>
      <c r="C1289">
        <v>5031943</v>
      </c>
      <c r="D1289">
        <v>5028844</v>
      </c>
      <c r="E1289" t="s">
        <v>404</v>
      </c>
      <c r="F1289" t="s">
        <v>433</v>
      </c>
      <c r="G1289">
        <v>0</v>
      </c>
      <c r="H1289">
        <v>0</v>
      </c>
      <c r="I1289">
        <v>0</v>
      </c>
      <c r="J1289">
        <v>0</v>
      </c>
      <c r="K1289">
        <v>0.86699999999999999</v>
      </c>
      <c r="L1289">
        <v>0.80100000000000005</v>
      </c>
      <c r="M1289">
        <f t="shared" si="100"/>
        <v>1</v>
      </c>
      <c r="N1289">
        <v>0.9</v>
      </c>
      <c r="O1289">
        <f t="shared" si="100"/>
        <v>1</v>
      </c>
      <c r="P1289">
        <v>0.27300000000000002</v>
      </c>
      <c r="Q1289">
        <f t="shared" si="101"/>
        <v>1</v>
      </c>
      <c r="R1289">
        <v>0.997</v>
      </c>
    </row>
    <row r="1290" spans="1:18">
      <c r="A1290" t="s">
        <v>76</v>
      </c>
      <c r="B1290" t="s">
        <v>103</v>
      </c>
      <c r="C1290">
        <v>5025033</v>
      </c>
      <c r="D1290">
        <v>5021660</v>
      </c>
      <c r="E1290" t="s">
        <v>423</v>
      </c>
      <c r="F1290" t="s">
        <v>432</v>
      </c>
      <c r="G1290">
        <v>0</v>
      </c>
      <c r="H1290">
        <v>0</v>
      </c>
      <c r="I1290">
        <v>0</v>
      </c>
      <c r="J1290">
        <v>0</v>
      </c>
      <c r="K1290">
        <v>0.93400000000000005</v>
      </c>
      <c r="L1290">
        <v>0.96</v>
      </c>
      <c r="M1290">
        <f t="shared" si="100"/>
        <v>1</v>
      </c>
      <c r="N1290">
        <v>0</v>
      </c>
      <c r="O1290">
        <f t="shared" si="100"/>
        <v>0</v>
      </c>
      <c r="P1290">
        <v>0.122</v>
      </c>
      <c r="Q1290">
        <f t="shared" si="101"/>
        <v>1</v>
      </c>
      <c r="R1290">
        <v>0.997</v>
      </c>
    </row>
    <row r="1291" spans="1:18">
      <c r="A1291" t="s">
        <v>104</v>
      </c>
      <c r="B1291" t="s">
        <v>61</v>
      </c>
      <c r="C1291">
        <v>5020408</v>
      </c>
      <c r="D1291">
        <v>5015324</v>
      </c>
      <c r="E1291" t="s">
        <v>430</v>
      </c>
      <c r="F1291" t="s">
        <v>464</v>
      </c>
      <c r="G1291">
        <v>0</v>
      </c>
      <c r="H1291">
        <v>0</v>
      </c>
      <c r="I1291">
        <v>0</v>
      </c>
      <c r="J1291">
        <v>0</v>
      </c>
      <c r="K1291">
        <v>0.85599999999999998</v>
      </c>
      <c r="L1291">
        <v>0.79700000000000004</v>
      </c>
      <c r="M1291">
        <f t="shared" si="100"/>
        <v>1</v>
      </c>
      <c r="N1291">
        <v>0.9</v>
      </c>
      <c r="O1291">
        <f t="shared" si="100"/>
        <v>1</v>
      </c>
      <c r="P1291">
        <v>0.2</v>
      </c>
      <c r="Q1291">
        <f t="shared" si="101"/>
        <v>1</v>
      </c>
      <c r="R1291">
        <v>0.997</v>
      </c>
    </row>
    <row r="1292" spans="1:18">
      <c r="A1292" t="s">
        <v>84</v>
      </c>
      <c r="B1292" t="s">
        <v>79</v>
      </c>
      <c r="C1292">
        <v>5028293</v>
      </c>
      <c r="D1292">
        <v>5021039</v>
      </c>
      <c r="E1292" t="s">
        <v>444</v>
      </c>
      <c r="F1292" t="s">
        <v>407</v>
      </c>
      <c r="G1292">
        <v>0</v>
      </c>
      <c r="H1292">
        <v>0</v>
      </c>
      <c r="I1292">
        <v>0</v>
      </c>
      <c r="J1292">
        <v>0</v>
      </c>
      <c r="K1292">
        <v>0.83899999999999997</v>
      </c>
      <c r="L1292">
        <v>0.82</v>
      </c>
      <c r="M1292">
        <f t="shared" si="100"/>
        <v>1</v>
      </c>
      <c r="N1292">
        <v>0.9</v>
      </c>
      <c r="O1292">
        <f t="shared" si="100"/>
        <v>1</v>
      </c>
      <c r="P1292">
        <v>0.27100000000000002</v>
      </c>
      <c r="Q1292">
        <f t="shared" si="101"/>
        <v>1</v>
      </c>
      <c r="R1292">
        <v>0.997</v>
      </c>
    </row>
    <row r="1293" spans="1:18">
      <c r="A1293" t="s">
        <v>90</v>
      </c>
      <c r="B1293" t="s">
        <v>61</v>
      </c>
      <c r="C1293">
        <v>5034103</v>
      </c>
      <c r="D1293">
        <v>5015324</v>
      </c>
      <c r="E1293" t="s">
        <v>403</v>
      </c>
      <c r="F1293" t="s">
        <v>464</v>
      </c>
      <c r="G1293">
        <v>0</v>
      </c>
      <c r="H1293">
        <v>0</v>
      </c>
      <c r="I1293">
        <v>0</v>
      </c>
      <c r="J1293">
        <v>0</v>
      </c>
      <c r="K1293">
        <v>0.84</v>
      </c>
      <c r="L1293">
        <v>0.8</v>
      </c>
      <c r="M1293">
        <f t="shared" si="100"/>
        <v>1</v>
      </c>
      <c r="N1293">
        <v>0.9</v>
      </c>
      <c r="O1293">
        <f t="shared" si="100"/>
        <v>1</v>
      </c>
      <c r="P1293">
        <v>0.28999999999999998</v>
      </c>
      <c r="Q1293">
        <f t="shared" si="101"/>
        <v>1</v>
      </c>
      <c r="R1293">
        <v>0.997</v>
      </c>
    </row>
    <row r="1294" spans="1:18">
      <c r="A1294" t="s">
        <v>80</v>
      </c>
      <c r="B1294" t="s">
        <v>81</v>
      </c>
      <c r="C1294">
        <v>5028222</v>
      </c>
      <c r="D1294">
        <v>5020043</v>
      </c>
      <c r="E1294" t="s">
        <v>394</v>
      </c>
      <c r="F1294" t="s">
        <v>440</v>
      </c>
      <c r="G1294">
        <v>0.153</v>
      </c>
      <c r="H1294">
        <v>0</v>
      </c>
      <c r="I1294">
        <v>0</v>
      </c>
      <c r="J1294">
        <v>0</v>
      </c>
      <c r="K1294">
        <v>0.872</v>
      </c>
      <c r="L1294">
        <v>0.78600000000000003</v>
      </c>
      <c r="M1294">
        <f t="shared" si="100"/>
        <v>1</v>
      </c>
      <c r="N1294">
        <v>0.72</v>
      </c>
      <c r="O1294">
        <f t="shared" si="100"/>
        <v>1</v>
      </c>
      <c r="P1294">
        <v>0.72799999999999998</v>
      </c>
      <c r="Q1294">
        <f t="shared" si="101"/>
        <v>1</v>
      </c>
      <c r="R1294">
        <v>0.997</v>
      </c>
    </row>
    <row r="1295" spans="1:18">
      <c r="A1295" t="s">
        <v>85</v>
      </c>
      <c r="B1295" t="s">
        <v>71</v>
      </c>
      <c r="C1295">
        <v>5033114</v>
      </c>
      <c r="D1295">
        <v>5028158</v>
      </c>
      <c r="E1295" t="s">
        <v>451</v>
      </c>
      <c r="F1295" t="s">
        <v>386</v>
      </c>
      <c r="G1295">
        <v>0</v>
      </c>
      <c r="H1295">
        <v>0</v>
      </c>
      <c r="I1295">
        <v>0</v>
      </c>
      <c r="J1295">
        <v>0</v>
      </c>
      <c r="K1295">
        <v>0.89200000000000002</v>
      </c>
      <c r="L1295">
        <v>0.95799999999999996</v>
      </c>
      <c r="M1295">
        <f t="shared" si="100"/>
        <v>1</v>
      </c>
      <c r="N1295">
        <v>0</v>
      </c>
      <c r="O1295">
        <f t="shared" si="100"/>
        <v>0</v>
      </c>
      <c r="P1295">
        <v>0.41199999999999998</v>
      </c>
      <c r="Q1295">
        <f t="shared" si="101"/>
        <v>1</v>
      </c>
      <c r="R1295">
        <v>0.997</v>
      </c>
    </row>
    <row r="1296" spans="1:18">
      <c r="A1296" t="s">
        <v>63</v>
      </c>
      <c r="B1296" t="s">
        <v>441</v>
      </c>
      <c r="C1296">
        <v>5031793</v>
      </c>
      <c r="D1296">
        <v>5018537</v>
      </c>
      <c r="E1296" t="s">
        <v>402</v>
      </c>
      <c r="F1296" t="s">
        <v>442</v>
      </c>
      <c r="G1296">
        <v>0</v>
      </c>
      <c r="H1296">
        <v>0</v>
      </c>
      <c r="I1296">
        <v>0</v>
      </c>
      <c r="J1296">
        <v>0</v>
      </c>
      <c r="K1296">
        <v>0.91500000000000004</v>
      </c>
      <c r="L1296">
        <v>0.80100000000000005</v>
      </c>
      <c r="M1296">
        <f t="shared" si="100"/>
        <v>1</v>
      </c>
      <c r="N1296">
        <v>0.72</v>
      </c>
      <c r="O1296">
        <f t="shared" si="100"/>
        <v>1</v>
      </c>
      <c r="P1296">
        <v>0.57799999999999996</v>
      </c>
      <c r="Q1296">
        <f t="shared" si="101"/>
        <v>1</v>
      </c>
      <c r="R1296">
        <v>0.997</v>
      </c>
    </row>
    <row r="1297" spans="1:18">
      <c r="A1297" t="s">
        <v>75</v>
      </c>
      <c r="B1297" t="s">
        <v>79</v>
      </c>
      <c r="C1297">
        <v>5023036</v>
      </c>
      <c r="D1297">
        <v>5021039</v>
      </c>
      <c r="E1297" t="s">
        <v>398</v>
      </c>
      <c r="F1297" t="s">
        <v>407</v>
      </c>
      <c r="G1297">
        <v>0</v>
      </c>
      <c r="H1297">
        <v>0</v>
      </c>
      <c r="I1297">
        <v>0</v>
      </c>
      <c r="J1297">
        <v>0</v>
      </c>
      <c r="K1297">
        <v>0.81200000000000006</v>
      </c>
      <c r="L1297">
        <v>0.80600000000000005</v>
      </c>
      <c r="M1297">
        <f t="shared" si="100"/>
        <v>1</v>
      </c>
      <c r="N1297">
        <v>0.9</v>
      </c>
      <c r="O1297">
        <f t="shared" si="100"/>
        <v>1</v>
      </c>
      <c r="P1297">
        <v>0.46</v>
      </c>
      <c r="Q1297">
        <f t="shared" si="101"/>
        <v>1</v>
      </c>
      <c r="R1297">
        <v>0.997</v>
      </c>
    </row>
    <row r="1298" spans="1:18">
      <c r="A1298" t="s">
        <v>101</v>
      </c>
      <c r="B1298" t="s">
        <v>74</v>
      </c>
      <c r="C1298">
        <v>5031143</v>
      </c>
      <c r="D1298">
        <v>5027972</v>
      </c>
      <c r="E1298" t="s">
        <v>384</v>
      </c>
      <c r="F1298" t="s">
        <v>400</v>
      </c>
      <c r="G1298">
        <v>0</v>
      </c>
      <c r="H1298">
        <v>0</v>
      </c>
      <c r="I1298">
        <v>0</v>
      </c>
      <c r="J1298">
        <v>0</v>
      </c>
      <c r="K1298">
        <v>0.85399999999999998</v>
      </c>
      <c r="L1298">
        <v>0.76600000000000001</v>
      </c>
      <c r="M1298">
        <f t="shared" si="100"/>
        <v>1</v>
      </c>
      <c r="N1298">
        <v>0.9</v>
      </c>
      <c r="O1298">
        <f t="shared" si="100"/>
        <v>1</v>
      </c>
      <c r="P1298">
        <v>0.254</v>
      </c>
      <c r="Q1298">
        <f t="shared" si="101"/>
        <v>1</v>
      </c>
      <c r="R1298">
        <v>0.997</v>
      </c>
    </row>
    <row r="1299" spans="1:18">
      <c r="A1299" t="s">
        <v>85</v>
      </c>
      <c r="B1299" t="s">
        <v>69</v>
      </c>
      <c r="C1299">
        <v>5033114</v>
      </c>
      <c r="D1299">
        <v>5032315</v>
      </c>
      <c r="E1299" t="s">
        <v>451</v>
      </c>
      <c r="F1299" t="s">
        <v>381</v>
      </c>
      <c r="G1299">
        <v>0</v>
      </c>
      <c r="H1299">
        <v>0</v>
      </c>
      <c r="I1299">
        <v>0</v>
      </c>
      <c r="J1299">
        <v>0</v>
      </c>
      <c r="K1299">
        <v>0.79700000000000004</v>
      </c>
      <c r="L1299">
        <v>0.95799999999999996</v>
      </c>
      <c r="M1299">
        <f t="shared" ref="M1299:O1314" si="102">IF(L1299,1,0)</f>
        <v>1</v>
      </c>
      <c r="N1299">
        <v>0</v>
      </c>
      <c r="O1299">
        <f t="shared" si="102"/>
        <v>0</v>
      </c>
      <c r="P1299">
        <v>0.70099999999999996</v>
      </c>
      <c r="Q1299">
        <f t="shared" si="101"/>
        <v>1</v>
      </c>
      <c r="R1299">
        <v>0.997</v>
      </c>
    </row>
    <row r="1300" spans="1:18">
      <c r="A1300" t="s">
        <v>98</v>
      </c>
      <c r="B1300" t="s">
        <v>101</v>
      </c>
      <c r="C1300">
        <v>5034648</v>
      </c>
      <c r="D1300">
        <v>5031143</v>
      </c>
      <c r="E1300" t="s">
        <v>396</v>
      </c>
      <c r="F1300" t="s">
        <v>384</v>
      </c>
      <c r="G1300">
        <v>0</v>
      </c>
      <c r="H1300">
        <v>0</v>
      </c>
      <c r="I1300">
        <v>0</v>
      </c>
      <c r="J1300">
        <v>0</v>
      </c>
      <c r="K1300">
        <v>0.878</v>
      </c>
      <c r="L1300">
        <v>0.88900000000000001</v>
      </c>
      <c r="M1300">
        <f t="shared" si="102"/>
        <v>1</v>
      </c>
      <c r="N1300">
        <v>0.72</v>
      </c>
      <c r="O1300">
        <f t="shared" si="102"/>
        <v>1</v>
      </c>
      <c r="P1300">
        <v>0.52300000000000002</v>
      </c>
      <c r="Q1300">
        <f t="shared" si="101"/>
        <v>1</v>
      </c>
      <c r="R1300">
        <v>0.997</v>
      </c>
    </row>
    <row r="1301" spans="1:18">
      <c r="A1301" t="s">
        <v>441</v>
      </c>
      <c r="B1301" t="s">
        <v>93</v>
      </c>
      <c r="C1301">
        <v>5018537</v>
      </c>
      <c r="D1301">
        <v>5016094</v>
      </c>
      <c r="E1301" t="s">
        <v>442</v>
      </c>
      <c r="F1301" t="s">
        <v>414</v>
      </c>
      <c r="G1301">
        <v>0</v>
      </c>
      <c r="H1301">
        <v>0</v>
      </c>
      <c r="I1301">
        <v>0</v>
      </c>
      <c r="J1301">
        <v>0</v>
      </c>
      <c r="K1301">
        <v>0.73499999999999999</v>
      </c>
      <c r="L1301">
        <v>0.93899999999999995</v>
      </c>
      <c r="M1301">
        <f t="shared" si="102"/>
        <v>1</v>
      </c>
      <c r="N1301">
        <v>0.72</v>
      </c>
      <c r="O1301">
        <f t="shared" si="102"/>
        <v>1</v>
      </c>
      <c r="P1301">
        <v>0.44900000000000001</v>
      </c>
      <c r="Q1301">
        <f t="shared" si="101"/>
        <v>1</v>
      </c>
      <c r="R1301">
        <v>0.997</v>
      </c>
    </row>
    <row r="1302" spans="1:18">
      <c r="A1302" t="s">
        <v>72</v>
      </c>
      <c r="B1302" t="s">
        <v>81</v>
      </c>
      <c r="C1302">
        <v>5028844</v>
      </c>
      <c r="D1302">
        <v>5020043</v>
      </c>
      <c r="E1302" t="s">
        <v>433</v>
      </c>
      <c r="F1302" t="s">
        <v>440</v>
      </c>
      <c r="G1302">
        <v>0.107</v>
      </c>
      <c r="H1302">
        <v>0</v>
      </c>
      <c r="I1302">
        <v>0</v>
      </c>
      <c r="J1302">
        <v>0</v>
      </c>
      <c r="K1302">
        <v>0.81499999999999995</v>
      </c>
      <c r="L1302">
        <v>0.73499999999999999</v>
      </c>
      <c r="M1302">
        <f t="shared" si="102"/>
        <v>1</v>
      </c>
      <c r="N1302">
        <v>0.9</v>
      </c>
      <c r="O1302">
        <f t="shared" si="102"/>
        <v>1</v>
      </c>
      <c r="P1302">
        <v>0.54800000000000004</v>
      </c>
      <c r="Q1302">
        <f t="shared" si="101"/>
        <v>1</v>
      </c>
      <c r="R1302">
        <v>0.997</v>
      </c>
    </row>
    <row r="1303" spans="1:18">
      <c r="A1303" t="s">
        <v>109</v>
      </c>
      <c r="B1303" t="s">
        <v>61</v>
      </c>
      <c r="C1303">
        <v>5015940</v>
      </c>
      <c r="D1303">
        <v>5015324</v>
      </c>
      <c r="E1303" t="s">
        <v>410</v>
      </c>
      <c r="F1303" t="s">
        <v>464</v>
      </c>
      <c r="G1303">
        <v>0</v>
      </c>
      <c r="H1303">
        <v>0</v>
      </c>
      <c r="I1303">
        <v>0</v>
      </c>
      <c r="J1303">
        <v>0</v>
      </c>
      <c r="K1303">
        <v>0.84499999999999997</v>
      </c>
      <c r="L1303">
        <v>0.8</v>
      </c>
      <c r="M1303">
        <f t="shared" si="102"/>
        <v>1</v>
      </c>
      <c r="N1303">
        <v>0.9</v>
      </c>
      <c r="O1303">
        <f t="shared" si="102"/>
        <v>1</v>
      </c>
      <c r="P1303">
        <v>0.40100000000000002</v>
      </c>
      <c r="Q1303">
        <f t="shared" si="101"/>
        <v>1</v>
      </c>
      <c r="R1303">
        <v>0.997</v>
      </c>
    </row>
    <row r="1304" spans="1:18">
      <c r="A1304" t="s">
        <v>96</v>
      </c>
      <c r="B1304" t="s">
        <v>81</v>
      </c>
      <c r="C1304">
        <v>5024953</v>
      </c>
      <c r="D1304">
        <v>5020043</v>
      </c>
      <c r="E1304" t="s">
        <v>397</v>
      </c>
      <c r="F1304" t="s">
        <v>440</v>
      </c>
      <c r="G1304">
        <v>0</v>
      </c>
      <c r="H1304">
        <v>0</v>
      </c>
      <c r="I1304">
        <v>0</v>
      </c>
      <c r="J1304">
        <v>0</v>
      </c>
      <c r="K1304">
        <v>0.86299999999999999</v>
      </c>
      <c r="L1304">
        <v>0.78400000000000003</v>
      </c>
      <c r="M1304">
        <f t="shared" si="102"/>
        <v>1</v>
      </c>
      <c r="N1304">
        <v>0.9</v>
      </c>
      <c r="O1304">
        <f t="shared" si="102"/>
        <v>1</v>
      </c>
      <c r="P1304">
        <v>0.35799999999999998</v>
      </c>
      <c r="Q1304">
        <f t="shared" si="101"/>
        <v>1</v>
      </c>
      <c r="R1304">
        <v>0.997</v>
      </c>
    </row>
    <row r="1305" spans="1:18">
      <c r="A1305" t="s">
        <v>62</v>
      </c>
      <c r="B1305" t="s">
        <v>78</v>
      </c>
      <c r="C1305">
        <v>5035620</v>
      </c>
      <c r="D1305">
        <v>5033187</v>
      </c>
      <c r="E1305" t="s">
        <v>422</v>
      </c>
      <c r="F1305" t="s">
        <v>443</v>
      </c>
      <c r="G1305">
        <v>0</v>
      </c>
      <c r="H1305">
        <v>0</v>
      </c>
      <c r="I1305">
        <v>0</v>
      </c>
      <c r="J1305">
        <v>0</v>
      </c>
      <c r="K1305">
        <v>0.875</v>
      </c>
      <c r="L1305">
        <v>0.79400000000000004</v>
      </c>
      <c r="M1305">
        <f t="shared" si="102"/>
        <v>1</v>
      </c>
      <c r="N1305">
        <v>0.72</v>
      </c>
      <c r="O1305">
        <f t="shared" si="102"/>
        <v>1</v>
      </c>
      <c r="P1305">
        <v>0.73899999999999999</v>
      </c>
      <c r="Q1305">
        <f t="shared" si="101"/>
        <v>1</v>
      </c>
      <c r="R1305">
        <v>0.997</v>
      </c>
    </row>
    <row r="1306" spans="1:18">
      <c r="A1306" t="s">
        <v>65</v>
      </c>
      <c r="B1306" t="s">
        <v>91</v>
      </c>
      <c r="C1306">
        <v>5034020</v>
      </c>
      <c r="D1306">
        <v>5031918</v>
      </c>
      <c r="E1306" t="s">
        <v>388</v>
      </c>
      <c r="F1306" t="s">
        <v>413</v>
      </c>
      <c r="G1306">
        <v>0</v>
      </c>
      <c r="H1306">
        <v>0</v>
      </c>
      <c r="I1306">
        <v>0</v>
      </c>
      <c r="J1306">
        <v>0</v>
      </c>
      <c r="K1306">
        <v>0.83699999999999997</v>
      </c>
      <c r="L1306">
        <v>0.97099999999999997</v>
      </c>
      <c r="M1306">
        <f t="shared" si="102"/>
        <v>1</v>
      </c>
      <c r="N1306">
        <v>0</v>
      </c>
      <c r="O1306">
        <f t="shared" si="102"/>
        <v>0</v>
      </c>
      <c r="P1306">
        <v>0.57199999999999995</v>
      </c>
      <c r="Q1306">
        <f t="shared" si="101"/>
        <v>1</v>
      </c>
      <c r="R1306">
        <v>0.997</v>
      </c>
    </row>
    <row r="1307" spans="1:18">
      <c r="A1307" t="s">
        <v>90</v>
      </c>
      <c r="B1307" t="s">
        <v>72</v>
      </c>
      <c r="C1307">
        <v>5034103</v>
      </c>
      <c r="D1307">
        <v>5028844</v>
      </c>
      <c r="E1307" t="s">
        <v>403</v>
      </c>
      <c r="F1307" t="s">
        <v>433</v>
      </c>
      <c r="G1307">
        <v>0.17199999999999999</v>
      </c>
      <c r="H1307">
        <v>0</v>
      </c>
      <c r="I1307">
        <v>0</v>
      </c>
      <c r="J1307">
        <v>0</v>
      </c>
      <c r="K1307">
        <v>0.83099999999999996</v>
      </c>
      <c r="L1307">
        <v>0.80100000000000005</v>
      </c>
      <c r="M1307">
        <f t="shared" si="102"/>
        <v>1</v>
      </c>
      <c r="N1307">
        <v>0.9</v>
      </c>
      <c r="O1307">
        <f t="shared" si="102"/>
        <v>1</v>
      </c>
      <c r="P1307">
        <v>0.26300000000000001</v>
      </c>
      <c r="Q1307">
        <f t="shared" si="101"/>
        <v>1</v>
      </c>
      <c r="R1307">
        <v>0.997</v>
      </c>
    </row>
    <row r="1308" spans="1:18">
      <c r="A1308" t="s">
        <v>101</v>
      </c>
      <c r="B1308" t="s">
        <v>68</v>
      </c>
      <c r="C1308">
        <v>5031143</v>
      </c>
      <c r="D1308">
        <v>5028126</v>
      </c>
      <c r="E1308" t="s">
        <v>384</v>
      </c>
      <c r="F1308" t="s">
        <v>424</v>
      </c>
      <c r="G1308">
        <v>0</v>
      </c>
      <c r="H1308">
        <v>0</v>
      </c>
      <c r="I1308">
        <v>0</v>
      </c>
      <c r="J1308">
        <v>0</v>
      </c>
      <c r="K1308">
        <v>0.81299999999999994</v>
      </c>
      <c r="L1308">
        <v>0.81299999999999994</v>
      </c>
      <c r="M1308">
        <f t="shared" si="102"/>
        <v>1</v>
      </c>
      <c r="N1308">
        <v>0.9</v>
      </c>
      <c r="O1308">
        <f t="shared" si="102"/>
        <v>1</v>
      </c>
      <c r="P1308">
        <v>0.46600000000000003</v>
      </c>
      <c r="Q1308">
        <f t="shared" si="101"/>
        <v>1</v>
      </c>
      <c r="R1308">
        <v>0.997</v>
      </c>
    </row>
    <row r="1309" spans="1:18">
      <c r="A1309" t="s">
        <v>110</v>
      </c>
      <c r="B1309" t="s">
        <v>441</v>
      </c>
      <c r="C1309">
        <v>5021080</v>
      </c>
      <c r="D1309">
        <v>5018537</v>
      </c>
      <c r="E1309" t="s">
        <v>458</v>
      </c>
      <c r="F1309" t="s">
        <v>442</v>
      </c>
      <c r="G1309">
        <v>0</v>
      </c>
      <c r="H1309">
        <v>0</v>
      </c>
      <c r="I1309">
        <v>0</v>
      </c>
      <c r="J1309">
        <v>0</v>
      </c>
      <c r="K1309">
        <v>0.748</v>
      </c>
      <c r="L1309">
        <v>0.94499999999999995</v>
      </c>
      <c r="M1309">
        <f t="shared" si="102"/>
        <v>1</v>
      </c>
      <c r="N1309">
        <v>0.72</v>
      </c>
      <c r="O1309">
        <f t="shared" si="102"/>
        <v>1</v>
      </c>
      <c r="P1309">
        <v>0.46899999999999997</v>
      </c>
      <c r="Q1309">
        <f t="shared" si="101"/>
        <v>1</v>
      </c>
      <c r="R1309">
        <v>0.997</v>
      </c>
    </row>
    <row r="1310" spans="1:18">
      <c r="A1310" t="s">
        <v>89</v>
      </c>
      <c r="B1310" t="s">
        <v>110</v>
      </c>
      <c r="C1310">
        <v>5026344</v>
      </c>
      <c r="D1310">
        <v>5021080</v>
      </c>
      <c r="E1310" t="s">
        <v>445</v>
      </c>
      <c r="F1310" t="s">
        <v>458</v>
      </c>
      <c r="G1310">
        <v>0.122</v>
      </c>
      <c r="H1310">
        <v>0</v>
      </c>
      <c r="I1310">
        <v>0</v>
      </c>
      <c r="J1310">
        <v>0</v>
      </c>
      <c r="K1310">
        <v>0.72599999999999998</v>
      </c>
      <c r="L1310">
        <v>0.94499999999999995</v>
      </c>
      <c r="M1310">
        <f t="shared" si="102"/>
        <v>1</v>
      </c>
      <c r="N1310">
        <v>0.72</v>
      </c>
      <c r="O1310">
        <f t="shared" si="102"/>
        <v>1</v>
      </c>
      <c r="P1310">
        <v>0.48799999999999999</v>
      </c>
      <c r="Q1310">
        <f t="shared" si="101"/>
        <v>1</v>
      </c>
      <c r="R1310">
        <v>0.997</v>
      </c>
    </row>
    <row r="1311" spans="1:18">
      <c r="A1311" t="s">
        <v>98</v>
      </c>
      <c r="B1311" t="s">
        <v>77</v>
      </c>
      <c r="C1311">
        <v>5034648</v>
      </c>
      <c r="D1311">
        <v>5031605</v>
      </c>
      <c r="E1311" t="s">
        <v>396</v>
      </c>
      <c r="F1311" t="s">
        <v>425</v>
      </c>
      <c r="G1311">
        <v>0</v>
      </c>
      <c r="H1311">
        <v>0</v>
      </c>
      <c r="I1311">
        <v>0</v>
      </c>
      <c r="J1311">
        <v>0</v>
      </c>
      <c r="K1311">
        <v>0.91</v>
      </c>
      <c r="L1311">
        <v>0.88900000000000001</v>
      </c>
      <c r="M1311">
        <f t="shared" si="102"/>
        <v>1</v>
      </c>
      <c r="N1311">
        <v>0</v>
      </c>
      <c r="O1311">
        <f t="shared" si="102"/>
        <v>0</v>
      </c>
      <c r="P1311">
        <v>0.79400000000000004</v>
      </c>
      <c r="Q1311">
        <f t="shared" si="101"/>
        <v>1</v>
      </c>
      <c r="R1311">
        <v>0.997</v>
      </c>
    </row>
    <row r="1312" spans="1:18">
      <c r="A1312" t="s">
        <v>71</v>
      </c>
      <c r="B1312" t="s">
        <v>89</v>
      </c>
      <c r="C1312">
        <v>5028158</v>
      </c>
      <c r="D1312">
        <v>5026344</v>
      </c>
      <c r="E1312" t="s">
        <v>386</v>
      </c>
      <c r="F1312" t="s">
        <v>445</v>
      </c>
      <c r="G1312">
        <v>0.16400000000000001</v>
      </c>
      <c r="H1312">
        <v>0</v>
      </c>
      <c r="I1312">
        <v>0</v>
      </c>
      <c r="J1312">
        <v>0</v>
      </c>
      <c r="K1312">
        <v>0.90600000000000003</v>
      </c>
      <c r="L1312">
        <v>0.95799999999999996</v>
      </c>
      <c r="M1312">
        <f t="shared" si="102"/>
        <v>1</v>
      </c>
      <c r="N1312">
        <v>0</v>
      </c>
      <c r="O1312">
        <f t="shared" si="102"/>
        <v>0</v>
      </c>
      <c r="P1312">
        <v>0.38200000000000001</v>
      </c>
      <c r="Q1312">
        <f t="shared" si="101"/>
        <v>1</v>
      </c>
      <c r="R1312">
        <v>0.997</v>
      </c>
    </row>
    <row r="1313" spans="1:18">
      <c r="A1313" t="s">
        <v>74</v>
      </c>
      <c r="B1313" t="s">
        <v>81</v>
      </c>
      <c r="C1313">
        <v>5027972</v>
      </c>
      <c r="D1313">
        <v>5020043</v>
      </c>
      <c r="E1313" t="s">
        <v>400</v>
      </c>
      <c r="F1313" t="s">
        <v>440</v>
      </c>
      <c r="G1313">
        <v>0</v>
      </c>
      <c r="H1313">
        <v>0</v>
      </c>
      <c r="I1313">
        <v>0</v>
      </c>
      <c r="J1313">
        <v>0</v>
      </c>
      <c r="K1313">
        <v>0.82899999999999996</v>
      </c>
      <c r="L1313">
        <v>0.70599999999999996</v>
      </c>
      <c r="M1313">
        <f t="shared" si="102"/>
        <v>1</v>
      </c>
      <c r="N1313">
        <v>0.9</v>
      </c>
      <c r="O1313">
        <f t="shared" si="102"/>
        <v>1</v>
      </c>
      <c r="P1313">
        <v>0.47499999999999998</v>
      </c>
      <c r="Q1313">
        <f t="shared" si="101"/>
        <v>1</v>
      </c>
      <c r="R1313">
        <v>0.997</v>
      </c>
    </row>
    <row r="1314" spans="1:18">
      <c r="A1314" t="s">
        <v>68</v>
      </c>
      <c r="B1314" t="s">
        <v>61</v>
      </c>
      <c r="C1314">
        <v>5028126</v>
      </c>
      <c r="D1314">
        <v>5015324</v>
      </c>
      <c r="E1314" t="s">
        <v>424</v>
      </c>
      <c r="F1314" t="s">
        <v>464</v>
      </c>
      <c r="G1314">
        <v>0</v>
      </c>
      <c r="H1314">
        <v>0</v>
      </c>
      <c r="I1314">
        <v>0</v>
      </c>
      <c r="J1314">
        <v>0</v>
      </c>
      <c r="K1314">
        <v>0.83799999999999997</v>
      </c>
      <c r="L1314">
        <v>0.78100000000000003</v>
      </c>
      <c r="M1314">
        <f t="shared" si="102"/>
        <v>1</v>
      </c>
      <c r="N1314">
        <v>0.9</v>
      </c>
      <c r="O1314">
        <f t="shared" si="102"/>
        <v>1</v>
      </c>
      <c r="P1314">
        <v>0.36099999999999999</v>
      </c>
      <c r="Q1314">
        <f t="shared" si="101"/>
        <v>1</v>
      </c>
      <c r="R1314">
        <v>0.997</v>
      </c>
    </row>
    <row r="1315" spans="1:18">
      <c r="A1315" t="s">
        <v>70</v>
      </c>
      <c r="B1315" t="s">
        <v>72</v>
      </c>
      <c r="C1315">
        <v>5036727</v>
      </c>
      <c r="D1315">
        <v>5028844</v>
      </c>
      <c r="E1315" t="s">
        <v>401</v>
      </c>
      <c r="F1315" t="s">
        <v>433</v>
      </c>
      <c r="G1315">
        <v>0</v>
      </c>
      <c r="H1315">
        <v>0</v>
      </c>
      <c r="I1315">
        <v>0</v>
      </c>
      <c r="J1315">
        <v>0</v>
      </c>
      <c r="K1315">
        <v>0.872</v>
      </c>
      <c r="L1315">
        <v>0.80100000000000005</v>
      </c>
      <c r="M1315">
        <f t="shared" ref="M1315:O1330" si="103">IF(L1315,1,0)</f>
        <v>1</v>
      </c>
      <c r="N1315">
        <v>0.72</v>
      </c>
      <c r="O1315">
        <f t="shared" si="103"/>
        <v>1</v>
      </c>
      <c r="P1315">
        <v>0.66100000000000003</v>
      </c>
      <c r="Q1315">
        <f t="shared" si="101"/>
        <v>1</v>
      </c>
      <c r="R1315">
        <v>0.997</v>
      </c>
    </row>
    <row r="1316" spans="1:18">
      <c r="A1316" t="s">
        <v>99</v>
      </c>
      <c r="B1316" t="s">
        <v>61</v>
      </c>
      <c r="C1316">
        <v>5027947</v>
      </c>
      <c r="D1316">
        <v>5015324</v>
      </c>
      <c r="E1316" t="s">
        <v>389</v>
      </c>
      <c r="F1316" t="s">
        <v>464</v>
      </c>
      <c r="G1316">
        <v>0</v>
      </c>
      <c r="H1316">
        <v>0</v>
      </c>
      <c r="I1316">
        <v>0</v>
      </c>
      <c r="J1316">
        <v>0</v>
      </c>
      <c r="K1316">
        <v>0.872</v>
      </c>
      <c r="L1316">
        <v>0.80100000000000005</v>
      </c>
      <c r="M1316">
        <f t="shared" si="103"/>
        <v>1</v>
      </c>
      <c r="N1316">
        <v>0.9</v>
      </c>
      <c r="O1316">
        <f t="shared" si="103"/>
        <v>1</v>
      </c>
      <c r="P1316">
        <v>0.26500000000000001</v>
      </c>
      <c r="Q1316">
        <f t="shared" si="101"/>
        <v>1</v>
      </c>
      <c r="R1316">
        <v>0.997</v>
      </c>
    </row>
    <row r="1317" spans="1:18">
      <c r="A1317" t="s">
        <v>87</v>
      </c>
      <c r="B1317" t="s">
        <v>78</v>
      </c>
      <c r="C1317">
        <v>5034698</v>
      </c>
      <c r="D1317">
        <v>5033187</v>
      </c>
      <c r="E1317" t="s">
        <v>391</v>
      </c>
      <c r="F1317" t="s">
        <v>443</v>
      </c>
      <c r="G1317">
        <v>9.1999999999999998E-2</v>
      </c>
      <c r="H1317">
        <v>0</v>
      </c>
      <c r="I1317">
        <v>0</v>
      </c>
      <c r="J1317">
        <v>0</v>
      </c>
      <c r="K1317">
        <v>0.873</v>
      </c>
      <c r="L1317">
        <v>0.97</v>
      </c>
      <c r="M1317">
        <f t="shared" si="103"/>
        <v>1</v>
      </c>
      <c r="N1317">
        <v>0</v>
      </c>
      <c r="O1317">
        <f t="shared" si="103"/>
        <v>0</v>
      </c>
      <c r="P1317">
        <v>0.41099999999999998</v>
      </c>
      <c r="Q1317">
        <f t="shared" si="101"/>
        <v>1</v>
      </c>
      <c r="R1317">
        <v>0.997</v>
      </c>
    </row>
    <row r="1318" spans="1:18">
      <c r="A1318" t="s">
        <v>90</v>
      </c>
      <c r="B1318" t="s">
        <v>100</v>
      </c>
      <c r="C1318">
        <v>5034103</v>
      </c>
      <c r="D1318">
        <v>5027499</v>
      </c>
      <c r="E1318" t="s">
        <v>403</v>
      </c>
      <c r="F1318" t="s">
        <v>411</v>
      </c>
      <c r="G1318">
        <v>0</v>
      </c>
      <c r="H1318">
        <v>0</v>
      </c>
      <c r="I1318">
        <v>0</v>
      </c>
      <c r="J1318">
        <v>0</v>
      </c>
      <c r="K1318">
        <v>0.77800000000000002</v>
      </c>
      <c r="L1318">
        <v>0.95799999999999996</v>
      </c>
      <c r="M1318">
        <f t="shared" si="103"/>
        <v>1</v>
      </c>
      <c r="N1318">
        <v>0.72</v>
      </c>
      <c r="O1318">
        <f t="shared" si="103"/>
        <v>1</v>
      </c>
      <c r="P1318">
        <v>0.17399999999999999</v>
      </c>
      <c r="Q1318">
        <f t="shared" si="101"/>
        <v>1</v>
      </c>
      <c r="R1318">
        <v>0.997</v>
      </c>
    </row>
    <row r="1319" spans="1:18">
      <c r="A1319" t="s">
        <v>71</v>
      </c>
      <c r="B1319" t="s">
        <v>61</v>
      </c>
      <c r="C1319">
        <v>5028158</v>
      </c>
      <c r="D1319">
        <v>5015324</v>
      </c>
      <c r="E1319" t="s">
        <v>386</v>
      </c>
      <c r="F1319" t="s">
        <v>464</v>
      </c>
      <c r="G1319">
        <v>0</v>
      </c>
      <c r="H1319">
        <v>0</v>
      </c>
      <c r="I1319">
        <v>0</v>
      </c>
      <c r="J1319">
        <v>0</v>
      </c>
      <c r="K1319">
        <v>0.878</v>
      </c>
      <c r="L1319">
        <v>0.8</v>
      </c>
      <c r="M1319">
        <f t="shared" si="103"/>
        <v>1</v>
      </c>
      <c r="N1319">
        <v>0.9</v>
      </c>
      <c r="O1319">
        <f t="shared" si="103"/>
        <v>1</v>
      </c>
      <c r="P1319">
        <v>0.14199999999999999</v>
      </c>
      <c r="Q1319">
        <f t="shared" si="101"/>
        <v>1</v>
      </c>
      <c r="R1319">
        <v>0.997</v>
      </c>
    </row>
    <row r="1320" spans="1:18">
      <c r="A1320" t="s">
        <v>66</v>
      </c>
      <c r="B1320" t="s">
        <v>441</v>
      </c>
      <c r="C1320">
        <v>5030904</v>
      </c>
      <c r="D1320">
        <v>5018537</v>
      </c>
      <c r="E1320" t="s">
        <v>426</v>
      </c>
      <c r="F1320" t="s">
        <v>442</v>
      </c>
      <c r="G1320">
        <v>0</v>
      </c>
      <c r="H1320">
        <v>0</v>
      </c>
      <c r="I1320">
        <v>0</v>
      </c>
      <c r="J1320">
        <v>0</v>
      </c>
      <c r="K1320">
        <v>0.91200000000000003</v>
      </c>
      <c r="L1320">
        <v>0.95799999999999996</v>
      </c>
      <c r="M1320">
        <f t="shared" si="103"/>
        <v>1</v>
      </c>
      <c r="N1320">
        <v>0</v>
      </c>
      <c r="O1320">
        <f t="shared" si="103"/>
        <v>0</v>
      </c>
      <c r="P1320">
        <v>0.26700000000000002</v>
      </c>
      <c r="Q1320">
        <f t="shared" si="101"/>
        <v>1</v>
      </c>
      <c r="R1320">
        <v>0.997</v>
      </c>
    </row>
    <row r="1321" spans="1:18">
      <c r="A1321" t="s">
        <v>100</v>
      </c>
      <c r="B1321" t="s">
        <v>109</v>
      </c>
      <c r="C1321">
        <v>5027499</v>
      </c>
      <c r="D1321">
        <v>5015940</v>
      </c>
      <c r="E1321" t="s">
        <v>411</v>
      </c>
      <c r="F1321" t="s">
        <v>410</v>
      </c>
      <c r="G1321">
        <v>0</v>
      </c>
      <c r="H1321">
        <v>0</v>
      </c>
      <c r="I1321">
        <v>0</v>
      </c>
      <c r="J1321">
        <v>0</v>
      </c>
      <c r="K1321">
        <v>0.77800000000000002</v>
      </c>
      <c r="L1321">
        <v>0.95799999999999996</v>
      </c>
      <c r="M1321">
        <f t="shared" si="103"/>
        <v>1</v>
      </c>
      <c r="N1321">
        <v>0.72</v>
      </c>
      <c r="O1321">
        <f t="shared" si="103"/>
        <v>1</v>
      </c>
      <c r="P1321">
        <v>0.111</v>
      </c>
      <c r="Q1321">
        <f t="shared" si="101"/>
        <v>1</v>
      </c>
      <c r="R1321">
        <v>0.997</v>
      </c>
    </row>
    <row r="1322" spans="1:18">
      <c r="A1322" t="s">
        <v>89</v>
      </c>
      <c r="B1322" t="s">
        <v>96</v>
      </c>
      <c r="C1322">
        <v>5026344</v>
      </c>
      <c r="D1322">
        <v>5024953</v>
      </c>
      <c r="E1322" t="s">
        <v>445</v>
      </c>
      <c r="F1322" t="s">
        <v>397</v>
      </c>
      <c r="G1322">
        <v>0</v>
      </c>
      <c r="H1322">
        <v>0</v>
      </c>
      <c r="I1322">
        <v>0</v>
      </c>
      <c r="J1322">
        <v>0</v>
      </c>
      <c r="K1322">
        <v>0.91700000000000004</v>
      </c>
      <c r="L1322">
        <v>0.80100000000000005</v>
      </c>
      <c r="M1322">
        <f t="shared" si="103"/>
        <v>1</v>
      </c>
      <c r="N1322">
        <v>0.72</v>
      </c>
      <c r="O1322">
        <f t="shared" si="103"/>
        <v>1</v>
      </c>
      <c r="P1322">
        <v>0.44700000000000001</v>
      </c>
      <c r="Q1322">
        <f t="shared" si="101"/>
        <v>1</v>
      </c>
      <c r="R1322">
        <v>0.997</v>
      </c>
    </row>
    <row r="1323" spans="1:18">
      <c r="A1323" t="s">
        <v>96</v>
      </c>
      <c r="B1323" t="s">
        <v>441</v>
      </c>
      <c r="C1323">
        <v>5024953</v>
      </c>
      <c r="D1323">
        <v>5018537</v>
      </c>
      <c r="E1323" t="s">
        <v>397</v>
      </c>
      <c r="F1323" t="s">
        <v>442</v>
      </c>
      <c r="G1323">
        <v>0</v>
      </c>
      <c r="H1323">
        <v>0</v>
      </c>
      <c r="I1323">
        <v>0</v>
      </c>
      <c r="J1323">
        <v>0</v>
      </c>
      <c r="K1323">
        <v>0.92500000000000004</v>
      </c>
      <c r="L1323">
        <v>0.80100000000000005</v>
      </c>
      <c r="M1323">
        <f t="shared" si="103"/>
        <v>1</v>
      </c>
      <c r="N1323">
        <v>0.72</v>
      </c>
      <c r="O1323">
        <f t="shared" si="103"/>
        <v>1</v>
      </c>
      <c r="P1323">
        <v>0.42599999999999999</v>
      </c>
      <c r="Q1323">
        <f t="shared" si="101"/>
        <v>1</v>
      </c>
      <c r="R1323">
        <v>0.997</v>
      </c>
    </row>
    <row r="1324" spans="1:18">
      <c r="A1324" t="s">
        <v>179</v>
      </c>
      <c r="B1324" t="s">
        <v>185</v>
      </c>
      <c r="C1324">
        <v>5028064</v>
      </c>
      <c r="D1324">
        <v>5020466</v>
      </c>
      <c r="E1324" t="s">
        <v>463</v>
      </c>
      <c r="F1324" t="s">
        <v>453</v>
      </c>
      <c r="G1324">
        <v>0</v>
      </c>
      <c r="H1324">
        <v>0</v>
      </c>
      <c r="I1324">
        <v>0</v>
      </c>
      <c r="J1324">
        <v>0</v>
      </c>
      <c r="K1324">
        <v>0.81899999999999995</v>
      </c>
      <c r="L1324">
        <v>0.624</v>
      </c>
      <c r="M1324">
        <f t="shared" si="103"/>
        <v>1</v>
      </c>
      <c r="N1324">
        <v>0.9</v>
      </c>
      <c r="O1324">
        <f t="shared" si="103"/>
        <v>1</v>
      </c>
      <c r="P1324">
        <v>0.69799999999999995</v>
      </c>
      <c r="Q1324">
        <f t="shared" si="101"/>
        <v>1</v>
      </c>
      <c r="R1324">
        <v>0.997</v>
      </c>
    </row>
    <row r="1325" spans="1:18">
      <c r="A1325" t="s">
        <v>65</v>
      </c>
      <c r="B1325" t="s">
        <v>84</v>
      </c>
      <c r="C1325">
        <v>5034020</v>
      </c>
      <c r="D1325">
        <v>5028293</v>
      </c>
      <c r="E1325" t="s">
        <v>388</v>
      </c>
      <c r="F1325" t="s">
        <v>444</v>
      </c>
      <c r="G1325">
        <v>0</v>
      </c>
      <c r="H1325">
        <v>0</v>
      </c>
      <c r="I1325">
        <v>0</v>
      </c>
      <c r="J1325">
        <v>0</v>
      </c>
      <c r="K1325">
        <v>0.82599999999999996</v>
      </c>
      <c r="L1325">
        <v>0.81899999999999995</v>
      </c>
      <c r="M1325">
        <f t="shared" si="103"/>
        <v>1</v>
      </c>
      <c r="N1325">
        <v>0.9</v>
      </c>
      <c r="O1325">
        <f t="shared" si="103"/>
        <v>1</v>
      </c>
      <c r="P1325">
        <v>0.24099999999999999</v>
      </c>
      <c r="Q1325">
        <f t="shared" si="101"/>
        <v>1</v>
      </c>
      <c r="R1325">
        <v>0.997</v>
      </c>
    </row>
    <row r="1326" spans="1:18">
      <c r="A1326" t="s">
        <v>252</v>
      </c>
      <c r="B1326" t="s">
        <v>250</v>
      </c>
      <c r="C1326">
        <v>5029101</v>
      </c>
      <c r="D1326">
        <v>5019145</v>
      </c>
      <c r="E1326" t="s">
        <v>474</v>
      </c>
      <c r="F1326" t="s">
        <v>483</v>
      </c>
      <c r="G1326">
        <v>0</v>
      </c>
      <c r="H1326">
        <v>0</v>
      </c>
      <c r="I1326">
        <v>0</v>
      </c>
      <c r="J1326">
        <v>0</v>
      </c>
      <c r="K1326">
        <v>0.23699999999999999</v>
      </c>
      <c r="L1326">
        <v>0.80100000000000005</v>
      </c>
      <c r="M1326">
        <f t="shared" si="103"/>
        <v>1</v>
      </c>
      <c r="N1326">
        <v>0.9</v>
      </c>
      <c r="O1326">
        <f t="shared" si="103"/>
        <v>1</v>
      </c>
      <c r="P1326">
        <v>0.88</v>
      </c>
      <c r="Q1326">
        <f t="shared" si="101"/>
        <v>1</v>
      </c>
      <c r="R1326">
        <v>0.997</v>
      </c>
    </row>
    <row r="1327" spans="1:18">
      <c r="A1327" t="s">
        <v>84</v>
      </c>
      <c r="B1327" t="s">
        <v>61</v>
      </c>
      <c r="C1327">
        <v>5028293</v>
      </c>
      <c r="D1327">
        <v>5015324</v>
      </c>
      <c r="E1327" t="s">
        <v>444</v>
      </c>
      <c r="F1327" t="s">
        <v>464</v>
      </c>
      <c r="G1327">
        <v>0</v>
      </c>
      <c r="H1327">
        <v>0</v>
      </c>
      <c r="I1327">
        <v>0</v>
      </c>
      <c r="J1327">
        <v>0</v>
      </c>
      <c r="K1327">
        <v>0.92700000000000005</v>
      </c>
      <c r="L1327">
        <v>0.60499999999999998</v>
      </c>
      <c r="M1327">
        <f t="shared" si="103"/>
        <v>1</v>
      </c>
      <c r="N1327">
        <v>0.9</v>
      </c>
      <c r="O1327">
        <f t="shared" si="103"/>
        <v>1</v>
      </c>
      <c r="P1327">
        <v>0.193</v>
      </c>
      <c r="Q1327">
        <f t="shared" si="101"/>
        <v>1</v>
      </c>
      <c r="R1327">
        <v>0.997</v>
      </c>
    </row>
    <row r="1328" spans="1:18">
      <c r="A1328" t="s">
        <v>72</v>
      </c>
      <c r="B1328" t="s">
        <v>105</v>
      </c>
      <c r="C1328">
        <v>5028844</v>
      </c>
      <c r="D1328">
        <v>5019462</v>
      </c>
      <c r="E1328" t="s">
        <v>433</v>
      </c>
      <c r="F1328" t="s">
        <v>408</v>
      </c>
      <c r="G1328">
        <v>0</v>
      </c>
      <c r="H1328">
        <v>0</v>
      </c>
      <c r="I1328">
        <v>0</v>
      </c>
      <c r="J1328">
        <v>0</v>
      </c>
      <c r="K1328">
        <v>0.871</v>
      </c>
      <c r="L1328">
        <v>0.80100000000000005</v>
      </c>
      <c r="M1328">
        <f t="shared" si="103"/>
        <v>1</v>
      </c>
      <c r="N1328">
        <v>0.9</v>
      </c>
      <c r="O1328">
        <f t="shared" si="103"/>
        <v>1</v>
      </c>
      <c r="P1328">
        <v>0.22</v>
      </c>
      <c r="Q1328">
        <f t="shared" si="101"/>
        <v>1</v>
      </c>
      <c r="R1328">
        <v>0.997</v>
      </c>
    </row>
    <row r="1329" spans="1:18">
      <c r="A1329" t="s">
        <v>66</v>
      </c>
      <c r="B1329" t="s">
        <v>89</v>
      </c>
      <c r="C1329">
        <v>5030904</v>
      </c>
      <c r="D1329">
        <v>5026344</v>
      </c>
      <c r="E1329" t="s">
        <v>426</v>
      </c>
      <c r="F1329" t="s">
        <v>445</v>
      </c>
      <c r="G1329">
        <v>0.17199999999999999</v>
      </c>
      <c r="H1329">
        <v>0</v>
      </c>
      <c r="I1329">
        <v>0.218</v>
      </c>
      <c r="J1329">
        <v>0</v>
      </c>
      <c r="K1329">
        <v>0.872</v>
      </c>
      <c r="L1329">
        <v>0.95799999999999996</v>
      </c>
      <c r="M1329">
        <f t="shared" si="103"/>
        <v>1</v>
      </c>
      <c r="N1329">
        <v>0</v>
      </c>
      <c r="O1329">
        <f t="shared" si="103"/>
        <v>0</v>
      </c>
      <c r="P1329">
        <v>0.436</v>
      </c>
      <c r="Q1329">
        <f t="shared" si="101"/>
        <v>1</v>
      </c>
      <c r="R1329">
        <v>0.997</v>
      </c>
    </row>
    <row r="1330" spans="1:18">
      <c r="A1330" t="s">
        <v>98</v>
      </c>
      <c r="B1330" t="s">
        <v>75</v>
      </c>
      <c r="C1330">
        <v>5034648</v>
      </c>
      <c r="D1330">
        <v>5023036</v>
      </c>
      <c r="E1330" t="s">
        <v>396</v>
      </c>
      <c r="F1330" t="s">
        <v>398</v>
      </c>
      <c r="G1330">
        <v>0</v>
      </c>
      <c r="H1330">
        <v>0</v>
      </c>
      <c r="I1330">
        <v>0</v>
      </c>
      <c r="J1330">
        <v>0</v>
      </c>
      <c r="K1330">
        <v>0.82799999999999996</v>
      </c>
      <c r="L1330">
        <v>0.97</v>
      </c>
      <c r="M1330">
        <f t="shared" si="103"/>
        <v>1</v>
      </c>
      <c r="N1330">
        <v>0</v>
      </c>
      <c r="O1330">
        <f t="shared" si="103"/>
        <v>0</v>
      </c>
      <c r="P1330">
        <v>0.63200000000000001</v>
      </c>
      <c r="Q1330">
        <f t="shared" si="101"/>
        <v>1</v>
      </c>
      <c r="R1330">
        <v>0.997</v>
      </c>
    </row>
    <row r="1331" spans="1:18">
      <c r="A1331" t="s">
        <v>289</v>
      </c>
      <c r="B1331" t="s">
        <v>498</v>
      </c>
      <c r="C1331">
        <v>5035199</v>
      </c>
      <c r="D1331">
        <v>5017699</v>
      </c>
      <c r="E1331" t="s">
        <v>499</v>
      </c>
      <c r="F1331" t="s">
        <v>500</v>
      </c>
      <c r="G1331">
        <v>0</v>
      </c>
      <c r="H1331">
        <v>0</v>
      </c>
      <c r="I1331">
        <v>0</v>
      </c>
      <c r="J1331">
        <v>0</v>
      </c>
      <c r="K1331">
        <v>9.8000000000000004E-2</v>
      </c>
      <c r="L1331">
        <v>0.70399999999999996</v>
      </c>
      <c r="M1331">
        <f t="shared" ref="M1331:O1346" si="104">IF(L1331,1,0)</f>
        <v>1</v>
      </c>
      <c r="N1331">
        <v>0.9</v>
      </c>
      <c r="O1331">
        <f t="shared" si="104"/>
        <v>1</v>
      </c>
      <c r="P1331">
        <v>0.93100000000000005</v>
      </c>
      <c r="Q1331">
        <f t="shared" si="101"/>
        <v>1</v>
      </c>
      <c r="R1331">
        <v>0.997</v>
      </c>
    </row>
    <row r="1332" spans="1:18">
      <c r="A1332" t="s">
        <v>75</v>
      </c>
      <c r="B1332" t="s">
        <v>103</v>
      </c>
      <c r="C1332">
        <v>5023036</v>
      </c>
      <c r="D1332">
        <v>5021660</v>
      </c>
      <c r="E1332" t="s">
        <v>398</v>
      </c>
      <c r="F1332" t="s">
        <v>432</v>
      </c>
      <c r="G1332">
        <v>0</v>
      </c>
      <c r="H1332">
        <v>0</v>
      </c>
      <c r="I1332">
        <v>0</v>
      </c>
      <c r="J1332">
        <v>0</v>
      </c>
      <c r="K1332">
        <v>0.80800000000000005</v>
      </c>
      <c r="L1332">
        <v>0.97099999999999997</v>
      </c>
      <c r="M1332">
        <f t="shared" si="104"/>
        <v>1</v>
      </c>
      <c r="N1332">
        <v>0</v>
      </c>
      <c r="O1332">
        <f t="shared" si="104"/>
        <v>0</v>
      </c>
      <c r="P1332">
        <v>0.61</v>
      </c>
      <c r="Q1332">
        <f t="shared" si="101"/>
        <v>1</v>
      </c>
      <c r="R1332">
        <v>0.997</v>
      </c>
    </row>
    <row r="1333" spans="1:18">
      <c r="A1333" t="s">
        <v>102</v>
      </c>
      <c r="B1333" t="s">
        <v>110</v>
      </c>
      <c r="C1333">
        <v>5033019</v>
      </c>
      <c r="D1333">
        <v>5021080</v>
      </c>
      <c r="E1333" t="s">
        <v>405</v>
      </c>
      <c r="F1333" t="s">
        <v>458</v>
      </c>
      <c r="G1333">
        <v>4.2999999999999997E-2</v>
      </c>
      <c r="H1333">
        <v>0</v>
      </c>
      <c r="I1333">
        <v>0</v>
      </c>
      <c r="J1333">
        <v>0</v>
      </c>
      <c r="K1333">
        <v>0.73</v>
      </c>
      <c r="L1333">
        <v>0.94499999999999995</v>
      </c>
      <c r="M1333">
        <f t="shared" si="104"/>
        <v>1</v>
      </c>
      <c r="N1333">
        <v>0.72</v>
      </c>
      <c r="O1333">
        <f t="shared" si="104"/>
        <v>1</v>
      </c>
      <c r="P1333">
        <v>0.52400000000000002</v>
      </c>
      <c r="Q1333">
        <f t="shared" si="101"/>
        <v>1</v>
      </c>
      <c r="R1333">
        <v>0.997</v>
      </c>
    </row>
    <row r="1334" spans="1:18">
      <c r="A1334" t="s">
        <v>73</v>
      </c>
      <c r="B1334" t="s">
        <v>61</v>
      </c>
      <c r="C1334">
        <v>5033146</v>
      </c>
      <c r="D1334">
        <v>5015324</v>
      </c>
      <c r="E1334" t="s">
        <v>383</v>
      </c>
      <c r="F1334" t="s">
        <v>464</v>
      </c>
      <c r="G1334">
        <v>0</v>
      </c>
      <c r="H1334">
        <v>0</v>
      </c>
      <c r="I1334">
        <v>0</v>
      </c>
      <c r="J1334">
        <v>0</v>
      </c>
      <c r="K1334">
        <v>0.871</v>
      </c>
      <c r="L1334">
        <v>0.79900000000000004</v>
      </c>
      <c r="M1334">
        <f t="shared" si="104"/>
        <v>1</v>
      </c>
      <c r="N1334">
        <v>0.9</v>
      </c>
      <c r="O1334">
        <f t="shared" si="104"/>
        <v>1</v>
      </c>
      <c r="P1334">
        <v>0.2</v>
      </c>
      <c r="Q1334">
        <f t="shared" si="101"/>
        <v>1</v>
      </c>
      <c r="R1334">
        <v>0.997</v>
      </c>
    </row>
    <row r="1335" spans="1:18">
      <c r="A1335" t="s">
        <v>94</v>
      </c>
      <c r="B1335" t="s">
        <v>89</v>
      </c>
      <c r="C1335">
        <v>5031943</v>
      </c>
      <c r="D1335">
        <v>5026344</v>
      </c>
      <c r="E1335" t="s">
        <v>404</v>
      </c>
      <c r="F1335" t="s">
        <v>445</v>
      </c>
      <c r="G1335">
        <v>0</v>
      </c>
      <c r="H1335">
        <v>0</v>
      </c>
      <c r="I1335">
        <v>0</v>
      </c>
      <c r="J1335">
        <v>0</v>
      </c>
      <c r="K1335">
        <v>0.873</v>
      </c>
      <c r="L1335">
        <v>0.80100000000000005</v>
      </c>
      <c r="M1335">
        <f t="shared" si="104"/>
        <v>1</v>
      </c>
      <c r="N1335">
        <v>0.54</v>
      </c>
      <c r="O1335">
        <f t="shared" si="104"/>
        <v>1</v>
      </c>
      <c r="P1335">
        <v>0.83699999999999997</v>
      </c>
      <c r="Q1335">
        <f t="shared" si="101"/>
        <v>1</v>
      </c>
      <c r="R1335">
        <v>0.997</v>
      </c>
    </row>
    <row r="1336" spans="1:18">
      <c r="A1336" t="s">
        <v>69</v>
      </c>
      <c r="B1336" t="s">
        <v>89</v>
      </c>
      <c r="C1336">
        <v>5032315</v>
      </c>
      <c r="D1336">
        <v>5026344</v>
      </c>
      <c r="E1336" t="s">
        <v>381</v>
      </c>
      <c r="F1336" t="s">
        <v>445</v>
      </c>
      <c r="G1336">
        <v>0</v>
      </c>
      <c r="H1336">
        <v>0</v>
      </c>
      <c r="I1336">
        <v>0</v>
      </c>
      <c r="J1336">
        <v>0</v>
      </c>
      <c r="K1336">
        <v>0.85899999999999999</v>
      </c>
      <c r="L1336">
        <v>0.95799999999999996</v>
      </c>
      <c r="M1336">
        <f t="shared" si="104"/>
        <v>1</v>
      </c>
      <c r="N1336">
        <v>0</v>
      </c>
      <c r="O1336">
        <f t="shared" si="104"/>
        <v>0</v>
      </c>
      <c r="P1336">
        <v>0.54200000000000004</v>
      </c>
      <c r="Q1336">
        <f t="shared" si="101"/>
        <v>1</v>
      </c>
      <c r="R1336">
        <v>0.997</v>
      </c>
    </row>
    <row r="1337" spans="1:18">
      <c r="A1337" t="s">
        <v>80</v>
      </c>
      <c r="B1337" t="s">
        <v>76</v>
      </c>
      <c r="C1337">
        <v>5028222</v>
      </c>
      <c r="D1337">
        <v>5025033</v>
      </c>
      <c r="E1337" t="s">
        <v>394</v>
      </c>
      <c r="F1337" t="s">
        <v>423</v>
      </c>
      <c r="G1337">
        <v>0</v>
      </c>
      <c r="H1337">
        <v>0</v>
      </c>
      <c r="I1337">
        <v>0</v>
      </c>
      <c r="J1337">
        <v>0</v>
      </c>
      <c r="K1337">
        <v>0.89900000000000002</v>
      </c>
      <c r="L1337">
        <v>0.85599999999999998</v>
      </c>
      <c r="M1337">
        <f t="shared" si="104"/>
        <v>1</v>
      </c>
      <c r="N1337">
        <v>0.72</v>
      </c>
      <c r="O1337">
        <f t="shared" si="104"/>
        <v>1</v>
      </c>
      <c r="P1337">
        <v>0.45500000000000002</v>
      </c>
      <c r="Q1337">
        <f t="shared" si="101"/>
        <v>1</v>
      </c>
      <c r="R1337">
        <v>0.997</v>
      </c>
    </row>
    <row r="1338" spans="1:18">
      <c r="A1338" t="s">
        <v>77</v>
      </c>
      <c r="B1338" t="s">
        <v>82</v>
      </c>
      <c r="C1338">
        <v>5031605</v>
      </c>
      <c r="D1338">
        <v>5026693</v>
      </c>
      <c r="E1338" t="s">
        <v>425</v>
      </c>
      <c r="F1338" t="s">
        <v>416</v>
      </c>
      <c r="G1338">
        <v>0</v>
      </c>
      <c r="H1338">
        <v>0</v>
      </c>
      <c r="I1338">
        <v>0</v>
      </c>
      <c r="J1338">
        <v>0</v>
      </c>
      <c r="K1338">
        <v>0.875</v>
      </c>
      <c r="L1338">
        <v>0.85199999999999998</v>
      </c>
      <c r="M1338">
        <f t="shared" si="104"/>
        <v>1</v>
      </c>
      <c r="N1338">
        <v>0.72</v>
      </c>
      <c r="O1338">
        <f t="shared" si="104"/>
        <v>1</v>
      </c>
      <c r="P1338">
        <v>0.61399999999999999</v>
      </c>
      <c r="Q1338">
        <f t="shared" si="101"/>
        <v>1</v>
      </c>
      <c r="R1338">
        <v>0.997</v>
      </c>
    </row>
    <row r="1339" spans="1:18">
      <c r="A1339" t="s">
        <v>70</v>
      </c>
      <c r="B1339" t="s">
        <v>85</v>
      </c>
      <c r="C1339">
        <v>5036727</v>
      </c>
      <c r="D1339">
        <v>5033114</v>
      </c>
      <c r="E1339" t="s">
        <v>401</v>
      </c>
      <c r="F1339" t="s">
        <v>451</v>
      </c>
      <c r="G1339">
        <v>0</v>
      </c>
      <c r="H1339">
        <v>0</v>
      </c>
      <c r="I1339">
        <v>0</v>
      </c>
      <c r="J1339">
        <v>0</v>
      </c>
      <c r="K1339">
        <v>0.81</v>
      </c>
      <c r="L1339">
        <v>0.95799999999999996</v>
      </c>
      <c r="M1339">
        <f t="shared" si="104"/>
        <v>1</v>
      </c>
      <c r="N1339">
        <v>0</v>
      </c>
      <c r="O1339">
        <f t="shared" si="104"/>
        <v>0</v>
      </c>
      <c r="P1339">
        <v>0.74099999999999999</v>
      </c>
      <c r="Q1339">
        <f t="shared" si="101"/>
        <v>1</v>
      </c>
      <c r="R1339">
        <v>0.997</v>
      </c>
    </row>
    <row r="1340" spans="1:18">
      <c r="A1340" t="s">
        <v>91</v>
      </c>
      <c r="B1340" t="s">
        <v>82</v>
      </c>
      <c r="C1340">
        <v>5031918</v>
      </c>
      <c r="D1340">
        <v>5026693</v>
      </c>
      <c r="E1340" t="s">
        <v>413</v>
      </c>
      <c r="F1340" t="s">
        <v>416</v>
      </c>
      <c r="G1340">
        <v>9.8000000000000004E-2</v>
      </c>
      <c r="H1340">
        <v>0</v>
      </c>
      <c r="I1340">
        <v>0</v>
      </c>
      <c r="J1340">
        <v>0</v>
      </c>
      <c r="K1340">
        <v>0.89800000000000002</v>
      </c>
      <c r="L1340">
        <v>0.96</v>
      </c>
      <c r="M1340">
        <f t="shared" si="104"/>
        <v>1</v>
      </c>
      <c r="N1340">
        <v>0</v>
      </c>
      <c r="O1340">
        <f t="shared" si="104"/>
        <v>0</v>
      </c>
      <c r="P1340">
        <v>0.504</v>
      </c>
      <c r="Q1340">
        <f t="shared" si="101"/>
        <v>1</v>
      </c>
      <c r="R1340">
        <v>0.997</v>
      </c>
    </row>
    <row r="1341" spans="1:18">
      <c r="A1341" t="s">
        <v>102</v>
      </c>
      <c r="B1341" t="s">
        <v>61</v>
      </c>
      <c r="C1341">
        <v>5033019</v>
      </c>
      <c r="D1341">
        <v>5015324</v>
      </c>
      <c r="E1341" t="s">
        <v>405</v>
      </c>
      <c r="F1341" t="s">
        <v>464</v>
      </c>
      <c r="G1341">
        <v>0</v>
      </c>
      <c r="H1341">
        <v>0</v>
      </c>
      <c r="I1341">
        <v>0</v>
      </c>
      <c r="J1341">
        <v>0</v>
      </c>
      <c r="K1341">
        <v>0.89600000000000002</v>
      </c>
      <c r="L1341">
        <v>0.72799999999999998</v>
      </c>
      <c r="M1341">
        <f t="shared" si="104"/>
        <v>1</v>
      </c>
      <c r="N1341">
        <v>0.9</v>
      </c>
      <c r="O1341">
        <f t="shared" si="104"/>
        <v>1</v>
      </c>
      <c r="P1341">
        <v>0.33300000000000002</v>
      </c>
      <c r="Q1341">
        <f t="shared" si="101"/>
        <v>1</v>
      </c>
      <c r="R1341">
        <v>0.997</v>
      </c>
    </row>
    <row r="1342" spans="1:18">
      <c r="A1342" t="s">
        <v>68</v>
      </c>
      <c r="B1342" t="s">
        <v>76</v>
      </c>
      <c r="C1342">
        <v>5028126</v>
      </c>
      <c r="D1342">
        <v>5025033</v>
      </c>
      <c r="E1342" t="s">
        <v>424</v>
      </c>
      <c r="F1342" t="s">
        <v>423</v>
      </c>
      <c r="G1342">
        <v>0</v>
      </c>
      <c r="H1342">
        <v>0</v>
      </c>
      <c r="I1342">
        <v>0</v>
      </c>
      <c r="J1342">
        <v>0</v>
      </c>
      <c r="K1342">
        <v>0.80800000000000005</v>
      </c>
      <c r="L1342">
        <v>0.85899999999999999</v>
      </c>
      <c r="M1342">
        <f t="shared" si="104"/>
        <v>1</v>
      </c>
      <c r="N1342">
        <v>0.9</v>
      </c>
      <c r="O1342">
        <f t="shared" si="104"/>
        <v>1</v>
      </c>
      <c r="P1342">
        <v>0.32</v>
      </c>
      <c r="Q1342">
        <f t="shared" si="101"/>
        <v>1</v>
      </c>
      <c r="R1342">
        <v>0.997</v>
      </c>
    </row>
    <row r="1343" spans="1:18">
      <c r="A1343" t="s">
        <v>187</v>
      </c>
      <c r="B1343" t="s">
        <v>178</v>
      </c>
      <c r="C1343">
        <v>5027699</v>
      </c>
      <c r="D1343">
        <v>5015244</v>
      </c>
      <c r="E1343" t="s">
        <v>472</v>
      </c>
      <c r="F1343" t="s">
        <v>481</v>
      </c>
      <c r="G1343">
        <v>0</v>
      </c>
      <c r="H1343">
        <v>0</v>
      </c>
      <c r="I1343">
        <v>0</v>
      </c>
      <c r="J1343">
        <v>0</v>
      </c>
      <c r="K1343">
        <v>0.69899999999999995</v>
      </c>
      <c r="L1343">
        <v>0.77800000000000002</v>
      </c>
      <c r="M1343">
        <f t="shared" si="104"/>
        <v>1</v>
      </c>
      <c r="N1343">
        <v>0.9</v>
      </c>
      <c r="O1343">
        <f t="shared" si="104"/>
        <v>1</v>
      </c>
      <c r="P1343">
        <v>0.72699999999999998</v>
      </c>
      <c r="Q1343">
        <f t="shared" si="101"/>
        <v>1</v>
      </c>
      <c r="R1343">
        <v>0.997</v>
      </c>
    </row>
    <row r="1344" spans="1:18">
      <c r="A1344" t="s">
        <v>65</v>
      </c>
      <c r="B1344" t="s">
        <v>103</v>
      </c>
      <c r="C1344">
        <v>5034020</v>
      </c>
      <c r="D1344">
        <v>5021660</v>
      </c>
      <c r="E1344" t="s">
        <v>388</v>
      </c>
      <c r="F1344" t="s">
        <v>432</v>
      </c>
      <c r="G1344">
        <v>0</v>
      </c>
      <c r="H1344">
        <v>0</v>
      </c>
      <c r="I1344">
        <v>0</v>
      </c>
      <c r="J1344">
        <v>0</v>
      </c>
      <c r="K1344">
        <v>0.82499999999999996</v>
      </c>
      <c r="L1344">
        <v>0.96199999999999997</v>
      </c>
      <c r="M1344">
        <f t="shared" si="104"/>
        <v>1</v>
      </c>
      <c r="N1344">
        <v>0</v>
      </c>
      <c r="O1344">
        <f t="shared" si="104"/>
        <v>0</v>
      </c>
      <c r="P1344">
        <v>0.64400000000000002</v>
      </c>
      <c r="Q1344">
        <f t="shared" si="101"/>
        <v>1</v>
      </c>
      <c r="R1344">
        <v>0.997</v>
      </c>
    </row>
    <row r="1345" spans="1:18">
      <c r="A1345" t="s">
        <v>62</v>
      </c>
      <c r="B1345" t="s">
        <v>61</v>
      </c>
      <c r="C1345">
        <v>5035620</v>
      </c>
      <c r="D1345">
        <v>5015324</v>
      </c>
      <c r="E1345" t="s">
        <v>422</v>
      </c>
      <c r="F1345" t="s">
        <v>464</v>
      </c>
      <c r="G1345">
        <v>0</v>
      </c>
      <c r="H1345">
        <v>0</v>
      </c>
      <c r="I1345">
        <v>0</v>
      </c>
      <c r="J1345">
        <v>0</v>
      </c>
      <c r="K1345">
        <v>0.86599999999999999</v>
      </c>
      <c r="L1345">
        <v>0.76700000000000002</v>
      </c>
      <c r="M1345">
        <f t="shared" si="104"/>
        <v>1</v>
      </c>
      <c r="N1345">
        <v>0.9</v>
      </c>
      <c r="O1345">
        <f t="shared" si="104"/>
        <v>1</v>
      </c>
      <c r="P1345">
        <v>0.41499999999999998</v>
      </c>
      <c r="Q1345">
        <f t="shared" si="101"/>
        <v>1</v>
      </c>
      <c r="R1345">
        <v>0.997</v>
      </c>
    </row>
    <row r="1346" spans="1:18">
      <c r="A1346" t="s">
        <v>84</v>
      </c>
      <c r="B1346" t="s">
        <v>93</v>
      </c>
      <c r="C1346">
        <v>5028293</v>
      </c>
      <c r="D1346">
        <v>5016094</v>
      </c>
      <c r="E1346" t="s">
        <v>444</v>
      </c>
      <c r="F1346" t="s">
        <v>414</v>
      </c>
      <c r="G1346">
        <v>0</v>
      </c>
      <c r="H1346">
        <v>0</v>
      </c>
      <c r="I1346">
        <v>0</v>
      </c>
      <c r="J1346">
        <v>0</v>
      </c>
      <c r="K1346">
        <v>0.76800000000000002</v>
      </c>
      <c r="L1346">
        <v>0.76300000000000001</v>
      </c>
      <c r="M1346">
        <f t="shared" si="104"/>
        <v>1</v>
      </c>
      <c r="N1346">
        <v>0.9</v>
      </c>
      <c r="O1346">
        <f t="shared" si="104"/>
        <v>1</v>
      </c>
      <c r="P1346">
        <v>0.51300000000000001</v>
      </c>
      <c r="Q1346">
        <f t="shared" si="101"/>
        <v>1</v>
      </c>
      <c r="R1346">
        <v>0.996</v>
      </c>
    </row>
    <row r="1347" spans="1:18">
      <c r="A1347" t="s">
        <v>74</v>
      </c>
      <c r="B1347" t="s">
        <v>61</v>
      </c>
      <c r="C1347">
        <v>5027972</v>
      </c>
      <c r="D1347">
        <v>5015324</v>
      </c>
      <c r="E1347" t="s">
        <v>400</v>
      </c>
      <c r="F1347" t="s">
        <v>464</v>
      </c>
      <c r="G1347">
        <v>0</v>
      </c>
      <c r="H1347">
        <v>0</v>
      </c>
      <c r="I1347">
        <v>0</v>
      </c>
      <c r="J1347">
        <v>0</v>
      </c>
      <c r="K1347">
        <v>0.83699999999999997</v>
      </c>
      <c r="L1347">
        <v>0.67</v>
      </c>
      <c r="M1347">
        <f t="shared" ref="M1347:O1362" si="105">IF(L1347,1,0)</f>
        <v>1</v>
      </c>
      <c r="N1347">
        <v>0.9</v>
      </c>
      <c r="O1347">
        <f t="shared" si="105"/>
        <v>1</v>
      </c>
      <c r="P1347">
        <v>0.5</v>
      </c>
      <c r="Q1347">
        <f t="shared" ref="Q1347:Q1410" si="106">IF(P1347,1,0)</f>
        <v>1</v>
      </c>
      <c r="R1347">
        <v>0.996</v>
      </c>
    </row>
    <row r="1348" spans="1:18">
      <c r="A1348" t="s">
        <v>87</v>
      </c>
      <c r="B1348" t="s">
        <v>72</v>
      </c>
      <c r="C1348">
        <v>5034698</v>
      </c>
      <c r="D1348">
        <v>5028844</v>
      </c>
      <c r="E1348" t="s">
        <v>391</v>
      </c>
      <c r="F1348" t="s">
        <v>433</v>
      </c>
      <c r="G1348">
        <v>0</v>
      </c>
      <c r="H1348">
        <v>0</v>
      </c>
      <c r="I1348">
        <v>0</v>
      </c>
      <c r="J1348">
        <v>0</v>
      </c>
      <c r="K1348">
        <v>0.81499999999999995</v>
      </c>
      <c r="L1348">
        <v>0.80100000000000005</v>
      </c>
      <c r="M1348">
        <f t="shared" si="105"/>
        <v>1</v>
      </c>
      <c r="N1348">
        <v>0.9</v>
      </c>
      <c r="O1348">
        <f t="shared" si="105"/>
        <v>1</v>
      </c>
      <c r="P1348">
        <v>0.221</v>
      </c>
      <c r="Q1348">
        <f t="shared" si="106"/>
        <v>1</v>
      </c>
      <c r="R1348">
        <v>0.996</v>
      </c>
    </row>
    <row r="1349" spans="1:18">
      <c r="A1349" t="s">
        <v>84</v>
      </c>
      <c r="B1349" t="s">
        <v>74</v>
      </c>
      <c r="C1349">
        <v>5028293</v>
      </c>
      <c r="D1349">
        <v>5027972</v>
      </c>
      <c r="E1349" t="s">
        <v>444</v>
      </c>
      <c r="F1349" t="s">
        <v>400</v>
      </c>
      <c r="G1349">
        <v>0</v>
      </c>
      <c r="H1349">
        <v>0</v>
      </c>
      <c r="I1349">
        <v>0</v>
      </c>
      <c r="J1349">
        <v>0</v>
      </c>
      <c r="K1349">
        <v>0.79400000000000004</v>
      </c>
      <c r="L1349">
        <v>0.76200000000000001</v>
      </c>
      <c r="M1349">
        <f t="shared" si="105"/>
        <v>1</v>
      </c>
      <c r="N1349">
        <v>0.9</v>
      </c>
      <c r="O1349">
        <f t="shared" si="105"/>
        <v>1</v>
      </c>
      <c r="P1349">
        <v>0.36799999999999999</v>
      </c>
      <c r="Q1349">
        <f t="shared" si="106"/>
        <v>1</v>
      </c>
      <c r="R1349">
        <v>0.996</v>
      </c>
    </row>
    <row r="1350" spans="1:18">
      <c r="A1350" t="s">
        <v>65</v>
      </c>
      <c r="B1350" t="s">
        <v>61</v>
      </c>
      <c r="C1350">
        <v>5034020</v>
      </c>
      <c r="D1350">
        <v>5015324</v>
      </c>
      <c r="E1350" t="s">
        <v>388</v>
      </c>
      <c r="F1350" t="s">
        <v>464</v>
      </c>
      <c r="G1350">
        <v>0</v>
      </c>
      <c r="H1350">
        <v>0</v>
      </c>
      <c r="I1350">
        <v>0</v>
      </c>
      <c r="J1350">
        <v>0</v>
      </c>
      <c r="K1350">
        <v>0.83499999999999996</v>
      </c>
      <c r="L1350">
        <v>0.80100000000000005</v>
      </c>
      <c r="M1350">
        <f t="shared" si="105"/>
        <v>1</v>
      </c>
      <c r="N1350">
        <v>0.9</v>
      </c>
      <c r="O1350">
        <f t="shared" si="105"/>
        <v>1</v>
      </c>
      <c r="P1350">
        <v>0.16500000000000001</v>
      </c>
      <c r="Q1350">
        <f t="shared" si="106"/>
        <v>1</v>
      </c>
      <c r="R1350">
        <v>0.996</v>
      </c>
    </row>
    <row r="1351" spans="1:18">
      <c r="A1351" t="s">
        <v>100</v>
      </c>
      <c r="B1351" t="s">
        <v>75</v>
      </c>
      <c r="C1351">
        <v>5027499</v>
      </c>
      <c r="D1351">
        <v>5023036</v>
      </c>
      <c r="E1351" t="s">
        <v>411</v>
      </c>
      <c r="F1351" t="s">
        <v>398</v>
      </c>
      <c r="G1351">
        <v>0</v>
      </c>
      <c r="H1351">
        <v>0</v>
      </c>
      <c r="I1351">
        <v>0</v>
      </c>
      <c r="J1351">
        <v>0</v>
      </c>
      <c r="K1351">
        <v>0.76400000000000001</v>
      </c>
      <c r="L1351">
        <v>0.95799999999999996</v>
      </c>
      <c r="M1351">
        <f t="shared" si="105"/>
        <v>1</v>
      </c>
      <c r="N1351">
        <v>0</v>
      </c>
      <c r="O1351">
        <f t="shared" si="105"/>
        <v>0</v>
      </c>
      <c r="P1351">
        <v>0.627</v>
      </c>
      <c r="Q1351">
        <f t="shared" si="106"/>
        <v>1</v>
      </c>
      <c r="R1351">
        <v>0.996</v>
      </c>
    </row>
    <row r="1352" spans="1:18">
      <c r="A1352" t="s">
        <v>82</v>
      </c>
      <c r="B1352" t="s">
        <v>89</v>
      </c>
      <c r="C1352">
        <v>5026693</v>
      </c>
      <c r="D1352">
        <v>5026344</v>
      </c>
      <c r="E1352" t="s">
        <v>416</v>
      </c>
      <c r="F1352" t="s">
        <v>445</v>
      </c>
      <c r="G1352">
        <v>0.11899999999999999</v>
      </c>
      <c r="H1352">
        <v>0</v>
      </c>
      <c r="I1352">
        <v>0</v>
      </c>
      <c r="J1352">
        <v>0</v>
      </c>
      <c r="K1352">
        <v>0.86099999999999999</v>
      </c>
      <c r="L1352">
        <v>0.94399999999999995</v>
      </c>
      <c r="M1352">
        <f t="shared" si="105"/>
        <v>1</v>
      </c>
      <c r="N1352">
        <v>0</v>
      </c>
      <c r="O1352">
        <f t="shared" si="105"/>
        <v>0</v>
      </c>
      <c r="P1352">
        <v>0.51300000000000001</v>
      </c>
      <c r="Q1352">
        <f t="shared" si="106"/>
        <v>1</v>
      </c>
      <c r="R1352">
        <v>0.996</v>
      </c>
    </row>
    <row r="1353" spans="1:18">
      <c r="A1353" t="s">
        <v>74</v>
      </c>
      <c r="B1353" t="s">
        <v>104</v>
      </c>
      <c r="C1353">
        <v>5027972</v>
      </c>
      <c r="D1353">
        <v>5020408</v>
      </c>
      <c r="E1353" t="s">
        <v>400</v>
      </c>
      <c r="F1353" t="s">
        <v>430</v>
      </c>
      <c r="G1353">
        <v>0</v>
      </c>
      <c r="H1353">
        <v>0</v>
      </c>
      <c r="I1353">
        <v>0</v>
      </c>
      <c r="J1353">
        <v>0</v>
      </c>
      <c r="K1353">
        <v>0.82599999999999996</v>
      </c>
      <c r="L1353">
        <v>0.73</v>
      </c>
      <c r="M1353">
        <f t="shared" si="105"/>
        <v>1</v>
      </c>
      <c r="N1353">
        <v>0.9</v>
      </c>
      <c r="O1353">
        <f t="shared" si="105"/>
        <v>1</v>
      </c>
      <c r="P1353">
        <v>0.38500000000000001</v>
      </c>
      <c r="Q1353">
        <f t="shared" si="106"/>
        <v>1</v>
      </c>
      <c r="R1353">
        <v>0.996</v>
      </c>
    </row>
    <row r="1354" spans="1:18">
      <c r="A1354" t="s">
        <v>75</v>
      </c>
      <c r="B1354" t="s">
        <v>61</v>
      </c>
      <c r="C1354">
        <v>5023036</v>
      </c>
      <c r="D1354">
        <v>5015324</v>
      </c>
      <c r="E1354" t="s">
        <v>398</v>
      </c>
      <c r="F1354" t="s">
        <v>464</v>
      </c>
      <c r="G1354">
        <v>0</v>
      </c>
      <c r="H1354">
        <v>0</v>
      </c>
      <c r="I1354">
        <v>0</v>
      </c>
      <c r="J1354">
        <v>0</v>
      </c>
      <c r="K1354">
        <v>0.78600000000000003</v>
      </c>
      <c r="L1354">
        <v>0.80100000000000005</v>
      </c>
      <c r="M1354">
        <f t="shared" si="105"/>
        <v>1</v>
      </c>
      <c r="N1354">
        <v>0.9</v>
      </c>
      <c r="O1354">
        <f t="shared" si="105"/>
        <v>1</v>
      </c>
      <c r="P1354">
        <v>0.33600000000000002</v>
      </c>
      <c r="Q1354">
        <f t="shared" si="106"/>
        <v>1</v>
      </c>
      <c r="R1354">
        <v>0.996</v>
      </c>
    </row>
    <row r="1355" spans="1:18">
      <c r="A1355" t="s">
        <v>91</v>
      </c>
      <c r="B1355" t="s">
        <v>75</v>
      </c>
      <c r="C1355">
        <v>5031918</v>
      </c>
      <c r="D1355">
        <v>5023036</v>
      </c>
      <c r="E1355" t="s">
        <v>413</v>
      </c>
      <c r="F1355" t="s">
        <v>398</v>
      </c>
      <c r="G1355">
        <v>0</v>
      </c>
      <c r="H1355">
        <v>0</v>
      </c>
      <c r="I1355">
        <v>0</v>
      </c>
      <c r="J1355">
        <v>0</v>
      </c>
      <c r="K1355">
        <v>0.82799999999999996</v>
      </c>
      <c r="L1355">
        <v>0.97199999999999998</v>
      </c>
      <c r="M1355">
        <f t="shared" si="105"/>
        <v>1</v>
      </c>
      <c r="N1355">
        <v>0</v>
      </c>
      <c r="O1355">
        <f t="shared" si="105"/>
        <v>0</v>
      </c>
      <c r="P1355">
        <v>0.33100000000000002</v>
      </c>
      <c r="Q1355">
        <f t="shared" si="106"/>
        <v>1</v>
      </c>
      <c r="R1355">
        <v>0.996</v>
      </c>
    </row>
    <row r="1356" spans="1:18">
      <c r="A1356" t="s">
        <v>179</v>
      </c>
      <c r="B1356" t="s">
        <v>184</v>
      </c>
      <c r="C1356">
        <v>5028064</v>
      </c>
      <c r="D1356">
        <v>5024399</v>
      </c>
      <c r="E1356" t="s">
        <v>463</v>
      </c>
      <c r="F1356" t="s">
        <v>457</v>
      </c>
      <c r="G1356">
        <v>0</v>
      </c>
      <c r="H1356">
        <v>0</v>
      </c>
      <c r="I1356">
        <v>0</v>
      </c>
      <c r="J1356">
        <v>0</v>
      </c>
      <c r="K1356">
        <v>0.85599999999999998</v>
      </c>
      <c r="L1356">
        <v>0.624</v>
      </c>
      <c r="M1356">
        <f t="shared" si="105"/>
        <v>1</v>
      </c>
      <c r="N1356">
        <v>0.9</v>
      </c>
      <c r="O1356">
        <f t="shared" si="105"/>
        <v>1</v>
      </c>
      <c r="P1356">
        <v>0.48599999999999999</v>
      </c>
      <c r="Q1356">
        <f t="shared" si="106"/>
        <v>1</v>
      </c>
      <c r="R1356">
        <v>0.996</v>
      </c>
    </row>
    <row r="1357" spans="1:18">
      <c r="A1357" t="s">
        <v>87</v>
      </c>
      <c r="B1357" t="s">
        <v>61</v>
      </c>
      <c r="C1357">
        <v>5034698</v>
      </c>
      <c r="D1357">
        <v>5015324</v>
      </c>
      <c r="E1357" t="s">
        <v>391</v>
      </c>
      <c r="F1357" t="s">
        <v>464</v>
      </c>
      <c r="G1357">
        <v>0</v>
      </c>
      <c r="H1357">
        <v>0</v>
      </c>
      <c r="I1357">
        <v>0</v>
      </c>
      <c r="J1357">
        <v>0</v>
      </c>
      <c r="K1357">
        <v>0.81</v>
      </c>
      <c r="L1357">
        <v>0.80100000000000005</v>
      </c>
      <c r="M1357">
        <f t="shared" si="105"/>
        <v>1</v>
      </c>
      <c r="N1357">
        <v>0.9</v>
      </c>
      <c r="O1357">
        <f t="shared" si="105"/>
        <v>1</v>
      </c>
      <c r="P1357">
        <v>9.8000000000000004E-2</v>
      </c>
      <c r="Q1357">
        <f t="shared" si="106"/>
        <v>1</v>
      </c>
      <c r="R1357">
        <v>0.996</v>
      </c>
    </row>
    <row r="1358" spans="1:18">
      <c r="A1358" t="s">
        <v>89</v>
      </c>
      <c r="B1358" t="s">
        <v>60</v>
      </c>
      <c r="C1358">
        <v>5026344</v>
      </c>
      <c r="D1358">
        <v>5023403</v>
      </c>
      <c r="E1358" t="s">
        <v>445</v>
      </c>
      <c r="F1358" t="s">
        <v>382</v>
      </c>
      <c r="G1358">
        <v>0.16400000000000001</v>
      </c>
      <c r="H1358">
        <v>0</v>
      </c>
      <c r="I1358">
        <v>0</v>
      </c>
      <c r="J1358">
        <v>0</v>
      </c>
      <c r="K1358">
        <v>0.873</v>
      </c>
      <c r="L1358">
        <v>0.95799999999999996</v>
      </c>
      <c r="M1358">
        <f t="shared" si="105"/>
        <v>1</v>
      </c>
      <c r="N1358">
        <v>0</v>
      </c>
      <c r="O1358">
        <f t="shared" si="105"/>
        <v>0</v>
      </c>
      <c r="P1358">
        <v>0.3</v>
      </c>
      <c r="Q1358">
        <f t="shared" si="106"/>
        <v>1</v>
      </c>
      <c r="R1358">
        <v>0.996</v>
      </c>
    </row>
    <row r="1359" spans="1:18">
      <c r="A1359" t="s">
        <v>82</v>
      </c>
      <c r="B1359" t="s">
        <v>103</v>
      </c>
      <c r="C1359">
        <v>5026693</v>
      </c>
      <c r="D1359">
        <v>5021660</v>
      </c>
      <c r="E1359" t="s">
        <v>416</v>
      </c>
      <c r="F1359" t="s">
        <v>432</v>
      </c>
      <c r="G1359">
        <v>9.8000000000000004E-2</v>
      </c>
      <c r="H1359">
        <v>0</v>
      </c>
      <c r="I1359">
        <v>0</v>
      </c>
      <c r="J1359">
        <v>0</v>
      </c>
      <c r="K1359">
        <v>0.83899999999999997</v>
      </c>
      <c r="L1359">
        <v>0.94199999999999995</v>
      </c>
      <c r="M1359">
        <f t="shared" si="105"/>
        <v>1</v>
      </c>
      <c r="N1359">
        <v>0</v>
      </c>
      <c r="O1359">
        <f t="shared" si="105"/>
        <v>0</v>
      </c>
      <c r="P1359">
        <v>0.67</v>
      </c>
      <c r="Q1359">
        <f t="shared" si="106"/>
        <v>1</v>
      </c>
      <c r="R1359">
        <v>0.996</v>
      </c>
    </row>
    <row r="1360" spans="1:18">
      <c r="A1360" t="s">
        <v>179</v>
      </c>
      <c r="B1360" t="s">
        <v>188</v>
      </c>
      <c r="C1360">
        <v>5028064</v>
      </c>
      <c r="D1360">
        <v>5024138</v>
      </c>
      <c r="E1360" t="s">
        <v>463</v>
      </c>
      <c r="F1360" t="s">
        <v>473</v>
      </c>
      <c r="G1360">
        <v>0</v>
      </c>
      <c r="H1360">
        <v>0</v>
      </c>
      <c r="I1360">
        <v>0</v>
      </c>
      <c r="J1360">
        <v>0</v>
      </c>
      <c r="K1360">
        <v>0.79700000000000004</v>
      </c>
      <c r="L1360">
        <v>0.71199999999999997</v>
      </c>
      <c r="M1360">
        <f t="shared" si="105"/>
        <v>1</v>
      </c>
      <c r="N1360">
        <v>0.9</v>
      </c>
      <c r="O1360">
        <f t="shared" si="105"/>
        <v>1</v>
      </c>
      <c r="P1360">
        <v>0.50800000000000001</v>
      </c>
      <c r="Q1360">
        <f t="shared" si="106"/>
        <v>1</v>
      </c>
      <c r="R1360">
        <v>0.996</v>
      </c>
    </row>
    <row r="1361" spans="1:18">
      <c r="A1361" t="s">
        <v>177</v>
      </c>
      <c r="B1361" t="s">
        <v>172</v>
      </c>
      <c r="C1361">
        <v>5017883</v>
      </c>
      <c r="D1361">
        <v>5016447</v>
      </c>
      <c r="E1361" t="s">
        <v>439</v>
      </c>
      <c r="F1361" t="s">
        <v>456</v>
      </c>
      <c r="G1361">
        <v>0</v>
      </c>
      <c r="H1361">
        <v>0</v>
      </c>
      <c r="I1361">
        <v>0</v>
      </c>
      <c r="J1361">
        <v>0</v>
      </c>
      <c r="K1361">
        <v>0.54800000000000004</v>
      </c>
      <c r="L1361">
        <v>0.79600000000000004</v>
      </c>
      <c r="M1361">
        <f t="shared" si="105"/>
        <v>1</v>
      </c>
      <c r="N1361">
        <v>0.9</v>
      </c>
      <c r="O1361">
        <f t="shared" si="105"/>
        <v>1</v>
      </c>
      <c r="P1361">
        <v>0.69</v>
      </c>
      <c r="Q1361">
        <f t="shared" si="106"/>
        <v>1</v>
      </c>
      <c r="R1361">
        <v>0.996</v>
      </c>
    </row>
    <row r="1362" spans="1:18">
      <c r="A1362" t="s">
        <v>94</v>
      </c>
      <c r="B1362" t="s">
        <v>100</v>
      </c>
      <c r="C1362">
        <v>5031943</v>
      </c>
      <c r="D1362">
        <v>5027499</v>
      </c>
      <c r="E1362" t="s">
        <v>404</v>
      </c>
      <c r="F1362" t="s">
        <v>411</v>
      </c>
      <c r="G1362">
        <v>0</v>
      </c>
      <c r="H1362">
        <v>0</v>
      </c>
      <c r="I1362">
        <v>0</v>
      </c>
      <c r="J1362">
        <v>0</v>
      </c>
      <c r="K1362">
        <v>0.78200000000000003</v>
      </c>
      <c r="L1362">
        <v>0.80100000000000005</v>
      </c>
      <c r="M1362">
        <f t="shared" si="105"/>
        <v>1</v>
      </c>
      <c r="N1362">
        <v>0.54</v>
      </c>
      <c r="O1362">
        <f t="shared" si="105"/>
        <v>1</v>
      </c>
      <c r="P1362">
        <v>0.83099999999999996</v>
      </c>
      <c r="Q1362">
        <f t="shared" si="106"/>
        <v>1</v>
      </c>
      <c r="R1362">
        <v>0.996</v>
      </c>
    </row>
    <row r="1363" spans="1:18">
      <c r="A1363" t="s">
        <v>89</v>
      </c>
      <c r="B1363" t="s">
        <v>75</v>
      </c>
      <c r="C1363">
        <v>5026344</v>
      </c>
      <c r="D1363">
        <v>5023036</v>
      </c>
      <c r="E1363" t="s">
        <v>445</v>
      </c>
      <c r="F1363" t="s">
        <v>398</v>
      </c>
      <c r="G1363">
        <v>0</v>
      </c>
      <c r="H1363">
        <v>0</v>
      </c>
      <c r="I1363">
        <v>0</v>
      </c>
      <c r="J1363">
        <v>0</v>
      </c>
      <c r="K1363">
        <v>0.79800000000000004</v>
      </c>
      <c r="L1363">
        <v>0.95799999999999996</v>
      </c>
      <c r="M1363">
        <f t="shared" ref="M1363:O1378" si="107">IF(L1363,1,0)</f>
        <v>1</v>
      </c>
      <c r="N1363">
        <v>0</v>
      </c>
      <c r="O1363">
        <f t="shared" si="107"/>
        <v>0</v>
      </c>
      <c r="P1363">
        <v>0.67100000000000004</v>
      </c>
      <c r="Q1363">
        <f t="shared" si="106"/>
        <v>1</v>
      </c>
      <c r="R1363">
        <v>0.996</v>
      </c>
    </row>
    <row r="1364" spans="1:18">
      <c r="A1364" t="s">
        <v>81</v>
      </c>
      <c r="B1364" t="s">
        <v>93</v>
      </c>
      <c r="C1364">
        <v>5020043</v>
      </c>
      <c r="D1364">
        <v>5016094</v>
      </c>
      <c r="E1364" t="s">
        <v>440</v>
      </c>
      <c r="F1364" t="s">
        <v>414</v>
      </c>
      <c r="G1364">
        <v>8.7999999999999995E-2</v>
      </c>
      <c r="H1364">
        <v>0</v>
      </c>
      <c r="I1364">
        <v>0</v>
      </c>
      <c r="J1364">
        <v>0</v>
      </c>
      <c r="K1364">
        <v>0.76700000000000002</v>
      </c>
      <c r="L1364">
        <v>0.70599999999999996</v>
      </c>
      <c r="M1364">
        <f t="shared" si="107"/>
        <v>1</v>
      </c>
      <c r="N1364">
        <v>0.9</v>
      </c>
      <c r="O1364">
        <f t="shared" si="107"/>
        <v>1</v>
      </c>
      <c r="P1364">
        <v>0.56000000000000005</v>
      </c>
      <c r="Q1364">
        <f t="shared" si="106"/>
        <v>1</v>
      </c>
      <c r="R1364">
        <v>0.996</v>
      </c>
    </row>
    <row r="1365" spans="1:18">
      <c r="A1365" t="s">
        <v>80</v>
      </c>
      <c r="B1365" t="s">
        <v>75</v>
      </c>
      <c r="C1365">
        <v>5028222</v>
      </c>
      <c r="D1365">
        <v>5023036</v>
      </c>
      <c r="E1365" t="s">
        <v>394</v>
      </c>
      <c r="F1365" t="s">
        <v>398</v>
      </c>
      <c r="G1365">
        <v>0</v>
      </c>
      <c r="H1365">
        <v>0</v>
      </c>
      <c r="I1365">
        <v>0</v>
      </c>
      <c r="J1365">
        <v>0</v>
      </c>
      <c r="K1365">
        <v>0.80900000000000005</v>
      </c>
      <c r="L1365">
        <v>0.84699999999999998</v>
      </c>
      <c r="M1365">
        <f t="shared" si="107"/>
        <v>1</v>
      </c>
      <c r="N1365">
        <v>0.72</v>
      </c>
      <c r="O1365">
        <f t="shared" si="107"/>
        <v>1</v>
      </c>
      <c r="P1365">
        <v>0.61599999999999999</v>
      </c>
      <c r="Q1365">
        <f t="shared" si="106"/>
        <v>1</v>
      </c>
      <c r="R1365">
        <v>0.996</v>
      </c>
    </row>
    <row r="1366" spans="1:18">
      <c r="A1366" t="s">
        <v>70</v>
      </c>
      <c r="B1366" t="s">
        <v>84</v>
      </c>
      <c r="C1366">
        <v>5036727</v>
      </c>
      <c r="D1366">
        <v>5028293</v>
      </c>
      <c r="E1366" t="s">
        <v>401</v>
      </c>
      <c r="F1366" t="s">
        <v>444</v>
      </c>
      <c r="G1366">
        <v>0.155</v>
      </c>
      <c r="H1366">
        <v>0</v>
      </c>
      <c r="I1366">
        <v>0</v>
      </c>
      <c r="J1366">
        <v>0</v>
      </c>
      <c r="K1366">
        <v>0.877</v>
      </c>
      <c r="L1366">
        <v>0.8</v>
      </c>
      <c r="M1366">
        <f t="shared" si="107"/>
        <v>1</v>
      </c>
      <c r="N1366">
        <v>0.72</v>
      </c>
      <c r="O1366">
        <f t="shared" si="107"/>
        <v>1</v>
      </c>
      <c r="P1366">
        <v>0.501</v>
      </c>
      <c r="Q1366">
        <f t="shared" si="106"/>
        <v>1</v>
      </c>
      <c r="R1366">
        <v>0.996</v>
      </c>
    </row>
    <row r="1367" spans="1:18">
      <c r="A1367" t="s">
        <v>70</v>
      </c>
      <c r="B1367" t="s">
        <v>79</v>
      </c>
      <c r="C1367">
        <v>5036727</v>
      </c>
      <c r="D1367">
        <v>5021039</v>
      </c>
      <c r="E1367" t="s">
        <v>401</v>
      </c>
      <c r="F1367" t="s">
        <v>407</v>
      </c>
      <c r="G1367">
        <v>0</v>
      </c>
      <c r="H1367">
        <v>0</v>
      </c>
      <c r="I1367">
        <v>0</v>
      </c>
      <c r="J1367">
        <v>0</v>
      </c>
      <c r="K1367">
        <v>0.88300000000000001</v>
      </c>
      <c r="L1367">
        <v>0.79800000000000004</v>
      </c>
      <c r="M1367">
        <f t="shared" si="107"/>
        <v>1</v>
      </c>
      <c r="N1367">
        <v>0.72</v>
      </c>
      <c r="O1367">
        <f t="shared" si="107"/>
        <v>1</v>
      </c>
      <c r="P1367">
        <v>0.55500000000000005</v>
      </c>
      <c r="Q1367">
        <f t="shared" si="106"/>
        <v>1</v>
      </c>
      <c r="R1367">
        <v>0.996</v>
      </c>
    </row>
    <row r="1368" spans="1:18">
      <c r="A1368" t="s">
        <v>74</v>
      </c>
      <c r="B1368" t="s">
        <v>441</v>
      </c>
      <c r="C1368">
        <v>5027972</v>
      </c>
      <c r="D1368">
        <v>5018537</v>
      </c>
      <c r="E1368" t="s">
        <v>400</v>
      </c>
      <c r="F1368" t="s">
        <v>442</v>
      </c>
      <c r="G1368">
        <v>0</v>
      </c>
      <c r="H1368">
        <v>0</v>
      </c>
      <c r="I1368">
        <v>0</v>
      </c>
      <c r="J1368">
        <v>0</v>
      </c>
      <c r="K1368">
        <v>0.88600000000000001</v>
      </c>
      <c r="L1368">
        <v>0.93799999999999994</v>
      </c>
      <c r="M1368">
        <f t="shared" si="107"/>
        <v>1</v>
      </c>
      <c r="N1368">
        <v>0</v>
      </c>
      <c r="O1368">
        <f t="shared" si="107"/>
        <v>0</v>
      </c>
      <c r="P1368">
        <v>0.59699999999999998</v>
      </c>
      <c r="Q1368">
        <f t="shared" si="106"/>
        <v>1</v>
      </c>
      <c r="R1368">
        <v>0.996</v>
      </c>
    </row>
    <row r="1369" spans="1:18">
      <c r="A1369" t="s">
        <v>70</v>
      </c>
      <c r="B1369" t="s">
        <v>89</v>
      </c>
      <c r="C1369">
        <v>5036727</v>
      </c>
      <c r="D1369">
        <v>5026344</v>
      </c>
      <c r="E1369" t="s">
        <v>401</v>
      </c>
      <c r="F1369" t="s">
        <v>445</v>
      </c>
      <c r="G1369">
        <v>0</v>
      </c>
      <c r="H1369">
        <v>0</v>
      </c>
      <c r="I1369">
        <v>0</v>
      </c>
      <c r="J1369">
        <v>0</v>
      </c>
      <c r="K1369">
        <v>0.82799999999999996</v>
      </c>
      <c r="L1369">
        <v>0.95799999999999996</v>
      </c>
      <c r="M1369">
        <f t="shared" si="107"/>
        <v>1</v>
      </c>
      <c r="N1369">
        <v>0</v>
      </c>
      <c r="O1369">
        <f t="shared" si="107"/>
        <v>0</v>
      </c>
      <c r="P1369">
        <v>0.504</v>
      </c>
      <c r="Q1369">
        <f t="shared" si="106"/>
        <v>1</v>
      </c>
      <c r="R1369">
        <v>0.996</v>
      </c>
    </row>
    <row r="1370" spans="1:18">
      <c r="A1370" t="s">
        <v>100</v>
      </c>
      <c r="B1370" t="s">
        <v>110</v>
      </c>
      <c r="C1370">
        <v>5027499</v>
      </c>
      <c r="D1370">
        <v>5021080</v>
      </c>
      <c r="E1370" t="s">
        <v>411</v>
      </c>
      <c r="F1370" t="s">
        <v>458</v>
      </c>
      <c r="G1370">
        <v>0</v>
      </c>
      <c r="H1370">
        <v>0</v>
      </c>
      <c r="I1370">
        <v>0</v>
      </c>
      <c r="J1370">
        <v>0</v>
      </c>
      <c r="K1370">
        <v>0.67100000000000004</v>
      </c>
      <c r="L1370">
        <v>0.94499999999999995</v>
      </c>
      <c r="M1370">
        <f t="shared" si="107"/>
        <v>1</v>
      </c>
      <c r="N1370">
        <v>0.72</v>
      </c>
      <c r="O1370">
        <f t="shared" si="107"/>
        <v>1</v>
      </c>
      <c r="P1370">
        <v>0.46899999999999997</v>
      </c>
      <c r="Q1370">
        <f t="shared" si="106"/>
        <v>1</v>
      </c>
      <c r="R1370">
        <v>0.996</v>
      </c>
    </row>
    <row r="1371" spans="1:18">
      <c r="A1371" t="s">
        <v>110</v>
      </c>
      <c r="B1371" t="s">
        <v>83</v>
      </c>
      <c r="C1371">
        <v>5021080</v>
      </c>
      <c r="D1371">
        <v>5015714</v>
      </c>
      <c r="E1371" t="s">
        <v>458</v>
      </c>
      <c r="F1371" t="s">
        <v>399</v>
      </c>
      <c r="G1371">
        <v>0.124</v>
      </c>
      <c r="H1371">
        <v>0</v>
      </c>
      <c r="I1371">
        <v>0</v>
      </c>
      <c r="J1371">
        <v>0</v>
      </c>
      <c r="K1371">
        <v>0.83499999999999996</v>
      </c>
      <c r="L1371">
        <v>0.95799999999999996</v>
      </c>
      <c r="M1371">
        <f t="shared" si="107"/>
        <v>1</v>
      </c>
      <c r="N1371">
        <v>0</v>
      </c>
      <c r="O1371">
        <f t="shared" si="107"/>
        <v>0</v>
      </c>
      <c r="P1371">
        <v>0.45800000000000002</v>
      </c>
      <c r="Q1371">
        <f t="shared" si="106"/>
        <v>1</v>
      </c>
      <c r="R1371">
        <v>0.996</v>
      </c>
    </row>
    <row r="1372" spans="1:18">
      <c r="A1372" t="s">
        <v>78</v>
      </c>
      <c r="B1372" t="s">
        <v>74</v>
      </c>
      <c r="C1372">
        <v>5033187</v>
      </c>
      <c r="D1372">
        <v>5027972</v>
      </c>
      <c r="E1372" t="s">
        <v>443</v>
      </c>
      <c r="F1372" t="s">
        <v>400</v>
      </c>
      <c r="G1372">
        <v>0</v>
      </c>
      <c r="H1372">
        <v>0</v>
      </c>
      <c r="I1372">
        <v>0</v>
      </c>
      <c r="J1372">
        <v>0</v>
      </c>
      <c r="K1372">
        <v>0.73099999999999998</v>
      </c>
      <c r="L1372">
        <v>0.94599999999999995</v>
      </c>
      <c r="M1372">
        <f t="shared" si="107"/>
        <v>1</v>
      </c>
      <c r="N1372">
        <v>0.54</v>
      </c>
      <c r="O1372">
        <f t="shared" si="107"/>
        <v>1</v>
      </c>
      <c r="P1372">
        <v>0.47399999999999998</v>
      </c>
      <c r="Q1372">
        <f t="shared" si="106"/>
        <v>1</v>
      </c>
      <c r="R1372">
        <v>0.996</v>
      </c>
    </row>
    <row r="1373" spans="1:18">
      <c r="A1373" t="s">
        <v>75</v>
      </c>
      <c r="B1373" t="s">
        <v>441</v>
      </c>
      <c r="C1373">
        <v>5023036</v>
      </c>
      <c r="D1373">
        <v>5018537</v>
      </c>
      <c r="E1373" t="s">
        <v>398</v>
      </c>
      <c r="F1373" t="s">
        <v>442</v>
      </c>
      <c r="G1373">
        <v>0</v>
      </c>
      <c r="H1373">
        <v>0</v>
      </c>
      <c r="I1373">
        <v>0</v>
      </c>
      <c r="J1373">
        <v>0</v>
      </c>
      <c r="K1373">
        <v>0.79300000000000004</v>
      </c>
      <c r="L1373">
        <v>0.95799999999999996</v>
      </c>
      <c r="M1373">
        <f t="shared" si="107"/>
        <v>1</v>
      </c>
      <c r="N1373">
        <v>0</v>
      </c>
      <c r="O1373">
        <f t="shared" si="107"/>
        <v>0</v>
      </c>
      <c r="P1373">
        <v>0.627</v>
      </c>
      <c r="Q1373">
        <f t="shared" si="106"/>
        <v>1</v>
      </c>
      <c r="R1373">
        <v>0.996</v>
      </c>
    </row>
    <row r="1374" spans="1:18">
      <c r="A1374" t="s">
        <v>78</v>
      </c>
      <c r="B1374" t="s">
        <v>89</v>
      </c>
      <c r="C1374">
        <v>5033187</v>
      </c>
      <c r="D1374">
        <v>5026344</v>
      </c>
      <c r="E1374" t="s">
        <v>443</v>
      </c>
      <c r="F1374" t="s">
        <v>445</v>
      </c>
      <c r="G1374">
        <v>4.2000000000000003E-2</v>
      </c>
      <c r="H1374">
        <v>0</v>
      </c>
      <c r="I1374">
        <v>0</v>
      </c>
      <c r="J1374">
        <v>0</v>
      </c>
      <c r="K1374">
        <v>0.83599999999999997</v>
      </c>
      <c r="L1374">
        <v>0.95799999999999996</v>
      </c>
      <c r="M1374">
        <f t="shared" si="107"/>
        <v>1</v>
      </c>
      <c r="N1374">
        <v>0</v>
      </c>
      <c r="O1374">
        <f t="shared" si="107"/>
        <v>0</v>
      </c>
      <c r="P1374">
        <v>0.58599999999999997</v>
      </c>
      <c r="Q1374">
        <f t="shared" si="106"/>
        <v>1</v>
      </c>
      <c r="R1374">
        <v>0.996</v>
      </c>
    </row>
    <row r="1375" spans="1:18">
      <c r="A1375" t="s">
        <v>79</v>
      </c>
      <c r="B1375" t="s">
        <v>93</v>
      </c>
      <c r="C1375">
        <v>5021039</v>
      </c>
      <c r="D1375">
        <v>5016094</v>
      </c>
      <c r="E1375" t="s">
        <v>407</v>
      </c>
      <c r="F1375" t="s">
        <v>414</v>
      </c>
      <c r="G1375">
        <v>0.113</v>
      </c>
      <c r="H1375">
        <v>0</v>
      </c>
      <c r="I1375">
        <v>0</v>
      </c>
      <c r="J1375">
        <v>0</v>
      </c>
      <c r="K1375">
        <v>0.755</v>
      </c>
      <c r="L1375">
        <v>0.75700000000000001</v>
      </c>
      <c r="M1375">
        <f t="shared" si="107"/>
        <v>1</v>
      </c>
      <c r="N1375">
        <v>0.9</v>
      </c>
      <c r="O1375">
        <f t="shared" si="107"/>
        <v>1</v>
      </c>
      <c r="P1375">
        <v>0.45500000000000002</v>
      </c>
      <c r="Q1375">
        <f t="shared" si="106"/>
        <v>1</v>
      </c>
      <c r="R1375">
        <v>0.996</v>
      </c>
    </row>
    <row r="1376" spans="1:18">
      <c r="A1376" t="s">
        <v>95</v>
      </c>
      <c r="B1376" t="s">
        <v>77</v>
      </c>
      <c r="C1376">
        <v>5034139</v>
      </c>
      <c r="D1376">
        <v>5031605</v>
      </c>
      <c r="E1376" t="s">
        <v>429</v>
      </c>
      <c r="F1376" t="s">
        <v>425</v>
      </c>
      <c r="G1376">
        <v>0</v>
      </c>
      <c r="H1376">
        <v>0</v>
      </c>
      <c r="I1376">
        <v>0</v>
      </c>
      <c r="J1376">
        <v>0</v>
      </c>
      <c r="K1376">
        <v>0.88200000000000001</v>
      </c>
      <c r="L1376">
        <v>0.89600000000000002</v>
      </c>
      <c r="M1376">
        <f t="shared" si="107"/>
        <v>1</v>
      </c>
      <c r="N1376">
        <v>0</v>
      </c>
      <c r="O1376">
        <f t="shared" si="107"/>
        <v>0</v>
      </c>
      <c r="P1376">
        <v>0.72699999999999998</v>
      </c>
      <c r="Q1376">
        <f t="shared" si="106"/>
        <v>1</v>
      </c>
      <c r="R1376">
        <v>0.996</v>
      </c>
    </row>
    <row r="1377" spans="1:18">
      <c r="A1377" t="s">
        <v>95</v>
      </c>
      <c r="B1377" t="s">
        <v>63</v>
      </c>
      <c r="C1377">
        <v>5034139</v>
      </c>
      <c r="D1377">
        <v>5031793</v>
      </c>
      <c r="E1377" t="s">
        <v>429</v>
      </c>
      <c r="F1377" t="s">
        <v>402</v>
      </c>
      <c r="G1377">
        <v>4.2000000000000003E-2</v>
      </c>
      <c r="H1377">
        <v>0</v>
      </c>
      <c r="I1377">
        <v>0</v>
      </c>
      <c r="J1377">
        <v>0</v>
      </c>
      <c r="K1377">
        <v>0.88100000000000001</v>
      </c>
      <c r="L1377">
        <v>0.95699999999999996</v>
      </c>
      <c r="M1377">
        <f t="shared" si="107"/>
        <v>1</v>
      </c>
      <c r="N1377">
        <v>0</v>
      </c>
      <c r="O1377">
        <f t="shared" si="107"/>
        <v>0</v>
      </c>
      <c r="P1377">
        <v>0.35099999999999998</v>
      </c>
      <c r="Q1377">
        <f t="shared" si="106"/>
        <v>1</v>
      </c>
      <c r="R1377">
        <v>0.996</v>
      </c>
    </row>
    <row r="1378" spans="1:18">
      <c r="A1378" t="s">
        <v>181</v>
      </c>
      <c r="B1378" t="s">
        <v>184</v>
      </c>
      <c r="C1378">
        <v>5033801</v>
      </c>
      <c r="D1378">
        <v>5024399</v>
      </c>
      <c r="E1378" t="s">
        <v>480</v>
      </c>
      <c r="F1378" t="s">
        <v>457</v>
      </c>
      <c r="G1378">
        <v>0</v>
      </c>
      <c r="H1378">
        <v>0</v>
      </c>
      <c r="I1378">
        <v>0</v>
      </c>
      <c r="J1378">
        <v>0</v>
      </c>
      <c r="K1378">
        <v>0.81</v>
      </c>
      <c r="L1378">
        <v>0.747</v>
      </c>
      <c r="M1378">
        <f t="shared" si="107"/>
        <v>1</v>
      </c>
      <c r="N1378">
        <v>0.9</v>
      </c>
      <c r="O1378">
        <f t="shared" si="107"/>
        <v>1</v>
      </c>
      <c r="P1378">
        <v>0.41</v>
      </c>
      <c r="Q1378">
        <f t="shared" si="106"/>
        <v>1</v>
      </c>
      <c r="R1378">
        <v>0.996</v>
      </c>
    </row>
    <row r="1379" spans="1:18">
      <c r="A1379" t="s">
        <v>101</v>
      </c>
      <c r="B1379" t="s">
        <v>441</v>
      </c>
      <c r="C1379">
        <v>5031143</v>
      </c>
      <c r="D1379">
        <v>5018537</v>
      </c>
      <c r="E1379" t="s">
        <v>384</v>
      </c>
      <c r="F1379" t="s">
        <v>442</v>
      </c>
      <c r="G1379">
        <v>0</v>
      </c>
      <c r="H1379">
        <v>0</v>
      </c>
      <c r="I1379">
        <v>0</v>
      </c>
      <c r="J1379">
        <v>0</v>
      </c>
      <c r="K1379">
        <v>0.90600000000000003</v>
      </c>
      <c r="L1379">
        <v>0.80100000000000005</v>
      </c>
      <c r="M1379">
        <f t="shared" ref="M1379:O1394" si="108">IF(L1379,1,0)</f>
        <v>1</v>
      </c>
      <c r="N1379">
        <v>0.72</v>
      </c>
      <c r="O1379">
        <f t="shared" si="108"/>
        <v>1</v>
      </c>
      <c r="P1379">
        <v>0.42199999999999999</v>
      </c>
      <c r="Q1379">
        <f t="shared" si="106"/>
        <v>1</v>
      </c>
      <c r="R1379">
        <v>0.996</v>
      </c>
    </row>
    <row r="1380" spans="1:18">
      <c r="A1380" t="s">
        <v>94</v>
      </c>
      <c r="B1380" t="s">
        <v>82</v>
      </c>
      <c r="C1380">
        <v>5031943</v>
      </c>
      <c r="D1380">
        <v>5026693</v>
      </c>
      <c r="E1380" t="s">
        <v>404</v>
      </c>
      <c r="F1380" t="s">
        <v>416</v>
      </c>
      <c r="G1380">
        <v>0</v>
      </c>
      <c r="H1380">
        <v>0</v>
      </c>
      <c r="I1380">
        <v>0</v>
      </c>
      <c r="J1380">
        <v>0</v>
      </c>
      <c r="K1380">
        <v>0.92700000000000005</v>
      </c>
      <c r="L1380">
        <v>0.82199999999999995</v>
      </c>
      <c r="M1380">
        <f t="shared" si="108"/>
        <v>1</v>
      </c>
      <c r="N1380">
        <v>0</v>
      </c>
      <c r="O1380">
        <f t="shared" si="108"/>
        <v>0</v>
      </c>
      <c r="P1380">
        <v>0.77400000000000002</v>
      </c>
      <c r="Q1380">
        <f t="shared" si="106"/>
        <v>1</v>
      </c>
      <c r="R1380">
        <v>0.996</v>
      </c>
    </row>
    <row r="1381" spans="1:18">
      <c r="A1381" t="s">
        <v>68</v>
      </c>
      <c r="B1381" t="s">
        <v>74</v>
      </c>
      <c r="C1381">
        <v>5028126</v>
      </c>
      <c r="D1381">
        <v>5027972</v>
      </c>
      <c r="E1381" t="s">
        <v>424</v>
      </c>
      <c r="F1381" t="s">
        <v>400</v>
      </c>
      <c r="G1381">
        <v>0</v>
      </c>
      <c r="H1381">
        <v>0</v>
      </c>
      <c r="I1381">
        <v>0</v>
      </c>
      <c r="J1381">
        <v>0</v>
      </c>
      <c r="K1381">
        <v>0.77600000000000002</v>
      </c>
      <c r="L1381">
        <v>0.76</v>
      </c>
      <c r="M1381">
        <f t="shared" si="108"/>
        <v>1</v>
      </c>
      <c r="N1381">
        <v>0.9</v>
      </c>
      <c r="O1381">
        <f t="shared" si="108"/>
        <v>1</v>
      </c>
      <c r="P1381">
        <v>0.42299999999999999</v>
      </c>
      <c r="Q1381">
        <f t="shared" si="106"/>
        <v>1</v>
      </c>
      <c r="R1381">
        <v>0.996</v>
      </c>
    </row>
    <row r="1382" spans="1:18">
      <c r="A1382" t="s">
        <v>85</v>
      </c>
      <c r="B1382" t="s">
        <v>74</v>
      </c>
      <c r="C1382">
        <v>5033114</v>
      </c>
      <c r="D1382">
        <v>5027972</v>
      </c>
      <c r="E1382" t="s">
        <v>451</v>
      </c>
      <c r="F1382" t="s">
        <v>400</v>
      </c>
      <c r="G1382">
        <v>0</v>
      </c>
      <c r="H1382">
        <v>0</v>
      </c>
      <c r="I1382">
        <v>0</v>
      </c>
      <c r="J1382">
        <v>0</v>
      </c>
      <c r="K1382">
        <v>0.84599999999999997</v>
      </c>
      <c r="L1382">
        <v>0.93899999999999995</v>
      </c>
      <c r="M1382">
        <f t="shared" si="108"/>
        <v>1</v>
      </c>
      <c r="N1382">
        <v>0</v>
      </c>
      <c r="O1382">
        <f t="shared" si="108"/>
        <v>0</v>
      </c>
      <c r="P1382">
        <v>0.66800000000000004</v>
      </c>
      <c r="Q1382">
        <f t="shared" si="106"/>
        <v>1</v>
      </c>
      <c r="R1382">
        <v>0.996</v>
      </c>
    </row>
    <row r="1383" spans="1:18">
      <c r="A1383" t="s">
        <v>77</v>
      </c>
      <c r="B1383" t="s">
        <v>93</v>
      </c>
      <c r="C1383">
        <v>5031605</v>
      </c>
      <c r="D1383">
        <v>5016094</v>
      </c>
      <c r="E1383" t="s">
        <v>425</v>
      </c>
      <c r="F1383" t="s">
        <v>414</v>
      </c>
      <c r="G1383">
        <v>0</v>
      </c>
      <c r="H1383">
        <v>0</v>
      </c>
      <c r="I1383">
        <v>0</v>
      </c>
      <c r="J1383">
        <v>0</v>
      </c>
      <c r="K1383">
        <v>0.78700000000000003</v>
      </c>
      <c r="L1383">
        <v>0.76800000000000002</v>
      </c>
      <c r="M1383">
        <f t="shared" si="108"/>
        <v>1</v>
      </c>
      <c r="N1383">
        <v>0.9</v>
      </c>
      <c r="O1383">
        <f t="shared" si="108"/>
        <v>1</v>
      </c>
      <c r="P1383">
        <v>0.29099999999999998</v>
      </c>
      <c r="Q1383">
        <f t="shared" si="106"/>
        <v>1</v>
      </c>
      <c r="R1383">
        <v>0.996</v>
      </c>
    </row>
    <row r="1384" spans="1:18">
      <c r="A1384" t="s">
        <v>70</v>
      </c>
      <c r="B1384" t="s">
        <v>74</v>
      </c>
      <c r="C1384">
        <v>5036727</v>
      </c>
      <c r="D1384">
        <v>5027972</v>
      </c>
      <c r="E1384" t="s">
        <v>401</v>
      </c>
      <c r="F1384" t="s">
        <v>400</v>
      </c>
      <c r="G1384">
        <v>0</v>
      </c>
      <c r="H1384">
        <v>0</v>
      </c>
      <c r="I1384">
        <v>0</v>
      </c>
      <c r="J1384">
        <v>0</v>
      </c>
      <c r="K1384">
        <v>0.72799999999999998</v>
      </c>
      <c r="L1384">
        <v>0.94899999999999995</v>
      </c>
      <c r="M1384">
        <f t="shared" si="108"/>
        <v>1</v>
      </c>
      <c r="N1384">
        <v>0.54</v>
      </c>
      <c r="O1384">
        <f t="shared" si="108"/>
        <v>1</v>
      </c>
      <c r="P1384">
        <v>0.46</v>
      </c>
      <c r="Q1384">
        <f t="shared" si="106"/>
        <v>1</v>
      </c>
      <c r="R1384">
        <v>0.996</v>
      </c>
    </row>
    <row r="1385" spans="1:18">
      <c r="A1385" t="s">
        <v>85</v>
      </c>
      <c r="B1385" t="s">
        <v>110</v>
      </c>
      <c r="C1385">
        <v>5033114</v>
      </c>
      <c r="D1385">
        <v>5021080</v>
      </c>
      <c r="E1385" t="s">
        <v>451</v>
      </c>
      <c r="F1385" t="s">
        <v>458</v>
      </c>
      <c r="G1385">
        <v>0</v>
      </c>
      <c r="H1385">
        <v>0</v>
      </c>
      <c r="I1385">
        <v>0</v>
      </c>
      <c r="J1385">
        <v>0</v>
      </c>
      <c r="K1385">
        <v>0.69399999999999995</v>
      </c>
      <c r="L1385">
        <v>0.94499999999999995</v>
      </c>
      <c r="M1385">
        <f t="shared" si="108"/>
        <v>1</v>
      </c>
      <c r="N1385">
        <v>0.72</v>
      </c>
      <c r="O1385">
        <f t="shared" si="108"/>
        <v>1</v>
      </c>
      <c r="P1385">
        <v>0.42099999999999999</v>
      </c>
      <c r="Q1385">
        <f t="shared" si="106"/>
        <v>1</v>
      </c>
      <c r="R1385">
        <v>0.996</v>
      </c>
    </row>
    <row r="1386" spans="1:18">
      <c r="A1386" t="s">
        <v>67</v>
      </c>
      <c r="B1386" t="s">
        <v>110</v>
      </c>
      <c r="C1386">
        <v>5026969</v>
      </c>
      <c r="D1386">
        <v>5021080</v>
      </c>
      <c r="E1386" t="s">
        <v>409</v>
      </c>
      <c r="F1386" t="s">
        <v>458</v>
      </c>
      <c r="G1386">
        <v>0.107</v>
      </c>
      <c r="H1386">
        <v>0</v>
      </c>
      <c r="I1386">
        <v>0.25800000000000001</v>
      </c>
      <c r="J1386">
        <v>0</v>
      </c>
      <c r="K1386">
        <v>0.82599999999999996</v>
      </c>
      <c r="L1386">
        <v>0.95799999999999996</v>
      </c>
      <c r="M1386">
        <f t="shared" si="108"/>
        <v>1</v>
      </c>
      <c r="N1386">
        <v>0</v>
      </c>
      <c r="O1386">
        <f t="shared" si="108"/>
        <v>0</v>
      </c>
      <c r="P1386">
        <v>0.33600000000000002</v>
      </c>
      <c r="Q1386">
        <f t="shared" si="106"/>
        <v>1</v>
      </c>
      <c r="R1386">
        <v>0.996</v>
      </c>
    </row>
    <row r="1387" spans="1:18">
      <c r="A1387" t="s">
        <v>181</v>
      </c>
      <c r="B1387" t="s">
        <v>187</v>
      </c>
      <c r="C1387">
        <v>5033801</v>
      </c>
      <c r="D1387">
        <v>5027699</v>
      </c>
      <c r="E1387" t="s">
        <v>480</v>
      </c>
      <c r="F1387" t="s">
        <v>472</v>
      </c>
      <c r="G1387">
        <v>0</v>
      </c>
      <c r="H1387">
        <v>0</v>
      </c>
      <c r="I1387">
        <v>0</v>
      </c>
      <c r="J1387">
        <v>0</v>
      </c>
      <c r="K1387">
        <v>0.92100000000000004</v>
      </c>
      <c r="L1387">
        <v>0</v>
      </c>
      <c r="M1387">
        <f t="shared" si="108"/>
        <v>0</v>
      </c>
      <c r="N1387">
        <v>0.9</v>
      </c>
      <c r="O1387">
        <f t="shared" si="108"/>
        <v>1</v>
      </c>
      <c r="P1387">
        <v>0.55500000000000005</v>
      </c>
      <c r="Q1387">
        <f t="shared" si="106"/>
        <v>1</v>
      </c>
      <c r="R1387">
        <v>0.996</v>
      </c>
    </row>
    <row r="1388" spans="1:18">
      <c r="A1388" t="s">
        <v>110</v>
      </c>
      <c r="B1388" t="s">
        <v>93</v>
      </c>
      <c r="C1388">
        <v>5021080</v>
      </c>
      <c r="D1388">
        <v>5016094</v>
      </c>
      <c r="E1388" t="s">
        <v>458</v>
      </c>
      <c r="F1388" t="s">
        <v>414</v>
      </c>
      <c r="G1388">
        <v>0.113</v>
      </c>
      <c r="H1388">
        <v>0</v>
      </c>
      <c r="I1388">
        <v>0</v>
      </c>
      <c r="J1388">
        <v>0</v>
      </c>
      <c r="K1388">
        <v>0.66700000000000004</v>
      </c>
      <c r="L1388">
        <v>0.93899999999999995</v>
      </c>
      <c r="M1388">
        <f t="shared" si="108"/>
        <v>1</v>
      </c>
      <c r="N1388">
        <v>0.72</v>
      </c>
      <c r="O1388">
        <f t="shared" si="108"/>
        <v>1</v>
      </c>
      <c r="P1388">
        <v>0.32700000000000001</v>
      </c>
      <c r="Q1388">
        <f t="shared" si="106"/>
        <v>1</v>
      </c>
      <c r="R1388">
        <v>0.996</v>
      </c>
    </row>
    <row r="1389" spans="1:18">
      <c r="A1389" t="s">
        <v>84</v>
      </c>
      <c r="B1389" t="s">
        <v>80</v>
      </c>
      <c r="C1389">
        <v>5028293</v>
      </c>
      <c r="D1389">
        <v>5028222</v>
      </c>
      <c r="E1389" t="s">
        <v>444</v>
      </c>
      <c r="F1389" t="s">
        <v>394</v>
      </c>
      <c r="G1389">
        <v>0</v>
      </c>
      <c r="H1389">
        <v>0</v>
      </c>
      <c r="I1389">
        <v>0</v>
      </c>
      <c r="J1389">
        <v>0</v>
      </c>
      <c r="K1389">
        <v>0.82299999999999995</v>
      </c>
      <c r="L1389">
        <v>0.81699999999999995</v>
      </c>
      <c r="M1389">
        <f t="shared" si="108"/>
        <v>1</v>
      </c>
      <c r="N1389">
        <v>0.72</v>
      </c>
      <c r="O1389">
        <f t="shared" si="108"/>
        <v>1</v>
      </c>
      <c r="P1389">
        <v>0.66800000000000004</v>
      </c>
      <c r="Q1389">
        <f t="shared" si="106"/>
        <v>1</v>
      </c>
      <c r="R1389">
        <v>0.996</v>
      </c>
    </row>
    <row r="1390" spans="1:18">
      <c r="A1390" t="s">
        <v>107</v>
      </c>
      <c r="B1390" t="s">
        <v>82</v>
      </c>
      <c r="C1390">
        <v>5031125</v>
      </c>
      <c r="D1390">
        <v>5026693</v>
      </c>
      <c r="E1390" t="s">
        <v>417</v>
      </c>
      <c r="F1390" t="s">
        <v>416</v>
      </c>
      <c r="G1390">
        <v>0</v>
      </c>
      <c r="H1390">
        <v>0</v>
      </c>
      <c r="I1390">
        <v>0</v>
      </c>
      <c r="J1390">
        <v>0</v>
      </c>
      <c r="K1390">
        <v>0.93799999999999994</v>
      </c>
      <c r="L1390">
        <v>0.84</v>
      </c>
      <c r="M1390">
        <f t="shared" si="108"/>
        <v>1</v>
      </c>
      <c r="N1390">
        <v>0</v>
      </c>
      <c r="O1390">
        <f t="shared" si="108"/>
        <v>0</v>
      </c>
      <c r="P1390">
        <v>0.61899999999999999</v>
      </c>
      <c r="Q1390">
        <f t="shared" si="106"/>
        <v>1</v>
      </c>
      <c r="R1390">
        <v>0.995</v>
      </c>
    </row>
    <row r="1391" spans="1:18">
      <c r="A1391" t="s">
        <v>140</v>
      </c>
      <c r="B1391" t="s">
        <v>148</v>
      </c>
      <c r="C1391">
        <v>5020832</v>
      </c>
      <c r="D1391">
        <v>5019763</v>
      </c>
      <c r="E1391" t="s">
        <v>428</v>
      </c>
      <c r="F1391" t="s">
        <v>447</v>
      </c>
      <c r="G1391">
        <v>0</v>
      </c>
      <c r="H1391">
        <v>0</v>
      </c>
      <c r="I1391">
        <v>0</v>
      </c>
      <c r="J1391">
        <v>0</v>
      </c>
      <c r="K1391">
        <v>0.754</v>
      </c>
      <c r="L1391">
        <v>0.74</v>
      </c>
      <c r="M1391">
        <f t="shared" si="108"/>
        <v>1</v>
      </c>
      <c r="N1391">
        <v>0.9</v>
      </c>
      <c r="O1391">
        <f t="shared" si="108"/>
        <v>1</v>
      </c>
      <c r="P1391">
        <v>0.40200000000000002</v>
      </c>
      <c r="Q1391">
        <f t="shared" si="106"/>
        <v>1</v>
      </c>
      <c r="R1391">
        <v>0.995</v>
      </c>
    </row>
    <row r="1392" spans="1:18">
      <c r="A1392" t="s">
        <v>133</v>
      </c>
      <c r="B1392" t="s">
        <v>149</v>
      </c>
      <c r="C1392">
        <v>5035328</v>
      </c>
      <c r="D1392">
        <v>5026606</v>
      </c>
      <c r="E1392" t="s">
        <v>427</v>
      </c>
      <c r="F1392" t="s">
        <v>436</v>
      </c>
      <c r="G1392">
        <v>0</v>
      </c>
      <c r="H1392">
        <v>0</v>
      </c>
      <c r="I1392">
        <v>0</v>
      </c>
      <c r="J1392">
        <v>0</v>
      </c>
      <c r="K1392">
        <v>0.81299999999999994</v>
      </c>
      <c r="L1392">
        <v>0.95799999999999996</v>
      </c>
      <c r="M1392">
        <f t="shared" si="108"/>
        <v>1</v>
      </c>
      <c r="N1392">
        <v>0</v>
      </c>
      <c r="O1392">
        <f t="shared" si="108"/>
        <v>0</v>
      </c>
      <c r="P1392">
        <v>0.47899999999999998</v>
      </c>
      <c r="Q1392">
        <f t="shared" si="106"/>
        <v>1</v>
      </c>
      <c r="R1392">
        <v>0.995</v>
      </c>
    </row>
    <row r="1393" spans="1:18">
      <c r="A1393" t="s">
        <v>91</v>
      </c>
      <c r="B1393" t="s">
        <v>74</v>
      </c>
      <c r="C1393">
        <v>5031918</v>
      </c>
      <c r="D1393">
        <v>5027972</v>
      </c>
      <c r="E1393" t="s">
        <v>413</v>
      </c>
      <c r="F1393" t="s">
        <v>400</v>
      </c>
      <c r="G1393">
        <v>0</v>
      </c>
      <c r="H1393">
        <v>0</v>
      </c>
      <c r="I1393">
        <v>0</v>
      </c>
      <c r="J1393">
        <v>0</v>
      </c>
      <c r="K1393">
        <v>0.81</v>
      </c>
      <c r="L1393">
        <v>0.95</v>
      </c>
      <c r="M1393">
        <f t="shared" si="108"/>
        <v>1</v>
      </c>
      <c r="N1393">
        <v>0</v>
      </c>
      <c r="O1393">
        <f t="shared" si="108"/>
        <v>0</v>
      </c>
      <c r="P1393">
        <v>0.57899999999999996</v>
      </c>
      <c r="Q1393">
        <f t="shared" si="106"/>
        <v>1</v>
      </c>
      <c r="R1393">
        <v>0.995</v>
      </c>
    </row>
    <row r="1394" spans="1:18">
      <c r="A1394" t="s">
        <v>82</v>
      </c>
      <c r="B1394" t="s">
        <v>61</v>
      </c>
      <c r="C1394">
        <v>5026693</v>
      </c>
      <c r="D1394">
        <v>5015324</v>
      </c>
      <c r="E1394" t="s">
        <v>416</v>
      </c>
      <c r="F1394" t="s">
        <v>464</v>
      </c>
      <c r="G1394">
        <v>0</v>
      </c>
      <c r="H1394">
        <v>0</v>
      </c>
      <c r="I1394">
        <v>0</v>
      </c>
      <c r="J1394">
        <v>0</v>
      </c>
      <c r="K1394">
        <v>0.90400000000000003</v>
      </c>
      <c r="L1394">
        <v>0.78100000000000003</v>
      </c>
      <c r="M1394">
        <f t="shared" si="108"/>
        <v>1</v>
      </c>
      <c r="N1394">
        <v>0.72</v>
      </c>
      <c r="O1394">
        <f t="shared" si="108"/>
        <v>1</v>
      </c>
      <c r="P1394">
        <v>0.38600000000000001</v>
      </c>
      <c r="Q1394">
        <f t="shared" si="106"/>
        <v>1</v>
      </c>
      <c r="R1394">
        <v>0.995</v>
      </c>
    </row>
    <row r="1395" spans="1:18">
      <c r="A1395" t="s">
        <v>82</v>
      </c>
      <c r="B1395" t="s">
        <v>104</v>
      </c>
      <c r="C1395">
        <v>5026693</v>
      </c>
      <c r="D1395">
        <v>5020408</v>
      </c>
      <c r="E1395" t="s">
        <v>416</v>
      </c>
      <c r="F1395" t="s">
        <v>430</v>
      </c>
      <c r="G1395">
        <v>0.16400000000000001</v>
      </c>
      <c r="H1395">
        <v>0</v>
      </c>
      <c r="I1395">
        <v>0</v>
      </c>
      <c r="J1395">
        <v>0</v>
      </c>
      <c r="K1395">
        <v>0.92300000000000004</v>
      </c>
      <c r="L1395">
        <v>0.79800000000000004</v>
      </c>
      <c r="M1395">
        <f t="shared" ref="M1395:O1410" si="109">IF(L1395,1,0)</f>
        <v>1</v>
      </c>
      <c r="N1395">
        <v>0</v>
      </c>
      <c r="O1395">
        <f t="shared" si="109"/>
        <v>0</v>
      </c>
      <c r="P1395">
        <v>0.69099999999999995</v>
      </c>
      <c r="Q1395">
        <f t="shared" si="106"/>
        <v>1</v>
      </c>
      <c r="R1395">
        <v>0.995</v>
      </c>
    </row>
    <row r="1396" spans="1:18">
      <c r="A1396" t="s">
        <v>74</v>
      </c>
      <c r="B1396" t="s">
        <v>103</v>
      </c>
      <c r="C1396">
        <v>5027972</v>
      </c>
      <c r="D1396">
        <v>5021660</v>
      </c>
      <c r="E1396" t="s">
        <v>400</v>
      </c>
      <c r="F1396" t="s">
        <v>432</v>
      </c>
      <c r="G1396">
        <v>0</v>
      </c>
      <c r="H1396">
        <v>0</v>
      </c>
      <c r="I1396">
        <v>0</v>
      </c>
      <c r="J1396">
        <v>0</v>
      </c>
      <c r="K1396">
        <v>0.84699999999999998</v>
      </c>
      <c r="L1396">
        <v>0.93200000000000005</v>
      </c>
      <c r="M1396">
        <f t="shared" si="109"/>
        <v>1</v>
      </c>
      <c r="N1396">
        <v>0</v>
      </c>
      <c r="O1396">
        <f t="shared" si="109"/>
        <v>0</v>
      </c>
      <c r="P1396">
        <v>0.57099999999999995</v>
      </c>
      <c r="Q1396">
        <f t="shared" si="106"/>
        <v>1</v>
      </c>
      <c r="R1396">
        <v>0.995</v>
      </c>
    </row>
    <row r="1397" spans="1:18">
      <c r="A1397" t="s">
        <v>78</v>
      </c>
      <c r="B1397" t="s">
        <v>80</v>
      </c>
      <c r="C1397">
        <v>5033187</v>
      </c>
      <c r="D1397">
        <v>5028222</v>
      </c>
      <c r="E1397" t="s">
        <v>443</v>
      </c>
      <c r="F1397" t="s">
        <v>394</v>
      </c>
      <c r="G1397">
        <v>0</v>
      </c>
      <c r="H1397">
        <v>0</v>
      </c>
      <c r="I1397">
        <v>0</v>
      </c>
      <c r="J1397">
        <v>0</v>
      </c>
      <c r="K1397">
        <v>0.82</v>
      </c>
      <c r="L1397">
        <v>0.81100000000000005</v>
      </c>
      <c r="M1397">
        <f t="shared" si="109"/>
        <v>1</v>
      </c>
      <c r="N1397">
        <v>0.72</v>
      </c>
      <c r="O1397">
        <f t="shared" si="109"/>
        <v>1</v>
      </c>
      <c r="P1397">
        <v>0.627</v>
      </c>
      <c r="Q1397">
        <f t="shared" si="106"/>
        <v>1</v>
      </c>
      <c r="R1397">
        <v>0.995</v>
      </c>
    </row>
    <row r="1398" spans="1:18">
      <c r="A1398" t="s">
        <v>101</v>
      </c>
      <c r="B1398" t="s">
        <v>93</v>
      </c>
      <c r="C1398">
        <v>5031143</v>
      </c>
      <c r="D1398">
        <v>5016094</v>
      </c>
      <c r="E1398" t="s">
        <v>384</v>
      </c>
      <c r="F1398" t="s">
        <v>414</v>
      </c>
      <c r="G1398">
        <v>0</v>
      </c>
      <c r="H1398">
        <v>0</v>
      </c>
      <c r="I1398">
        <v>0</v>
      </c>
      <c r="J1398">
        <v>0</v>
      </c>
      <c r="K1398">
        <v>0.82099999999999995</v>
      </c>
      <c r="L1398">
        <v>0.76800000000000002</v>
      </c>
      <c r="M1398">
        <f t="shared" si="109"/>
        <v>1</v>
      </c>
      <c r="N1398">
        <v>0.9</v>
      </c>
      <c r="O1398">
        <f t="shared" si="109"/>
        <v>1</v>
      </c>
      <c r="P1398">
        <v>0.13200000000000001</v>
      </c>
      <c r="Q1398">
        <f t="shared" si="106"/>
        <v>1</v>
      </c>
      <c r="R1398">
        <v>0.995</v>
      </c>
    </row>
    <row r="1399" spans="1:18">
      <c r="A1399" t="s">
        <v>62</v>
      </c>
      <c r="B1399" t="s">
        <v>91</v>
      </c>
      <c r="C1399">
        <v>5035620</v>
      </c>
      <c r="D1399">
        <v>5031918</v>
      </c>
      <c r="E1399" t="s">
        <v>422</v>
      </c>
      <c r="F1399" t="s">
        <v>413</v>
      </c>
      <c r="G1399">
        <v>8.7999999999999995E-2</v>
      </c>
      <c r="H1399">
        <v>0</v>
      </c>
      <c r="I1399">
        <v>0</v>
      </c>
      <c r="J1399">
        <v>0</v>
      </c>
      <c r="K1399">
        <v>0.90900000000000003</v>
      </c>
      <c r="L1399">
        <v>0.85799999999999998</v>
      </c>
      <c r="M1399">
        <f t="shared" si="109"/>
        <v>1</v>
      </c>
      <c r="N1399">
        <v>0</v>
      </c>
      <c r="O1399">
        <f t="shared" si="109"/>
        <v>0</v>
      </c>
      <c r="P1399">
        <v>0.65800000000000003</v>
      </c>
      <c r="Q1399">
        <f t="shared" si="106"/>
        <v>1</v>
      </c>
      <c r="R1399">
        <v>0.995</v>
      </c>
    </row>
    <row r="1400" spans="1:18">
      <c r="A1400" t="s">
        <v>78</v>
      </c>
      <c r="B1400" t="s">
        <v>79</v>
      </c>
      <c r="C1400">
        <v>5033187</v>
      </c>
      <c r="D1400">
        <v>5021039</v>
      </c>
      <c r="E1400" t="s">
        <v>443</v>
      </c>
      <c r="F1400" t="s">
        <v>407</v>
      </c>
      <c r="G1400">
        <v>0.08</v>
      </c>
      <c r="H1400">
        <v>0</v>
      </c>
      <c r="I1400">
        <v>0</v>
      </c>
      <c r="J1400">
        <v>0</v>
      </c>
      <c r="K1400">
        <v>0.82099999999999995</v>
      </c>
      <c r="L1400">
        <v>0.80400000000000005</v>
      </c>
      <c r="M1400">
        <f t="shared" si="109"/>
        <v>1</v>
      </c>
      <c r="N1400">
        <v>0.72</v>
      </c>
      <c r="O1400">
        <f t="shared" si="109"/>
        <v>1</v>
      </c>
      <c r="P1400">
        <v>0.59099999999999997</v>
      </c>
      <c r="Q1400">
        <f t="shared" si="106"/>
        <v>1</v>
      </c>
      <c r="R1400">
        <v>0.995</v>
      </c>
    </row>
    <row r="1401" spans="1:18">
      <c r="A1401" t="s">
        <v>80</v>
      </c>
      <c r="B1401" t="s">
        <v>97</v>
      </c>
      <c r="C1401">
        <v>5028222</v>
      </c>
      <c r="D1401">
        <v>5024346</v>
      </c>
      <c r="E1401" t="s">
        <v>394</v>
      </c>
      <c r="F1401" t="s">
        <v>412</v>
      </c>
      <c r="G1401">
        <v>0.17199999999999999</v>
      </c>
      <c r="H1401">
        <v>0</v>
      </c>
      <c r="I1401">
        <v>0</v>
      </c>
      <c r="J1401">
        <v>0</v>
      </c>
      <c r="K1401">
        <v>0.91600000000000004</v>
      </c>
      <c r="L1401">
        <v>0.879</v>
      </c>
      <c r="M1401">
        <f t="shared" si="109"/>
        <v>1</v>
      </c>
      <c r="N1401">
        <v>0</v>
      </c>
      <c r="O1401">
        <f t="shared" si="109"/>
        <v>0</v>
      </c>
      <c r="P1401">
        <v>0.57499999999999996</v>
      </c>
      <c r="Q1401">
        <f t="shared" si="106"/>
        <v>1</v>
      </c>
      <c r="R1401">
        <v>0.995</v>
      </c>
    </row>
    <row r="1402" spans="1:18">
      <c r="A1402" t="s">
        <v>187</v>
      </c>
      <c r="B1402" t="s">
        <v>180</v>
      </c>
      <c r="C1402">
        <v>5027699</v>
      </c>
      <c r="D1402">
        <v>5016303</v>
      </c>
      <c r="E1402" t="s">
        <v>472</v>
      </c>
      <c r="F1402" t="s">
        <v>482</v>
      </c>
      <c r="G1402">
        <v>0</v>
      </c>
      <c r="H1402">
        <v>0</v>
      </c>
      <c r="I1402">
        <v>0</v>
      </c>
      <c r="J1402">
        <v>0</v>
      </c>
      <c r="K1402">
        <v>0.91400000000000003</v>
      </c>
      <c r="L1402">
        <v>0</v>
      </c>
      <c r="M1402">
        <f t="shared" si="109"/>
        <v>0</v>
      </c>
      <c r="N1402">
        <v>0.9</v>
      </c>
      <c r="O1402">
        <f t="shared" si="109"/>
        <v>1</v>
      </c>
      <c r="P1402">
        <v>0.52</v>
      </c>
      <c r="Q1402">
        <f t="shared" si="106"/>
        <v>1</v>
      </c>
      <c r="R1402">
        <v>0.995</v>
      </c>
    </row>
    <row r="1403" spans="1:18">
      <c r="A1403" t="s">
        <v>72</v>
      </c>
      <c r="B1403" t="s">
        <v>82</v>
      </c>
      <c r="C1403">
        <v>5028844</v>
      </c>
      <c r="D1403">
        <v>5026693</v>
      </c>
      <c r="E1403" t="s">
        <v>433</v>
      </c>
      <c r="F1403" t="s">
        <v>416</v>
      </c>
      <c r="G1403">
        <v>0.11899999999999999</v>
      </c>
      <c r="H1403">
        <v>0</v>
      </c>
      <c r="I1403">
        <v>0</v>
      </c>
      <c r="J1403">
        <v>0</v>
      </c>
      <c r="K1403">
        <v>0.871</v>
      </c>
      <c r="L1403">
        <v>0.79900000000000004</v>
      </c>
      <c r="M1403">
        <f t="shared" si="109"/>
        <v>1</v>
      </c>
      <c r="N1403">
        <v>0.72</v>
      </c>
      <c r="O1403">
        <f t="shared" si="109"/>
        <v>1</v>
      </c>
      <c r="P1403">
        <v>0.46300000000000002</v>
      </c>
      <c r="Q1403">
        <f t="shared" si="106"/>
        <v>1</v>
      </c>
      <c r="R1403">
        <v>0.995</v>
      </c>
    </row>
    <row r="1404" spans="1:18">
      <c r="A1404" t="s">
        <v>84</v>
      </c>
      <c r="B1404" t="s">
        <v>82</v>
      </c>
      <c r="C1404">
        <v>5028293</v>
      </c>
      <c r="D1404">
        <v>5026693</v>
      </c>
      <c r="E1404" t="s">
        <v>444</v>
      </c>
      <c r="F1404" t="s">
        <v>416</v>
      </c>
      <c r="G1404">
        <v>0</v>
      </c>
      <c r="H1404">
        <v>0</v>
      </c>
      <c r="I1404">
        <v>0</v>
      </c>
      <c r="J1404">
        <v>0</v>
      </c>
      <c r="K1404">
        <v>0.84</v>
      </c>
      <c r="L1404">
        <v>0.81599999999999995</v>
      </c>
      <c r="M1404">
        <f t="shared" si="109"/>
        <v>1</v>
      </c>
      <c r="N1404">
        <v>0.72</v>
      </c>
      <c r="O1404">
        <f t="shared" si="109"/>
        <v>1</v>
      </c>
      <c r="P1404">
        <v>0.55000000000000004</v>
      </c>
      <c r="Q1404">
        <f t="shared" si="106"/>
        <v>1</v>
      </c>
      <c r="R1404">
        <v>0.995</v>
      </c>
    </row>
    <row r="1405" spans="1:18">
      <c r="A1405" t="s">
        <v>147</v>
      </c>
      <c r="B1405" t="s">
        <v>150</v>
      </c>
      <c r="C1405">
        <v>5035932</v>
      </c>
      <c r="D1405">
        <v>5023901</v>
      </c>
      <c r="E1405" t="s">
        <v>460</v>
      </c>
      <c r="F1405" t="s">
        <v>452</v>
      </c>
      <c r="G1405">
        <v>0</v>
      </c>
      <c r="H1405">
        <v>0</v>
      </c>
      <c r="I1405">
        <v>0</v>
      </c>
      <c r="J1405">
        <v>0</v>
      </c>
      <c r="K1405">
        <v>0.75700000000000001</v>
      </c>
      <c r="L1405">
        <v>0.73299999999999998</v>
      </c>
      <c r="M1405">
        <f t="shared" si="109"/>
        <v>1</v>
      </c>
      <c r="N1405">
        <v>0.9</v>
      </c>
      <c r="O1405">
        <f t="shared" si="109"/>
        <v>1</v>
      </c>
      <c r="P1405">
        <v>0.40899999999999997</v>
      </c>
      <c r="Q1405">
        <f t="shared" si="106"/>
        <v>1</v>
      </c>
      <c r="R1405">
        <v>0.995</v>
      </c>
    </row>
    <row r="1406" spans="1:18">
      <c r="A1406" t="s">
        <v>82</v>
      </c>
      <c r="B1406" t="s">
        <v>93</v>
      </c>
      <c r="C1406">
        <v>5026693</v>
      </c>
      <c r="D1406">
        <v>5016094</v>
      </c>
      <c r="E1406" t="s">
        <v>416</v>
      </c>
      <c r="F1406" t="s">
        <v>414</v>
      </c>
      <c r="G1406">
        <v>9.8000000000000004E-2</v>
      </c>
      <c r="H1406">
        <v>0</v>
      </c>
      <c r="I1406">
        <v>0</v>
      </c>
      <c r="J1406">
        <v>0</v>
      </c>
      <c r="K1406">
        <v>0.81599999999999995</v>
      </c>
      <c r="L1406">
        <v>0.94199999999999995</v>
      </c>
      <c r="M1406">
        <f t="shared" si="109"/>
        <v>1</v>
      </c>
      <c r="N1406">
        <v>0</v>
      </c>
      <c r="O1406">
        <f t="shared" si="109"/>
        <v>0</v>
      </c>
      <c r="P1406">
        <v>0.58499999999999996</v>
      </c>
      <c r="Q1406">
        <f t="shared" si="106"/>
        <v>1</v>
      </c>
      <c r="R1406">
        <v>0.995</v>
      </c>
    </row>
    <row r="1407" spans="1:18">
      <c r="A1407" t="s">
        <v>95</v>
      </c>
      <c r="B1407" t="s">
        <v>68</v>
      </c>
      <c r="C1407">
        <v>5034139</v>
      </c>
      <c r="D1407">
        <v>5028126</v>
      </c>
      <c r="E1407" t="s">
        <v>429</v>
      </c>
      <c r="F1407" t="s">
        <v>424</v>
      </c>
      <c r="G1407">
        <v>0.13900000000000001</v>
      </c>
      <c r="H1407">
        <v>0</v>
      </c>
      <c r="I1407">
        <v>0</v>
      </c>
      <c r="J1407">
        <v>0</v>
      </c>
      <c r="K1407">
        <v>0.91600000000000004</v>
      </c>
      <c r="L1407">
        <v>0.82099999999999995</v>
      </c>
      <c r="M1407">
        <f t="shared" si="109"/>
        <v>1</v>
      </c>
      <c r="N1407">
        <v>0</v>
      </c>
      <c r="O1407">
        <f t="shared" si="109"/>
        <v>0</v>
      </c>
      <c r="P1407">
        <v>0.71</v>
      </c>
      <c r="Q1407">
        <f t="shared" si="106"/>
        <v>1</v>
      </c>
      <c r="R1407">
        <v>0.995</v>
      </c>
    </row>
    <row r="1408" spans="1:18">
      <c r="A1408" t="s">
        <v>78</v>
      </c>
      <c r="B1408" t="s">
        <v>84</v>
      </c>
      <c r="C1408">
        <v>5033187</v>
      </c>
      <c r="D1408">
        <v>5028293</v>
      </c>
      <c r="E1408" t="s">
        <v>443</v>
      </c>
      <c r="F1408" t="s">
        <v>444</v>
      </c>
      <c r="G1408">
        <v>0</v>
      </c>
      <c r="H1408">
        <v>0</v>
      </c>
      <c r="I1408">
        <v>0</v>
      </c>
      <c r="J1408">
        <v>0</v>
      </c>
      <c r="K1408">
        <v>0.83699999999999997</v>
      </c>
      <c r="L1408">
        <v>0.80400000000000005</v>
      </c>
      <c r="M1408">
        <f t="shared" si="109"/>
        <v>1</v>
      </c>
      <c r="N1408">
        <v>0.72</v>
      </c>
      <c r="O1408">
        <f t="shared" si="109"/>
        <v>1</v>
      </c>
      <c r="P1408">
        <v>0.59599999999999997</v>
      </c>
      <c r="Q1408">
        <f t="shared" si="106"/>
        <v>1</v>
      </c>
      <c r="R1408">
        <v>0.995</v>
      </c>
    </row>
    <row r="1409" spans="1:18">
      <c r="A1409" t="s">
        <v>98</v>
      </c>
      <c r="B1409" t="s">
        <v>65</v>
      </c>
      <c r="C1409">
        <v>5034648</v>
      </c>
      <c r="D1409">
        <v>5034020</v>
      </c>
      <c r="E1409" t="s">
        <v>396</v>
      </c>
      <c r="F1409" t="s">
        <v>388</v>
      </c>
      <c r="G1409">
        <v>0</v>
      </c>
      <c r="H1409">
        <v>0</v>
      </c>
      <c r="I1409">
        <v>0</v>
      </c>
      <c r="J1409">
        <v>0</v>
      </c>
      <c r="K1409">
        <v>0.91400000000000003</v>
      </c>
      <c r="L1409">
        <v>0.81899999999999995</v>
      </c>
      <c r="M1409">
        <f t="shared" si="109"/>
        <v>1</v>
      </c>
      <c r="N1409">
        <v>0</v>
      </c>
      <c r="O1409">
        <f t="shared" si="109"/>
        <v>0</v>
      </c>
      <c r="P1409">
        <v>0.74399999999999999</v>
      </c>
      <c r="Q1409">
        <f t="shared" si="106"/>
        <v>1</v>
      </c>
      <c r="R1409">
        <v>0.995</v>
      </c>
    </row>
    <row r="1410" spans="1:18">
      <c r="A1410" t="s">
        <v>100</v>
      </c>
      <c r="B1410" t="s">
        <v>93</v>
      </c>
      <c r="C1410">
        <v>5027499</v>
      </c>
      <c r="D1410">
        <v>5016094</v>
      </c>
      <c r="E1410" t="s">
        <v>411</v>
      </c>
      <c r="F1410" t="s">
        <v>414</v>
      </c>
      <c r="G1410">
        <v>0</v>
      </c>
      <c r="H1410">
        <v>0</v>
      </c>
      <c r="I1410">
        <v>0</v>
      </c>
      <c r="J1410">
        <v>0</v>
      </c>
      <c r="K1410">
        <v>0.61799999999999999</v>
      </c>
      <c r="L1410">
        <v>0.93899999999999995</v>
      </c>
      <c r="M1410">
        <f t="shared" si="109"/>
        <v>1</v>
      </c>
      <c r="N1410">
        <v>0.72</v>
      </c>
      <c r="O1410">
        <f t="shared" si="109"/>
        <v>1</v>
      </c>
      <c r="P1410">
        <v>0.44700000000000001</v>
      </c>
      <c r="Q1410">
        <f t="shared" si="106"/>
        <v>1</v>
      </c>
      <c r="R1410">
        <v>0.995</v>
      </c>
    </row>
    <row r="1411" spans="1:18">
      <c r="A1411" t="s">
        <v>65</v>
      </c>
      <c r="B1411" t="s">
        <v>441</v>
      </c>
      <c r="C1411">
        <v>5034020</v>
      </c>
      <c r="D1411">
        <v>5018537</v>
      </c>
      <c r="E1411" t="s">
        <v>388</v>
      </c>
      <c r="F1411" t="s">
        <v>442</v>
      </c>
      <c r="G1411">
        <v>0</v>
      </c>
      <c r="H1411">
        <v>0</v>
      </c>
      <c r="I1411">
        <v>0</v>
      </c>
      <c r="J1411">
        <v>0</v>
      </c>
      <c r="K1411">
        <v>0.82899999999999996</v>
      </c>
      <c r="L1411">
        <v>0.95799999999999996</v>
      </c>
      <c r="M1411">
        <f t="shared" ref="M1411:O1426" si="110">IF(L1411,1,0)</f>
        <v>1</v>
      </c>
      <c r="N1411">
        <v>0</v>
      </c>
      <c r="O1411">
        <f t="shared" si="110"/>
        <v>0</v>
      </c>
      <c r="P1411">
        <v>0.40899999999999997</v>
      </c>
      <c r="Q1411">
        <f t="shared" ref="Q1411:Q1474" si="111">IF(P1411,1,0)</f>
        <v>1</v>
      </c>
      <c r="R1411">
        <v>0.995</v>
      </c>
    </row>
    <row r="1412" spans="1:18">
      <c r="A1412" t="s">
        <v>85</v>
      </c>
      <c r="B1412" t="s">
        <v>66</v>
      </c>
      <c r="C1412">
        <v>5033114</v>
      </c>
      <c r="D1412">
        <v>5030904</v>
      </c>
      <c r="E1412" t="s">
        <v>451</v>
      </c>
      <c r="F1412" t="s">
        <v>426</v>
      </c>
      <c r="G1412">
        <v>0</v>
      </c>
      <c r="H1412">
        <v>0</v>
      </c>
      <c r="I1412">
        <v>0</v>
      </c>
      <c r="J1412">
        <v>0</v>
      </c>
      <c r="K1412">
        <v>0.86699999999999999</v>
      </c>
      <c r="L1412">
        <v>0.95799999999999996</v>
      </c>
      <c r="M1412">
        <f t="shared" si="110"/>
        <v>1</v>
      </c>
      <c r="N1412">
        <v>0</v>
      </c>
      <c r="O1412">
        <f t="shared" si="110"/>
        <v>0</v>
      </c>
      <c r="P1412">
        <v>0.22600000000000001</v>
      </c>
      <c r="Q1412">
        <f t="shared" si="111"/>
        <v>1</v>
      </c>
      <c r="R1412">
        <v>0.995</v>
      </c>
    </row>
    <row r="1413" spans="1:18">
      <c r="A1413" t="s">
        <v>70</v>
      </c>
      <c r="B1413" t="s">
        <v>68</v>
      </c>
      <c r="C1413">
        <v>5036727</v>
      </c>
      <c r="D1413">
        <v>5028126</v>
      </c>
      <c r="E1413" t="s">
        <v>401</v>
      </c>
      <c r="F1413" t="s">
        <v>424</v>
      </c>
      <c r="G1413">
        <v>0</v>
      </c>
      <c r="H1413">
        <v>0</v>
      </c>
      <c r="I1413">
        <v>0</v>
      </c>
      <c r="J1413">
        <v>0</v>
      </c>
      <c r="K1413">
        <v>0.83199999999999996</v>
      </c>
      <c r="L1413">
        <v>0.81699999999999995</v>
      </c>
      <c r="M1413">
        <f t="shared" si="110"/>
        <v>1</v>
      </c>
      <c r="N1413">
        <v>0.72</v>
      </c>
      <c r="O1413">
        <f t="shared" si="110"/>
        <v>1</v>
      </c>
      <c r="P1413">
        <v>0.49399999999999999</v>
      </c>
      <c r="Q1413">
        <f t="shared" si="111"/>
        <v>1</v>
      </c>
      <c r="R1413">
        <v>0.995</v>
      </c>
    </row>
    <row r="1414" spans="1:18">
      <c r="A1414" t="s">
        <v>98</v>
      </c>
      <c r="B1414" t="s">
        <v>74</v>
      </c>
      <c r="C1414">
        <v>5034648</v>
      </c>
      <c r="D1414">
        <v>5027972</v>
      </c>
      <c r="E1414" t="s">
        <v>396</v>
      </c>
      <c r="F1414" t="s">
        <v>400</v>
      </c>
      <c r="G1414">
        <v>0</v>
      </c>
      <c r="H1414">
        <v>0</v>
      </c>
      <c r="I1414">
        <v>0</v>
      </c>
      <c r="J1414">
        <v>0</v>
      </c>
      <c r="K1414">
        <v>0.79200000000000004</v>
      </c>
      <c r="L1414">
        <v>0.93799999999999994</v>
      </c>
      <c r="M1414">
        <f t="shared" si="110"/>
        <v>1</v>
      </c>
      <c r="N1414">
        <v>0</v>
      </c>
      <c r="O1414">
        <f t="shared" si="110"/>
        <v>0</v>
      </c>
      <c r="P1414">
        <v>0.70299999999999996</v>
      </c>
      <c r="Q1414">
        <f t="shared" si="111"/>
        <v>1</v>
      </c>
      <c r="R1414">
        <v>0.995</v>
      </c>
    </row>
    <row r="1415" spans="1:18">
      <c r="A1415" t="s">
        <v>85</v>
      </c>
      <c r="B1415" t="s">
        <v>96</v>
      </c>
      <c r="C1415">
        <v>5033114</v>
      </c>
      <c r="D1415">
        <v>5024953</v>
      </c>
      <c r="E1415" t="s">
        <v>451</v>
      </c>
      <c r="F1415" t="s">
        <v>397</v>
      </c>
      <c r="G1415">
        <v>0</v>
      </c>
      <c r="H1415">
        <v>0</v>
      </c>
      <c r="I1415">
        <v>0</v>
      </c>
      <c r="J1415">
        <v>0</v>
      </c>
      <c r="K1415">
        <v>0.90800000000000003</v>
      </c>
      <c r="L1415">
        <v>0.80100000000000005</v>
      </c>
      <c r="M1415">
        <f t="shared" si="110"/>
        <v>1</v>
      </c>
      <c r="N1415">
        <v>0.72</v>
      </c>
      <c r="O1415">
        <f t="shared" si="110"/>
        <v>1</v>
      </c>
      <c r="P1415">
        <v>0.2</v>
      </c>
      <c r="Q1415">
        <f t="shared" si="111"/>
        <v>1</v>
      </c>
      <c r="R1415">
        <v>0.995</v>
      </c>
    </row>
    <row r="1416" spans="1:18">
      <c r="A1416" t="s">
        <v>91</v>
      </c>
      <c r="B1416" t="s">
        <v>80</v>
      </c>
      <c r="C1416">
        <v>5031918</v>
      </c>
      <c r="D1416">
        <v>5028222</v>
      </c>
      <c r="E1416" t="s">
        <v>413</v>
      </c>
      <c r="F1416" t="s">
        <v>394</v>
      </c>
      <c r="G1416">
        <v>0.17</v>
      </c>
      <c r="H1416">
        <v>0</v>
      </c>
      <c r="I1416">
        <v>0</v>
      </c>
      <c r="J1416">
        <v>0</v>
      </c>
      <c r="K1416">
        <v>0.93300000000000005</v>
      </c>
      <c r="L1416">
        <v>0.86599999999999999</v>
      </c>
      <c r="M1416">
        <f t="shared" si="110"/>
        <v>1</v>
      </c>
      <c r="N1416">
        <v>0</v>
      </c>
      <c r="O1416">
        <f t="shared" si="110"/>
        <v>0</v>
      </c>
      <c r="P1416">
        <v>0.47099999999999997</v>
      </c>
      <c r="Q1416">
        <f t="shared" si="111"/>
        <v>1</v>
      </c>
      <c r="R1416">
        <v>0.995</v>
      </c>
    </row>
    <row r="1417" spans="1:18">
      <c r="A1417" t="s">
        <v>80</v>
      </c>
      <c r="B1417" t="s">
        <v>109</v>
      </c>
      <c r="C1417">
        <v>5028222</v>
      </c>
      <c r="D1417">
        <v>5015940</v>
      </c>
      <c r="E1417" t="s">
        <v>394</v>
      </c>
      <c r="F1417" t="s">
        <v>410</v>
      </c>
      <c r="G1417">
        <v>0.17199999999999999</v>
      </c>
      <c r="H1417">
        <v>0</v>
      </c>
      <c r="I1417">
        <v>0</v>
      </c>
      <c r="J1417">
        <v>0</v>
      </c>
      <c r="K1417">
        <v>0.874</v>
      </c>
      <c r="L1417">
        <v>0.85199999999999998</v>
      </c>
      <c r="M1417">
        <f t="shared" si="110"/>
        <v>1</v>
      </c>
      <c r="N1417">
        <v>0</v>
      </c>
      <c r="O1417">
        <f t="shared" si="110"/>
        <v>0</v>
      </c>
      <c r="P1417">
        <v>0.75900000000000001</v>
      </c>
      <c r="Q1417">
        <f t="shared" si="111"/>
        <v>1</v>
      </c>
      <c r="R1417">
        <v>0.995</v>
      </c>
    </row>
    <row r="1418" spans="1:18">
      <c r="A1418" t="s">
        <v>147</v>
      </c>
      <c r="B1418" t="s">
        <v>149</v>
      </c>
      <c r="C1418">
        <v>5035932</v>
      </c>
      <c r="D1418">
        <v>5026606</v>
      </c>
      <c r="E1418" t="s">
        <v>460</v>
      </c>
      <c r="F1418" t="s">
        <v>436</v>
      </c>
      <c r="G1418">
        <v>0</v>
      </c>
      <c r="H1418">
        <v>0</v>
      </c>
      <c r="I1418">
        <v>0</v>
      </c>
      <c r="J1418">
        <v>0</v>
      </c>
      <c r="K1418">
        <v>0.69899999999999995</v>
      </c>
      <c r="L1418">
        <v>0.73099999999999998</v>
      </c>
      <c r="M1418">
        <f t="shared" si="110"/>
        <v>1</v>
      </c>
      <c r="N1418">
        <v>0.9</v>
      </c>
      <c r="O1418">
        <f t="shared" si="110"/>
        <v>1</v>
      </c>
      <c r="P1418">
        <v>0.46800000000000003</v>
      </c>
      <c r="Q1418">
        <f t="shared" si="111"/>
        <v>1</v>
      </c>
      <c r="R1418">
        <v>0.995</v>
      </c>
    </row>
    <row r="1419" spans="1:18">
      <c r="A1419" t="s">
        <v>91</v>
      </c>
      <c r="B1419" t="s">
        <v>68</v>
      </c>
      <c r="C1419">
        <v>5031918</v>
      </c>
      <c r="D1419">
        <v>5028126</v>
      </c>
      <c r="E1419" t="s">
        <v>413</v>
      </c>
      <c r="F1419" t="s">
        <v>424</v>
      </c>
      <c r="G1419">
        <v>0.113</v>
      </c>
      <c r="H1419">
        <v>0</v>
      </c>
      <c r="I1419">
        <v>0</v>
      </c>
      <c r="J1419">
        <v>0</v>
      </c>
      <c r="K1419">
        <v>0.92300000000000004</v>
      </c>
      <c r="L1419">
        <v>0.86199999999999999</v>
      </c>
      <c r="M1419">
        <f t="shared" si="110"/>
        <v>1</v>
      </c>
      <c r="N1419">
        <v>0</v>
      </c>
      <c r="O1419">
        <f t="shared" si="110"/>
        <v>0</v>
      </c>
      <c r="P1419">
        <v>0.54700000000000004</v>
      </c>
      <c r="Q1419">
        <f t="shared" si="111"/>
        <v>1</v>
      </c>
      <c r="R1419">
        <v>0.995</v>
      </c>
    </row>
    <row r="1420" spans="1:18">
      <c r="A1420" t="s">
        <v>133</v>
      </c>
      <c r="B1420" t="s">
        <v>148</v>
      </c>
      <c r="C1420">
        <v>5035328</v>
      </c>
      <c r="D1420">
        <v>5019763</v>
      </c>
      <c r="E1420" t="s">
        <v>427</v>
      </c>
      <c r="F1420" t="s">
        <v>447</v>
      </c>
      <c r="G1420">
        <v>0</v>
      </c>
      <c r="H1420">
        <v>0</v>
      </c>
      <c r="I1420">
        <v>0</v>
      </c>
      <c r="J1420">
        <v>0</v>
      </c>
      <c r="K1420">
        <v>0.85699999999999998</v>
      </c>
      <c r="L1420">
        <v>0.89600000000000002</v>
      </c>
      <c r="M1420">
        <f t="shared" si="110"/>
        <v>1</v>
      </c>
      <c r="N1420">
        <v>0</v>
      </c>
      <c r="O1420">
        <f t="shared" si="110"/>
        <v>0</v>
      </c>
      <c r="P1420">
        <v>0.63700000000000001</v>
      </c>
      <c r="Q1420">
        <f t="shared" si="111"/>
        <v>1</v>
      </c>
      <c r="R1420">
        <v>0.99399999999999999</v>
      </c>
    </row>
    <row r="1421" spans="1:18">
      <c r="A1421" t="s">
        <v>71</v>
      </c>
      <c r="B1421" t="s">
        <v>100</v>
      </c>
      <c r="C1421">
        <v>5028158</v>
      </c>
      <c r="D1421">
        <v>5027499</v>
      </c>
      <c r="E1421" t="s">
        <v>386</v>
      </c>
      <c r="F1421" t="s">
        <v>411</v>
      </c>
      <c r="G1421">
        <v>0</v>
      </c>
      <c r="H1421">
        <v>0</v>
      </c>
      <c r="I1421">
        <v>0</v>
      </c>
      <c r="J1421">
        <v>0</v>
      </c>
      <c r="K1421">
        <v>0.78100000000000003</v>
      </c>
      <c r="L1421">
        <v>0.95799999999999996</v>
      </c>
      <c r="M1421">
        <f t="shared" si="110"/>
        <v>1</v>
      </c>
      <c r="N1421">
        <v>0.36</v>
      </c>
      <c r="O1421">
        <f t="shared" si="110"/>
        <v>1</v>
      </c>
      <c r="P1421">
        <v>0.17799999999999999</v>
      </c>
      <c r="Q1421">
        <f t="shared" si="111"/>
        <v>1</v>
      </c>
      <c r="R1421">
        <v>0.99399999999999999</v>
      </c>
    </row>
    <row r="1422" spans="1:18">
      <c r="A1422" t="s">
        <v>85</v>
      </c>
      <c r="B1422" t="s">
        <v>60</v>
      </c>
      <c r="C1422">
        <v>5033114</v>
      </c>
      <c r="D1422">
        <v>5023403</v>
      </c>
      <c r="E1422" t="s">
        <v>451</v>
      </c>
      <c r="F1422" t="s">
        <v>382</v>
      </c>
      <c r="G1422">
        <v>0</v>
      </c>
      <c r="H1422">
        <v>0</v>
      </c>
      <c r="I1422">
        <v>0</v>
      </c>
      <c r="J1422">
        <v>0</v>
      </c>
      <c r="K1422">
        <v>0.93</v>
      </c>
      <c r="L1422">
        <v>0.80100000000000005</v>
      </c>
      <c r="M1422">
        <f t="shared" si="110"/>
        <v>1</v>
      </c>
      <c r="N1422">
        <v>0</v>
      </c>
      <c r="O1422">
        <f t="shared" si="110"/>
        <v>0</v>
      </c>
      <c r="P1422">
        <v>0.63500000000000001</v>
      </c>
      <c r="Q1422">
        <f t="shared" si="111"/>
        <v>1</v>
      </c>
      <c r="R1422">
        <v>0.99399999999999999</v>
      </c>
    </row>
    <row r="1423" spans="1:18">
      <c r="A1423" t="s">
        <v>69</v>
      </c>
      <c r="B1423" t="s">
        <v>110</v>
      </c>
      <c r="C1423">
        <v>5032315</v>
      </c>
      <c r="D1423">
        <v>5021080</v>
      </c>
      <c r="E1423" t="s">
        <v>381</v>
      </c>
      <c r="F1423" t="s">
        <v>458</v>
      </c>
      <c r="G1423">
        <v>0</v>
      </c>
      <c r="H1423">
        <v>0</v>
      </c>
      <c r="I1423">
        <v>0</v>
      </c>
      <c r="J1423">
        <v>0</v>
      </c>
      <c r="K1423">
        <v>0.81299999999999994</v>
      </c>
      <c r="L1423">
        <v>0.95799999999999996</v>
      </c>
      <c r="M1423">
        <f t="shared" si="110"/>
        <v>1</v>
      </c>
      <c r="N1423">
        <v>0</v>
      </c>
      <c r="O1423">
        <f t="shared" si="110"/>
        <v>0</v>
      </c>
      <c r="P1423">
        <v>0.40799999999999997</v>
      </c>
      <c r="Q1423">
        <f t="shared" si="111"/>
        <v>1</v>
      </c>
      <c r="R1423">
        <v>0.99399999999999999</v>
      </c>
    </row>
    <row r="1424" spans="1:18">
      <c r="A1424" t="s">
        <v>74</v>
      </c>
      <c r="B1424" t="s">
        <v>79</v>
      </c>
      <c r="C1424">
        <v>5027972</v>
      </c>
      <c r="D1424">
        <v>5021039</v>
      </c>
      <c r="E1424" t="s">
        <v>400</v>
      </c>
      <c r="F1424" t="s">
        <v>407</v>
      </c>
      <c r="G1424">
        <v>0</v>
      </c>
      <c r="H1424">
        <v>0</v>
      </c>
      <c r="I1424">
        <v>0</v>
      </c>
      <c r="J1424">
        <v>0</v>
      </c>
      <c r="K1424">
        <v>0.7</v>
      </c>
      <c r="L1424">
        <v>0.755</v>
      </c>
      <c r="M1424">
        <f t="shared" si="110"/>
        <v>1</v>
      </c>
      <c r="N1424">
        <v>0.9</v>
      </c>
      <c r="O1424">
        <f t="shared" si="110"/>
        <v>1</v>
      </c>
      <c r="P1424">
        <v>0.38600000000000001</v>
      </c>
      <c r="Q1424">
        <f t="shared" si="111"/>
        <v>1</v>
      </c>
      <c r="R1424">
        <v>0.99399999999999999</v>
      </c>
    </row>
    <row r="1425" spans="1:18">
      <c r="A1425" t="s">
        <v>60</v>
      </c>
      <c r="B1425" t="s">
        <v>110</v>
      </c>
      <c r="C1425">
        <v>5023403</v>
      </c>
      <c r="D1425">
        <v>5021080</v>
      </c>
      <c r="E1425" t="s">
        <v>382</v>
      </c>
      <c r="F1425" t="s">
        <v>458</v>
      </c>
      <c r="G1425">
        <v>0</v>
      </c>
      <c r="H1425">
        <v>0</v>
      </c>
      <c r="I1425">
        <v>0</v>
      </c>
      <c r="J1425">
        <v>0</v>
      </c>
      <c r="K1425">
        <v>0.81</v>
      </c>
      <c r="L1425">
        <v>0.95799999999999996</v>
      </c>
      <c r="M1425">
        <f t="shared" si="110"/>
        <v>1</v>
      </c>
      <c r="N1425">
        <v>0</v>
      </c>
      <c r="O1425">
        <f t="shared" si="110"/>
        <v>0</v>
      </c>
      <c r="P1425">
        <v>0.34599999999999997</v>
      </c>
      <c r="Q1425">
        <f t="shared" si="111"/>
        <v>1</v>
      </c>
      <c r="R1425">
        <v>0.99399999999999999</v>
      </c>
    </row>
    <row r="1426" spans="1:18">
      <c r="A1426" t="s">
        <v>66</v>
      </c>
      <c r="B1426" t="s">
        <v>110</v>
      </c>
      <c r="C1426">
        <v>5030904</v>
      </c>
      <c r="D1426">
        <v>5021080</v>
      </c>
      <c r="E1426" t="s">
        <v>426</v>
      </c>
      <c r="F1426" t="s">
        <v>458</v>
      </c>
      <c r="G1426">
        <v>0.16400000000000001</v>
      </c>
      <c r="H1426">
        <v>0</v>
      </c>
      <c r="I1426">
        <v>0</v>
      </c>
      <c r="J1426">
        <v>0</v>
      </c>
      <c r="K1426">
        <v>0.81299999999999994</v>
      </c>
      <c r="L1426">
        <v>0.95799999999999996</v>
      </c>
      <c r="M1426">
        <f t="shared" si="110"/>
        <v>1</v>
      </c>
      <c r="N1426">
        <v>0</v>
      </c>
      <c r="O1426">
        <f t="shared" si="110"/>
        <v>0</v>
      </c>
      <c r="P1426">
        <v>0.30599999999999999</v>
      </c>
      <c r="Q1426">
        <f t="shared" si="111"/>
        <v>1</v>
      </c>
      <c r="R1426">
        <v>0.99399999999999999</v>
      </c>
    </row>
    <row r="1427" spans="1:18">
      <c r="A1427" t="s">
        <v>173</v>
      </c>
      <c r="B1427" t="s">
        <v>172</v>
      </c>
      <c r="C1427">
        <v>5033489</v>
      </c>
      <c r="D1427">
        <v>5016447</v>
      </c>
      <c r="E1427" t="s">
        <v>435</v>
      </c>
      <c r="F1427" t="s">
        <v>456</v>
      </c>
      <c r="G1427">
        <v>0</v>
      </c>
      <c r="H1427">
        <v>0</v>
      </c>
      <c r="I1427">
        <v>0</v>
      </c>
      <c r="J1427">
        <v>0</v>
      </c>
      <c r="K1427">
        <v>0.32400000000000001</v>
      </c>
      <c r="L1427">
        <v>0.79600000000000004</v>
      </c>
      <c r="M1427">
        <f t="shared" ref="M1427:O1442" si="112">IF(L1427,1,0)</f>
        <v>1</v>
      </c>
      <c r="N1427">
        <v>0.9</v>
      </c>
      <c r="O1427">
        <f t="shared" si="112"/>
        <v>1</v>
      </c>
      <c r="P1427">
        <v>0.66800000000000004</v>
      </c>
      <c r="Q1427">
        <f t="shared" si="111"/>
        <v>1</v>
      </c>
      <c r="R1427">
        <v>0.99399999999999999</v>
      </c>
    </row>
    <row r="1428" spans="1:18">
      <c r="A1428" t="s">
        <v>70</v>
      </c>
      <c r="B1428" t="s">
        <v>101</v>
      </c>
      <c r="C1428">
        <v>5036727</v>
      </c>
      <c r="D1428">
        <v>5031143</v>
      </c>
      <c r="E1428" t="s">
        <v>401</v>
      </c>
      <c r="F1428" t="s">
        <v>384</v>
      </c>
      <c r="G1428">
        <v>0</v>
      </c>
      <c r="H1428">
        <v>0</v>
      </c>
      <c r="I1428">
        <v>0</v>
      </c>
      <c r="J1428">
        <v>0</v>
      </c>
      <c r="K1428">
        <v>0.90900000000000003</v>
      </c>
      <c r="L1428">
        <v>0.89600000000000002</v>
      </c>
      <c r="M1428">
        <f t="shared" si="112"/>
        <v>1</v>
      </c>
      <c r="N1428">
        <v>0</v>
      </c>
      <c r="O1428">
        <f t="shared" si="112"/>
        <v>0</v>
      </c>
      <c r="P1428">
        <v>0.41599999999999998</v>
      </c>
      <c r="Q1428">
        <f t="shared" si="111"/>
        <v>1</v>
      </c>
      <c r="R1428">
        <v>0.99399999999999999</v>
      </c>
    </row>
    <row r="1429" spans="1:18">
      <c r="A1429" t="s">
        <v>63</v>
      </c>
      <c r="B1429" t="s">
        <v>100</v>
      </c>
      <c r="C1429">
        <v>5031793</v>
      </c>
      <c r="D1429">
        <v>5027499</v>
      </c>
      <c r="E1429" t="s">
        <v>402</v>
      </c>
      <c r="F1429" t="s">
        <v>411</v>
      </c>
      <c r="G1429">
        <v>0</v>
      </c>
      <c r="H1429">
        <v>0</v>
      </c>
      <c r="I1429">
        <v>0</v>
      </c>
      <c r="J1429">
        <v>0</v>
      </c>
      <c r="K1429">
        <v>0.77800000000000002</v>
      </c>
      <c r="L1429">
        <v>0.80100000000000005</v>
      </c>
      <c r="M1429">
        <f t="shared" si="112"/>
        <v>1</v>
      </c>
      <c r="N1429">
        <v>0.72</v>
      </c>
      <c r="O1429">
        <f t="shared" si="112"/>
        <v>1</v>
      </c>
      <c r="P1429">
        <v>0.57799999999999996</v>
      </c>
      <c r="Q1429">
        <f t="shared" si="111"/>
        <v>1</v>
      </c>
      <c r="R1429">
        <v>0.99399999999999999</v>
      </c>
    </row>
    <row r="1430" spans="1:18">
      <c r="A1430" t="s">
        <v>87</v>
      </c>
      <c r="B1430" t="s">
        <v>82</v>
      </c>
      <c r="C1430">
        <v>5034698</v>
      </c>
      <c r="D1430">
        <v>5026693</v>
      </c>
      <c r="E1430" t="s">
        <v>391</v>
      </c>
      <c r="F1430" t="s">
        <v>416</v>
      </c>
      <c r="G1430">
        <v>0</v>
      </c>
      <c r="H1430">
        <v>0</v>
      </c>
      <c r="I1430">
        <v>0</v>
      </c>
      <c r="J1430">
        <v>0</v>
      </c>
      <c r="K1430">
        <v>0.89200000000000002</v>
      </c>
      <c r="L1430">
        <v>0.82099999999999995</v>
      </c>
      <c r="M1430">
        <f t="shared" si="112"/>
        <v>1</v>
      </c>
      <c r="N1430">
        <v>0</v>
      </c>
      <c r="O1430">
        <f t="shared" si="112"/>
        <v>0</v>
      </c>
      <c r="P1430">
        <v>0.75900000000000001</v>
      </c>
      <c r="Q1430">
        <f t="shared" si="111"/>
        <v>1</v>
      </c>
      <c r="R1430">
        <v>0.99399999999999999</v>
      </c>
    </row>
    <row r="1431" spans="1:18">
      <c r="A1431" t="s">
        <v>96</v>
      </c>
      <c r="B1431" t="s">
        <v>110</v>
      </c>
      <c r="C1431">
        <v>5024953</v>
      </c>
      <c r="D1431">
        <v>5021080</v>
      </c>
      <c r="E1431" t="s">
        <v>397</v>
      </c>
      <c r="F1431" t="s">
        <v>458</v>
      </c>
      <c r="G1431">
        <v>0</v>
      </c>
      <c r="H1431">
        <v>0</v>
      </c>
      <c r="I1431">
        <v>0</v>
      </c>
      <c r="J1431">
        <v>0</v>
      </c>
      <c r="K1431">
        <v>0.81799999999999995</v>
      </c>
      <c r="L1431">
        <v>0.80100000000000005</v>
      </c>
      <c r="M1431">
        <f t="shared" si="112"/>
        <v>1</v>
      </c>
      <c r="N1431">
        <v>0.72</v>
      </c>
      <c r="O1431">
        <f t="shared" si="112"/>
        <v>1</v>
      </c>
      <c r="P1431">
        <v>0.495</v>
      </c>
      <c r="Q1431">
        <f t="shared" si="111"/>
        <v>1</v>
      </c>
      <c r="R1431">
        <v>0.99399999999999999</v>
      </c>
    </row>
    <row r="1432" spans="1:18">
      <c r="A1432" t="s">
        <v>85</v>
      </c>
      <c r="B1432" t="s">
        <v>75</v>
      </c>
      <c r="C1432">
        <v>5033114</v>
      </c>
      <c r="D1432">
        <v>5023036</v>
      </c>
      <c r="E1432" t="s">
        <v>451</v>
      </c>
      <c r="F1432" t="s">
        <v>398</v>
      </c>
      <c r="G1432">
        <v>0</v>
      </c>
      <c r="H1432">
        <v>0</v>
      </c>
      <c r="I1432">
        <v>0</v>
      </c>
      <c r="J1432">
        <v>0</v>
      </c>
      <c r="K1432">
        <v>0.78100000000000003</v>
      </c>
      <c r="L1432">
        <v>0.95799999999999996</v>
      </c>
      <c r="M1432">
        <f t="shared" si="112"/>
        <v>1</v>
      </c>
      <c r="N1432">
        <v>0</v>
      </c>
      <c r="O1432">
        <f t="shared" si="112"/>
        <v>0</v>
      </c>
      <c r="P1432">
        <v>0.41199999999999998</v>
      </c>
      <c r="Q1432">
        <f t="shared" si="111"/>
        <v>1</v>
      </c>
      <c r="R1432">
        <v>0.99399999999999999</v>
      </c>
    </row>
    <row r="1433" spans="1:18">
      <c r="A1433" t="s">
        <v>147</v>
      </c>
      <c r="B1433" t="s">
        <v>148</v>
      </c>
      <c r="C1433">
        <v>5035932</v>
      </c>
      <c r="D1433">
        <v>5019763</v>
      </c>
      <c r="E1433" t="s">
        <v>460</v>
      </c>
      <c r="F1433" t="s">
        <v>447</v>
      </c>
      <c r="G1433">
        <v>0</v>
      </c>
      <c r="H1433">
        <v>0</v>
      </c>
      <c r="I1433">
        <v>0</v>
      </c>
      <c r="J1433">
        <v>0</v>
      </c>
      <c r="K1433">
        <v>0.7</v>
      </c>
      <c r="L1433">
        <v>0.73099999999999998</v>
      </c>
      <c r="M1433">
        <f t="shared" si="112"/>
        <v>1</v>
      </c>
      <c r="N1433">
        <v>0.9</v>
      </c>
      <c r="O1433">
        <f t="shared" si="112"/>
        <v>1</v>
      </c>
      <c r="P1433">
        <v>0.39100000000000001</v>
      </c>
      <c r="Q1433">
        <f t="shared" si="111"/>
        <v>1</v>
      </c>
      <c r="R1433">
        <v>0.99399999999999999</v>
      </c>
    </row>
    <row r="1434" spans="1:18">
      <c r="A1434" t="s">
        <v>78</v>
      </c>
      <c r="B1434" t="s">
        <v>72</v>
      </c>
      <c r="C1434">
        <v>5033187</v>
      </c>
      <c r="D1434">
        <v>5028844</v>
      </c>
      <c r="E1434" t="s">
        <v>443</v>
      </c>
      <c r="F1434" t="s">
        <v>433</v>
      </c>
      <c r="G1434">
        <v>0</v>
      </c>
      <c r="H1434">
        <v>0</v>
      </c>
      <c r="I1434">
        <v>0</v>
      </c>
      <c r="J1434">
        <v>0</v>
      </c>
      <c r="K1434">
        <v>0.86499999999999999</v>
      </c>
      <c r="L1434">
        <v>0.80100000000000005</v>
      </c>
      <c r="M1434">
        <f t="shared" si="112"/>
        <v>1</v>
      </c>
      <c r="N1434">
        <v>0.72</v>
      </c>
      <c r="O1434">
        <f t="shared" si="112"/>
        <v>1</v>
      </c>
      <c r="P1434">
        <v>0.38500000000000001</v>
      </c>
      <c r="Q1434">
        <f t="shared" si="111"/>
        <v>1</v>
      </c>
      <c r="R1434">
        <v>0.99399999999999999</v>
      </c>
    </row>
    <row r="1435" spans="1:18">
      <c r="A1435" t="s">
        <v>184</v>
      </c>
      <c r="B1435" t="s">
        <v>180</v>
      </c>
      <c r="C1435">
        <v>5024399</v>
      </c>
      <c r="D1435">
        <v>5016303</v>
      </c>
      <c r="E1435" t="s">
        <v>457</v>
      </c>
      <c r="F1435" t="s">
        <v>482</v>
      </c>
      <c r="G1435">
        <v>0</v>
      </c>
      <c r="H1435">
        <v>0</v>
      </c>
      <c r="I1435">
        <v>0</v>
      </c>
      <c r="J1435">
        <v>0</v>
      </c>
      <c r="K1435">
        <v>0.83599999999999997</v>
      </c>
      <c r="L1435">
        <v>0.66300000000000003</v>
      </c>
      <c r="M1435">
        <f t="shared" si="112"/>
        <v>1</v>
      </c>
      <c r="N1435">
        <v>0.9</v>
      </c>
      <c r="O1435">
        <f t="shared" si="112"/>
        <v>1</v>
      </c>
      <c r="P1435">
        <v>0.16900000000000001</v>
      </c>
      <c r="Q1435">
        <f t="shared" si="111"/>
        <v>1</v>
      </c>
      <c r="R1435">
        <v>0.99399999999999999</v>
      </c>
    </row>
    <row r="1436" spans="1:18">
      <c r="A1436" t="s">
        <v>149</v>
      </c>
      <c r="B1436" t="s">
        <v>140</v>
      </c>
      <c r="C1436">
        <v>5026606</v>
      </c>
      <c r="D1436">
        <v>5020832</v>
      </c>
      <c r="E1436" t="s">
        <v>436</v>
      </c>
      <c r="F1436" t="s">
        <v>428</v>
      </c>
      <c r="G1436">
        <v>0.06</v>
      </c>
      <c r="H1436">
        <v>0</v>
      </c>
      <c r="I1436">
        <v>0</v>
      </c>
      <c r="J1436">
        <v>0</v>
      </c>
      <c r="K1436">
        <v>0.70399999999999996</v>
      </c>
      <c r="L1436">
        <v>0.73099999999999998</v>
      </c>
      <c r="M1436">
        <f t="shared" si="112"/>
        <v>1</v>
      </c>
      <c r="N1436">
        <v>0.9</v>
      </c>
      <c r="O1436">
        <f t="shared" si="112"/>
        <v>1</v>
      </c>
      <c r="P1436">
        <v>0.35899999999999999</v>
      </c>
      <c r="Q1436">
        <f t="shared" si="111"/>
        <v>1</v>
      </c>
      <c r="R1436">
        <v>0.99399999999999999</v>
      </c>
    </row>
    <row r="1437" spans="1:18">
      <c r="A1437" t="s">
        <v>80</v>
      </c>
      <c r="B1437" t="s">
        <v>96</v>
      </c>
      <c r="C1437">
        <v>5028222</v>
      </c>
      <c r="D1437">
        <v>5024953</v>
      </c>
      <c r="E1437" t="s">
        <v>394</v>
      </c>
      <c r="F1437" t="s">
        <v>397</v>
      </c>
      <c r="G1437">
        <v>0</v>
      </c>
      <c r="H1437">
        <v>0</v>
      </c>
      <c r="I1437">
        <v>0</v>
      </c>
      <c r="J1437">
        <v>0</v>
      </c>
      <c r="K1437">
        <v>0.90800000000000003</v>
      </c>
      <c r="L1437">
        <v>0.82599999999999996</v>
      </c>
      <c r="M1437">
        <f t="shared" si="112"/>
        <v>1</v>
      </c>
      <c r="N1437">
        <v>0</v>
      </c>
      <c r="O1437">
        <f t="shared" si="112"/>
        <v>0</v>
      </c>
      <c r="P1437">
        <v>0.64600000000000002</v>
      </c>
      <c r="Q1437">
        <f t="shared" si="111"/>
        <v>1</v>
      </c>
      <c r="R1437">
        <v>0.99299999999999999</v>
      </c>
    </row>
    <row r="1438" spans="1:18">
      <c r="A1438" t="s">
        <v>80</v>
      </c>
      <c r="B1438" t="s">
        <v>441</v>
      </c>
      <c r="C1438">
        <v>5028222</v>
      </c>
      <c r="D1438">
        <v>5018537</v>
      </c>
      <c r="E1438" t="s">
        <v>394</v>
      </c>
      <c r="F1438" t="s">
        <v>442</v>
      </c>
      <c r="G1438">
        <v>0</v>
      </c>
      <c r="H1438">
        <v>0</v>
      </c>
      <c r="I1438">
        <v>0</v>
      </c>
      <c r="J1438">
        <v>0</v>
      </c>
      <c r="K1438">
        <v>0.84</v>
      </c>
      <c r="L1438">
        <v>0.8</v>
      </c>
      <c r="M1438">
        <f t="shared" si="112"/>
        <v>1</v>
      </c>
      <c r="N1438">
        <v>0</v>
      </c>
      <c r="O1438">
        <f t="shared" si="112"/>
        <v>0</v>
      </c>
      <c r="P1438">
        <v>0.82099999999999995</v>
      </c>
      <c r="Q1438">
        <f t="shared" si="111"/>
        <v>1</v>
      </c>
      <c r="R1438">
        <v>0.99299999999999999</v>
      </c>
    </row>
    <row r="1439" spans="1:18">
      <c r="A1439" t="s">
        <v>78</v>
      </c>
      <c r="B1439" t="s">
        <v>85</v>
      </c>
      <c r="C1439">
        <v>5033187</v>
      </c>
      <c r="D1439">
        <v>5033114</v>
      </c>
      <c r="E1439" t="s">
        <v>443</v>
      </c>
      <c r="F1439" t="s">
        <v>451</v>
      </c>
      <c r="G1439">
        <v>0</v>
      </c>
      <c r="H1439">
        <v>0</v>
      </c>
      <c r="I1439">
        <v>0</v>
      </c>
      <c r="J1439">
        <v>0</v>
      </c>
      <c r="K1439">
        <v>0.76400000000000001</v>
      </c>
      <c r="L1439">
        <v>0.95799999999999996</v>
      </c>
      <c r="M1439">
        <f t="shared" si="112"/>
        <v>1</v>
      </c>
      <c r="N1439">
        <v>0</v>
      </c>
      <c r="O1439">
        <f t="shared" si="112"/>
        <v>0</v>
      </c>
      <c r="P1439">
        <v>0.34799999999999998</v>
      </c>
      <c r="Q1439">
        <f t="shared" si="111"/>
        <v>1</v>
      </c>
      <c r="R1439">
        <v>0.99299999999999999</v>
      </c>
    </row>
    <row r="1440" spans="1:18">
      <c r="A1440" t="s">
        <v>73</v>
      </c>
      <c r="B1440" t="s">
        <v>110</v>
      </c>
      <c r="C1440">
        <v>5033146</v>
      </c>
      <c r="D1440">
        <v>5021080</v>
      </c>
      <c r="E1440" t="s">
        <v>383</v>
      </c>
      <c r="F1440" t="s">
        <v>458</v>
      </c>
      <c r="G1440">
        <v>0</v>
      </c>
      <c r="H1440">
        <v>0</v>
      </c>
      <c r="I1440">
        <v>0</v>
      </c>
      <c r="J1440">
        <v>0</v>
      </c>
      <c r="K1440">
        <v>0.81499999999999995</v>
      </c>
      <c r="L1440">
        <v>0.95799999999999996</v>
      </c>
      <c r="M1440">
        <f t="shared" si="112"/>
        <v>1</v>
      </c>
      <c r="N1440">
        <v>0</v>
      </c>
      <c r="O1440">
        <f t="shared" si="112"/>
        <v>0</v>
      </c>
      <c r="P1440">
        <v>0.26700000000000002</v>
      </c>
      <c r="Q1440">
        <f t="shared" si="111"/>
        <v>1</v>
      </c>
      <c r="R1440">
        <v>0.99299999999999999</v>
      </c>
    </row>
    <row r="1441" spans="1:18">
      <c r="A1441" t="s">
        <v>70</v>
      </c>
      <c r="B1441" t="s">
        <v>110</v>
      </c>
      <c r="C1441">
        <v>5036727</v>
      </c>
      <c r="D1441">
        <v>5021080</v>
      </c>
      <c r="E1441" t="s">
        <v>401</v>
      </c>
      <c r="F1441" t="s">
        <v>458</v>
      </c>
      <c r="G1441">
        <v>0</v>
      </c>
      <c r="H1441">
        <v>0</v>
      </c>
      <c r="I1441">
        <v>0</v>
      </c>
      <c r="J1441">
        <v>0</v>
      </c>
      <c r="K1441">
        <v>0.80600000000000005</v>
      </c>
      <c r="L1441">
        <v>0.95799999999999996</v>
      </c>
      <c r="M1441">
        <f t="shared" si="112"/>
        <v>1</v>
      </c>
      <c r="N1441">
        <v>0</v>
      </c>
      <c r="O1441">
        <f t="shared" si="112"/>
        <v>0</v>
      </c>
      <c r="P1441">
        <v>0.23899999999999999</v>
      </c>
      <c r="Q1441">
        <f t="shared" si="111"/>
        <v>1</v>
      </c>
      <c r="R1441">
        <v>0.99299999999999999</v>
      </c>
    </row>
    <row r="1442" spans="1:18">
      <c r="A1442" t="s">
        <v>100</v>
      </c>
      <c r="B1442" t="s">
        <v>76</v>
      </c>
      <c r="C1442">
        <v>5027499</v>
      </c>
      <c r="D1442">
        <v>5025033</v>
      </c>
      <c r="E1442" t="s">
        <v>411</v>
      </c>
      <c r="F1442" t="s">
        <v>423</v>
      </c>
      <c r="G1442">
        <v>0</v>
      </c>
      <c r="H1442">
        <v>0</v>
      </c>
      <c r="I1442">
        <v>0</v>
      </c>
      <c r="J1442">
        <v>0</v>
      </c>
      <c r="K1442">
        <v>0.77700000000000002</v>
      </c>
      <c r="L1442">
        <v>0.95799999999999996</v>
      </c>
      <c r="M1442">
        <f t="shared" si="112"/>
        <v>1</v>
      </c>
      <c r="N1442">
        <v>0</v>
      </c>
      <c r="O1442">
        <f t="shared" si="112"/>
        <v>0</v>
      </c>
      <c r="P1442">
        <v>0.36899999999999999</v>
      </c>
      <c r="Q1442">
        <f t="shared" si="111"/>
        <v>1</v>
      </c>
      <c r="R1442">
        <v>0.99299999999999999</v>
      </c>
    </row>
    <row r="1443" spans="1:18">
      <c r="A1443" t="s">
        <v>80</v>
      </c>
      <c r="B1443" t="s">
        <v>89</v>
      </c>
      <c r="C1443">
        <v>5028222</v>
      </c>
      <c r="D1443">
        <v>5026344</v>
      </c>
      <c r="E1443" t="s">
        <v>394</v>
      </c>
      <c r="F1443" t="s">
        <v>445</v>
      </c>
      <c r="G1443">
        <v>0.17199999999999999</v>
      </c>
      <c r="H1443">
        <v>0</v>
      </c>
      <c r="I1443">
        <v>0</v>
      </c>
      <c r="J1443">
        <v>0</v>
      </c>
      <c r="K1443">
        <v>0.79500000000000004</v>
      </c>
      <c r="L1443">
        <v>0.79200000000000004</v>
      </c>
      <c r="M1443">
        <f t="shared" ref="M1443:O1458" si="113">IF(L1443,1,0)</f>
        <v>1</v>
      </c>
      <c r="N1443">
        <v>0</v>
      </c>
      <c r="O1443">
        <f t="shared" si="113"/>
        <v>0</v>
      </c>
      <c r="P1443">
        <v>0.84599999999999997</v>
      </c>
      <c r="Q1443">
        <f t="shared" si="111"/>
        <v>1</v>
      </c>
      <c r="R1443">
        <v>0.99299999999999999</v>
      </c>
    </row>
    <row r="1444" spans="1:18">
      <c r="A1444" t="s">
        <v>91</v>
      </c>
      <c r="B1444" t="s">
        <v>81</v>
      </c>
      <c r="C1444">
        <v>5031918</v>
      </c>
      <c r="D1444">
        <v>5020043</v>
      </c>
      <c r="E1444" t="s">
        <v>413</v>
      </c>
      <c r="F1444" t="s">
        <v>440</v>
      </c>
      <c r="G1444">
        <v>8.7999999999999995E-2</v>
      </c>
      <c r="H1444">
        <v>0</v>
      </c>
      <c r="I1444">
        <v>0</v>
      </c>
      <c r="J1444">
        <v>0</v>
      </c>
      <c r="K1444">
        <v>0.86199999999999999</v>
      </c>
      <c r="L1444">
        <v>0.79700000000000004</v>
      </c>
      <c r="M1444">
        <f t="shared" si="113"/>
        <v>1</v>
      </c>
      <c r="N1444">
        <v>0</v>
      </c>
      <c r="O1444">
        <f t="shared" si="113"/>
        <v>0</v>
      </c>
      <c r="P1444">
        <v>0.75800000000000001</v>
      </c>
      <c r="Q1444">
        <f t="shared" si="111"/>
        <v>1</v>
      </c>
      <c r="R1444">
        <v>0.99299999999999999</v>
      </c>
    </row>
    <row r="1445" spans="1:18">
      <c r="A1445" t="s">
        <v>85</v>
      </c>
      <c r="B1445" t="s">
        <v>64</v>
      </c>
      <c r="C1445">
        <v>5033114</v>
      </c>
      <c r="D1445">
        <v>5016512</v>
      </c>
      <c r="E1445" t="s">
        <v>451</v>
      </c>
      <c r="F1445" t="s">
        <v>390</v>
      </c>
      <c r="G1445">
        <v>0</v>
      </c>
      <c r="H1445">
        <v>0</v>
      </c>
      <c r="I1445">
        <v>0</v>
      </c>
      <c r="J1445">
        <v>0</v>
      </c>
      <c r="K1445">
        <v>0.93100000000000005</v>
      </c>
      <c r="L1445">
        <v>0.80100000000000005</v>
      </c>
      <c r="M1445">
        <f t="shared" si="113"/>
        <v>1</v>
      </c>
      <c r="N1445">
        <v>0</v>
      </c>
      <c r="O1445">
        <f t="shared" si="113"/>
        <v>0</v>
      </c>
      <c r="P1445">
        <v>0.57899999999999996</v>
      </c>
      <c r="Q1445">
        <f t="shared" si="111"/>
        <v>1</v>
      </c>
      <c r="R1445">
        <v>0.99299999999999999</v>
      </c>
    </row>
    <row r="1446" spans="1:18">
      <c r="A1446" t="s">
        <v>65</v>
      </c>
      <c r="B1446" t="s">
        <v>100</v>
      </c>
      <c r="C1446">
        <v>5034020</v>
      </c>
      <c r="D1446">
        <v>5027499</v>
      </c>
      <c r="E1446" t="s">
        <v>388</v>
      </c>
      <c r="F1446" t="s">
        <v>411</v>
      </c>
      <c r="G1446">
        <v>0</v>
      </c>
      <c r="H1446">
        <v>0</v>
      </c>
      <c r="I1446">
        <v>0</v>
      </c>
      <c r="J1446">
        <v>0</v>
      </c>
      <c r="K1446">
        <v>0.751</v>
      </c>
      <c r="L1446">
        <v>0.95799999999999996</v>
      </c>
      <c r="M1446">
        <f t="shared" si="113"/>
        <v>1</v>
      </c>
      <c r="N1446">
        <v>0</v>
      </c>
      <c r="O1446">
        <f t="shared" si="113"/>
        <v>0</v>
      </c>
      <c r="P1446">
        <v>0.40899999999999997</v>
      </c>
      <c r="Q1446">
        <f t="shared" si="111"/>
        <v>1</v>
      </c>
      <c r="R1446">
        <v>0.99299999999999999</v>
      </c>
    </row>
    <row r="1447" spans="1:18">
      <c r="A1447" t="s">
        <v>72</v>
      </c>
      <c r="B1447" t="s">
        <v>80</v>
      </c>
      <c r="C1447">
        <v>5028844</v>
      </c>
      <c r="D1447">
        <v>5028222</v>
      </c>
      <c r="E1447" t="s">
        <v>433</v>
      </c>
      <c r="F1447" t="s">
        <v>394</v>
      </c>
      <c r="G1447">
        <v>0.17199999999999999</v>
      </c>
      <c r="H1447">
        <v>0</v>
      </c>
      <c r="I1447">
        <v>0</v>
      </c>
      <c r="J1447">
        <v>0</v>
      </c>
      <c r="K1447">
        <v>0.84399999999999997</v>
      </c>
      <c r="L1447">
        <v>0.8</v>
      </c>
      <c r="M1447">
        <f t="shared" si="113"/>
        <v>1</v>
      </c>
      <c r="N1447">
        <v>0.72</v>
      </c>
      <c r="O1447">
        <f t="shared" si="113"/>
        <v>1</v>
      </c>
      <c r="P1447">
        <v>0.20699999999999999</v>
      </c>
      <c r="Q1447">
        <f t="shared" si="111"/>
        <v>1</v>
      </c>
      <c r="R1447">
        <v>0.99299999999999999</v>
      </c>
    </row>
    <row r="1448" spans="1:18">
      <c r="A1448" t="s">
        <v>78</v>
      </c>
      <c r="B1448" t="s">
        <v>110</v>
      </c>
      <c r="C1448">
        <v>5033187</v>
      </c>
      <c r="D1448">
        <v>5021080</v>
      </c>
      <c r="E1448" t="s">
        <v>443</v>
      </c>
      <c r="F1448" t="s">
        <v>458</v>
      </c>
      <c r="G1448">
        <v>8.5999999999999993E-2</v>
      </c>
      <c r="H1448">
        <v>0</v>
      </c>
      <c r="I1448">
        <v>0</v>
      </c>
      <c r="J1448">
        <v>0</v>
      </c>
      <c r="K1448">
        <v>0.80400000000000005</v>
      </c>
      <c r="L1448">
        <v>0.95799999999999996</v>
      </c>
      <c r="M1448">
        <f t="shared" si="113"/>
        <v>1</v>
      </c>
      <c r="N1448">
        <v>0</v>
      </c>
      <c r="O1448">
        <f t="shared" si="113"/>
        <v>0</v>
      </c>
      <c r="P1448">
        <v>0.29099999999999998</v>
      </c>
      <c r="Q1448">
        <f t="shared" si="111"/>
        <v>1</v>
      </c>
      <c r="R1448">
        <v>0.99299999999999999</v>
      </c>
    </row>
    <row r="1449" spans="1:18">
      <c r="A1449" t="s">
        <v>62</v>
      </c>
      <c r="B1449" t="s">
        <v>92</v>
      </c>
      <c r="C1449">
        <v>5035620</v>
      </c>
      <c r="D1449">
        <v>5028013</v>
      </c>
      <c r="E1449" t="s">
        <v>422</v>
      </c>
      <c r="F1449" t="s">
        <v>415</v>
      </c>
      <c r="G1449">
        <v>0</v>
      </c>
      <c r="H1449">
        <v>0</v>
      </c>
      <c r="I1449">
        <v>0</v>
      </c>
      <c r="J1449">
        <v>0</v>
      </c>
      <c r="K1449">
        <v>0.88600000000000001</v>
      </c>
      <c r="L1449">
        <v>0.873</v>
      </c>
      <c r="M1449">
        <f t="shared" si="113"/>
        <v>1</v>
      </c>
      <c r="N1449">
        <v>0</v>
      </c>
      <c r="O1449">
        <f t="shared" si="113"/>
        <v>0</v>
      </c>
      <c r="P1449">
        <v>0.56799999999999995</v>
      </c>
      <c r="Q1449">
        <f t="shared" si="111"/>
        <v>1</v>
      </c>
      <c r="R1449">
        <v>0.99299999999999999</v>
      </c>
    </row>
    <row r="1450" spans="1:18">
      <c r="A1450" t="s">
        <v>65</v>
      </c>
      <c r="B1450" t="s">
        <v>110</v>
      </c>
      <c r="C1450">
        <v>5034020</v>
      </c>
      <c r="D1450">
        <v>5021080</v>
      </c>
      <c r="E1450" t="s">
        <v>388</v>
      </c>
      <c r="F1450" t="s">
        <v>458</v>
      </c>
      <c r="G1450">
        <v>0</v>
      </c>
      <c r="H1450">
        <v>0</v>
      </c>
      <c r="I1450">
        <v>0</v>
      </c>
      <c r="J1450">
        <v>0</v>
      </c>
      <c r="K1450">
        <v>0.72</v>
      </c>
      <c r="L1450">
        <v>0.95799999999999996</v>
      </c>
      <c r="M1450">
        <f t="shared" si="113"/>
        <v>1</v>
      </c>
      <c r="N1450">
        <v>0</v>
      </c>
      <c r="O1450">
        <f t="shared" si="113"/>
        <v>0</v>
      </c>
      <c r="P1450">
        <v>0.48199999999999998</v>
      </c>
      <c r="Q1450">
        <f t="shared" si="111"/>
        <v>1</v>
      </c>
      <c r="R1450">
        <v>0.99299999999999999</v>
      </c>
    </row>
    <row r="1451" spans="1:18">
      <c r="A1451" t="s">
        <v>91</v>
      </c>
      <c r="B1451" t="s">
        <v>84</v>
      </c>
      <c r="C1451">
        <v>5031918</v>
      </c>
      <c r="D1451">
        <v>5028293</v>
      </c>
      <c r="E1451" t="s">
        <v>413</v>
      </c>
      <c r="F1451" t="s">
        <v>444</v>
      </c>
      <c r="G1451">
        <v>0</v>
      </c>
      <c r="H1451">
        <v>0</v>
      </c>
      <c r="I1451">
        <v>0</v>
      </c>
      <c r="J1451">
        <v>0</v>
      </c>
      <c r="K1451">
        <v>0.93799999999999994</v>
      </c>
      <c r="L1451">
        <v>0.85599999999999998</v>
      </c>
      <c r="M1451">
        <f t="shared" si="113"/>
        <v>1</v>
      </c>
      <c r="N1451">
        <v>0</v>
      </c>
      <c r="O1451">
        <f t="shared" si="113"/>
        <v>0</v>
      </c>
      <c r="P1451">
        <v>0.316</v>
      </c>
      <c r="Q1451">
        <f t="shared" si="111"/>
        <v>1</v>
      </c>
      <c r="R1451">
        <v>0.99299999999999999</v>
      </c>
    </row>
    <row r="1452" spans="1:18">
      <c r="A1452" t="s">
        <v>73</v>
      </c>
      <c r="B1452" t="s">
        <v>89</v>
      </c>
      <c r="C1452">
        <v>5033146</v>
      </c>
      <c r="D1452">
        <v>5026344</v>
      </c>
      <c r="E1452" t="s">
        <v>383</v>
      </c>
      <c r="F1452" t="s">
        <v>445</v>
      </c>
      <c r="G1452">
        <v>0</v>
      </c>
      <c r="H1452">
        <v>0</v>
      </c>
      <c r="I1452">
        <v>0</v>
      </c>
      <c r="J1452">
        <v>0</v>
      </c>
      <c r="K1452">
        <v>0.871</v>
      </c>
      <c r="L1452">
        <v>0.80100000000000005</v>
      </c>
      <c r="M1452">
        <f t="shared" si="113"/>
        <v>1</v>
      </c>
      <c r="N1452">
        <v>0</v>
      </c>
      <c r="O1452">
        <f t="shared" si="113"/>
        <v>0</v>
      </c>
      <c r="P1452">
        <v>0.77300000000000002</v>
      </c>
      <c r="Q1452">
        <f t="shared" si="111"/>
        <v>1</v>
      </c>
      <c r="R1452">
        <v>0.99299999999999999</v>
      </c>
    </row>
    <row r="1453" spans="1:18">
      <c r="A1453" t="s">
        <v>76</v>
      </c>
      <c r="B1453" t="s">
        <v>110</v>
      </c>
      <c r="C1453">
        <v>5025033</v>
      </c>
      <c r="D1453">
        <v>5021080</v>
      </c>
      <c r="E1453" t="s">
        <v>423</v>
      </c>
      <c r="F1453" t="s">
        <v>458</v>
      </c>
      <c r="G1453">
        <v>0</v>
      </c>
      <c r="H1453">
        <v>0</v>
      </c>
      <c r="I1453">
        <v>0</v>
      </c>
      <c r="J1453">
        <v>0</v>
      </c>
      <c r="K1453">
        <v>0.81299999999999994</v>
      </c>
      <c r="L1453">
        <v>0.95799999999999996</v>
      </c>
      <c r="M1453">
        <f t="shared" si="113"/>
        <v>1</v>
      </c>
      <c r="N1453">
        <v>0</v>
      </c>
      <c r="O1453">
        <f t="shared" si="113"/>
        <v>0</v>
      </c>
      <c r="P1453">
        <v>0.27200000000000002</v>
      </c>
      <c r="Q1453">
        <f t="shared" si="111"/>
        <v>1</v>
      </c>
      <c r="R1453">
        <v>0.99299999999999999</v>
      </c>
    </row>
    <row r="1454" spans="1:18">
      <c r="A1454" t="s">
        <v>98</v>
      </c>
      <c r="B1454" t="s">
        <v>110</v>
      </c>
      <c r="C1454">
        <v>5034648</v>
      </c>
      <c r="D1454">
        <v>5021080</v>
      </c>
      <c r="E1454" t="s">
        <v>396</v>
      </c>
      <c r="F1454" t="s">
        <v>458</v>
      </c>
      <c r="G1454">
        <v>0</v>
      </c>
      <c r="H1454">
        <v>0</v>
      </c>
      <c r="I1454">
        <v>0</v>
      </c>
      <c r="J1454">
        <v>0</v>
      </c>
      <c r="K1454">
        <v>0.80800000000000005</v>
      </c>
      <c r="L1454">
        <v>0.78900000000000003</v>
      </c>
      <c r="M1454">
        <f t="shared" si="113"/>
        <v>1</v>
      </c>
      <c r="N1454">
        <v>0.72</v>
      </c>
      <c r="O1454">
        <f t="shared" si="113"/>
        <v>1</v>
      </c>
      <c r="P1454">
        <v>0.51</v>
      </c>
      <c r="Q1454">
        <f t="shared" si="111"/>
        <v>1</v>
      </c>
      <c r="R1454">
        <v>0.99299999999999999</v>
      </c>
    </row>
    <row r="1455" spans="1:18">
      <c r="A1455" t="s">
        <v>62</v>
      </c>
      <c r="B1455" t="s">
        <v>98</v>
      </c>
      <c r="C1455">
        <v>5035620</v>
      </c>
      <c r="D1455">
        <v>5034648</v>
      </c>
      <c r="E1455" t="s">
        <v>422</v>
      </c>
      <c r="F1455" t="s">
        <v>396</v>
      </c>
      <c r="G1455">
        <v>0</v>
      </c>
      <c r="H1455">
        <v>0</v>
      </c>
      <c r="I1455">
        <v>0</v>
      </c>
      <c r="J1455">
        <v>0</v>
      </c>
      <c r="K1455">
        <v>0.86699999999999999</v>
      </c>
      <c r="L1455">
        <v>0.81899999999999995</v>
      </c>
      <c r="M1455">
        <f t="shared" si="113"/>
        <v>1</v>
      </c>
      <c r="N1455">
        <v>0</v>
      </c>
      <c r="O1455">
        <f t="shared" si="113"/>
        <v>0</v>
      </c>
      <c r="P1455">
        <v>0.76700000000000002</v>
      </c>
      <c r="Q1455">
        <f t="shared" si="111"/>
        <v>1</v>
      </c>
      <c r="R1455">
        <v>0.99299999999999999</v>
      </c>
    </row>
    <row r="1456" spans="1:18">
      <c r="A1456" t="s">
        <v>179</v>
      </c>
      <c r="B1456" t="s">
        <v>180</v>
      </c>
      <c r="C1456">
        <v>5028064</v>
      </c>
      <c r="D1456">
        <v>5016303</v>
      </c>
      <c r="E1456" t="s">
        <v>463</v>
      </c>
      <c r="F1456" t="s">
        <v>482</v>
      </c>
      <c r="G1456">
        <v>0</v>
      </c>
      <c r="H1456">
        <v>0</v>
      </c>
      <c r="I1456">
        <v>0</v>
      </c>
      <c r="J1456">
        <v>0</v>
      </c>
      <c r="K1456">
        <v>0.621</v>
      </c>
      <c r="L1456">
        <v>0.54400000000000004</v>
      </c>
      <c r="M1456">
        <f t="shared" si="113"/>
        <v>1</v>
      </c>
      <c r="N1456">
        <v>0.9</v>
      </c>
      <c r="O1456">
        <f t="shared" si="113"/>
        <v>1</v>
      </c>
      <c r="P1456">
        <v>0.68100000000000005</v>
      </c>
      <c r="Q1456">
        <f t="shared" si="111"/>
        <v>1</v>
      </c>
      <c r="R1456">
        <v>0.99299999999999999</v>
      </c>
    </row>
    <row r="1457" spans="1:18">
      <c r="A1457" t="s">
        <v>72</v>
      </c>
      <c r="B1457" t="s">
        <v>93</v>
      </c>
      <c r="C1457">
        <v>5028844</v>
      </c>
      <c r="D1457">
        <v>5016094</v>
      </c>
      <c r="E1457" t="s">
        <v>433</v>
      </c>
      <c r="F1457" t="s">
        <v>414</v>
      </c>
      <c r="G1457">
        <v>0</v>
      </c>
      <c r="H1457">
        <v>0</v>
      </c>
      <c r="I1457">
        <v>0</v>
      </c>
      <c r="J1457">
        <v>0</v>
      </c>
      <c r="K1457">
        <v>0.73399999999999999</v>
      </c>
      <c r="L1457">
        <v>0.71099999999999997</v>
      </c>
      <c r="M1457">
        <f t="shared" si="113"/>
        <v>1</v>
      </c>
      <c r="N1457">
        <v>0.9</v>
      </c>
      <c r="O1457">
        <f t="shared" si="113"/>
        <v>1</v>
      </c>
      <c r="P1457">
        <v>0.125</v>
      </c>
      <c r="Q1457">
        <f t="shared" si="111"/>
        <v>1</v>
      </c>
      <c r="R1457">
        <v>0.99199999999999999</v>
      </c>
    </row>
    <row r="1458" spans="1:18">
      <c r="A1458" t="s">
        <v>94</v>
      </c>
      <c r="B1458" t="s">
        <v>110</v>
      </c>
      <c r="C1458">
        <v>5031943</v>
      </c>
      <c r="D1458">
        <v>5021080</v>
      </c>
      <c r="E1458" t="s">
        <v>404</v>
      </c>
      <c r="F1458" t="s">
        <v>458</v>
      </c>
      <c r="G1458">
        <v>0</v>
      </c>
      <c r="H1458">
        <v>0</v>
      </c>
      <c r="I1458">
        <v>0</v>
      </c>
      <c r="J1458">
        <v>0</v>
      </c>
      <c r="K1458">
        <v>0.81499999999999995</v>
      </c>
      <c r="L1458">
        <v>0.80100000000000005</v>
      </c>
      <c r="M1458">
        <f t="shared" si="113"/>
        <v>1</v>
      </c>
      <c r="N1458">
        <v>0.54</v>
      </c>
      <c r="O1458">
        <f t="shared" si="113"/>
        <v>1</v>
      </c>
      <c r="P1458">
        <v>0.58499999999999996</v>
      </c>
      <c r="Q1458">
        <f t="shared" si="111"/>
        <v>1</v>
      </c>
      <c r="R1458">
        <v>0.99199999999999999</v>
      </c>
    </row>
    <row r="1459" spans="1:18">
      <c r="A1459" t="s">
        <v>150</v>
      </c>
      <c r="B1459" t="s">
        <v>140</v>
      </c>
      <c r="C1459">
        <v>5023901</v>
      </c>
      <c r="D1459">
        <v>5020832</v>
      </c>
      <c r="E1459" t="s">
        <v>452</v>
      </c>
      <c r="F1459" t="s">
        <v>428</v>
      </c>
      <c r="G1459">
        <v>0</v>
      </c>
      <c r="H1459">
        <v>0</v>
      </c>
      <c r="I1459">
        <v>0</v>
      </c>
      <c r="J1459">
        <v>0</v>
      </c>
      <c r="K1459">
        <v>0.499</v>
      </c>
      <c r="L1459">
        <v>0.751</v>
      </c>
      <c r="M1459">
        <f t="shared" ref="M1459:O1474" si="114">IF(L1459,1,0)</f>
        <v>1</v>
      </c>
      <c r="N1459">
        <v>0.9</v>
      </c>
      <c r="O1459">
        <f t="shared" si="114"/>
        <v>1</v>
      </c>
      <c r="P1459">
        <v>0.503</v>
      </c>
      <c r="Q1459">
        <f t="shared" si="111"/>
        <v>1</v>
      </c>
      <c r="R1459">
        <v>0.99199999999999999</v>
      </c>
    </row>
    <row r="1460" spans="1:18">
      <c r="A1460" t="s">
        <v>77</v>
      </c>
      <c r="B1460" t="s">
        <v>100</v>
      </c>
      <c r="C1460">
        <v>5031605</v>
      </c>
      <c r="D1460">
        <v>5027499</v>
      </c>
      <c r="E1460" t="s">
        <v>425</v>
      </c>
      <c r="F1460" t="s">
        <v>411</v>
      </c>
      <c r="G1460">
        <v>0</v>
      </c>
      <c r="H1460">
        <v>0</v>
      </c>
      <c r="I1460">
        <v>0</v>
      </c>
      <c r="J1460">
        <v>0</v>
      </c>
      <c r="K1460">
        <v>0.77700000000000002</v>
      </c>
      <c r="L1460">
        <v>0.80100000000000005</v>
      </c>
      <c r="M1460">
        <f t="shared" si="114"/>
        <v>1</v>
      </c>
      <c r="N1460">
        <v>0.72</v>
      </c>
      <c r="O1460">
        <f t="shared" si="114"/>
        <v>1</v>
      </c>
      <c r="P1460">
        <v>0.502</v>
      </c>
      <c r="Q1460">
        <f t="shared" si="111"/>
        <v>1</v>
      </c>
      <c r="R1460">
        <v>0.99199999999999999</v>
      </c>
    </row>
    <row r="1461" spans="1:18">
      <c r="A1461" t="s">
        <v>71</v>
      </c>
      <c r="B1461" t="s">
        <v>110</v>
      </c>
      <c r="C1461">
        <v>5028158</v>
      </c>
      <c r="D1461">
        <v>5021080</v>
      </c>
      <c r="E1461" t="s">
        <v>386</v>
      </c>
      <c r="F1461" t="s">
        <v>458</v>
      </c>
      <c r="G1461">
        <v>0</v>
      </c>
      <c r="H1461">
        <v>0</v>
      </c>
      <c r="I1461">
        <v>0</v>
      </c>
      <c r="J1461">
        <v>0</v>
      </c>
      <c r="K1461">
        <v>0.81799999999999995</v>
      </c>
      <c r="L1461">
        <v>0.95799999999999996</v>
      </c>
      <c r="M1461">
        <f t="shared" si="114"/>
        <v>1</v>
      </c>
      <c r="N1461">
        <v>0</v>
      </c>
      <c r="O1461">
        <f t="shared" si="114"/>
        <v>0</v>
      </c>
      <c r="P1461">
        <v>9.9000000000000005E-2</v>
      </c>
      <c r="Q1461">
        <f t="shared" si="111"/>
        <v>1</v>
      </c>
      <c r="R1461">
        <v>0.99199999999999999</v>
      </c>
    </row>
    <row r="1462" spans="1:18">
      <c r="A1462" t="s">
        <v>101</v>
      </c>
      <c r="B1462" t="s">
        <v>89</v>
      </c>
      <c r="C1462">
        <v>5031143</v>
      </c>
      <c r="D1462">
        <v>5026344</v>
      </c>
      <c r="E1462" t="s">
        <v>384</v>
      </c>
      <c r="F1462" t="s">
        <v>445</v>
      </c>
      <c r="G1462">
        <v>0</v>
      </c>
      <c r="H1462">
        <v>0</v>
      </c>
      <c r="I1462">
        <v>0</v>
      </c>
      <c r="J1462">
        <v>0</v>
      </c>
      <c r="K1462">
        <v>0.82299999999999995</v>
      </c>
      <c r="L1462">
        <v>0.80100000000000005</v>
      </c>
      <c r="M1462">
        <f t="shared" si="114"/>
        <v>1</v>
      </c>
      <c r="N1462">
        <v>0.72</v>
      </c>
      <c r="O1462">
        <f t="shared" si="114"/>
        <v>1</v>
      </c>
      <c r="P1462">
        <v>0.36899999999999999</v>
      </c>
      <c r="Q1462">
        <f t="shared" si="111"/>
        <v>1</v>
      </c>
      <c r="R1462">
        <v>0.99199999999999999</v>
      </c>
    </row>
    <row r="1463" spans="1:18">
      <c r="A1463" t="s">
        <v>92</v>
      </c>
      <c r="B1463" t="s">
        <v>79</v>
      </c>
      <c r="C1463">
        <v>5028013</v>
      </c>
      <c r="D1463">
        <v>5021039</v>
      </c>
      <c r="E1463" t="s">
        <v>415</v>
      </c>
      <c r="F1463" t="s">
        <v>407</v>
      </c>
      <c r="G1463">
        <v>0</v>
      </c>
      <c r="H1463">
        <v>0</v>
      </c>
      <c r="I1463">
        <v>0</v>
      </c>
      <c r="J1463">
        <v>0</v>
      </c>
      <c r="K1463">
        <v>0.88400000000000001</v>
      </c>
      <c r="L1463">
        <v>0.82899999999999996</v>
      </c>
      <c r="M1463">
        <f t="shared" si="114"/>
        <v>1</v>
      </c>
      <c r="N1463">
        <v>0</v>
      </c>
      <c r="O1463">
        <f t="shared" si="114"/>
        <v>0</v>
      </c>
      <c r="P1463">
        <v>0.65800000000000003</v>
      </c>
      <c r="Q1463">
        <f t="shared" si="111"/>
        <v>1</v>
      </c>
      <c r="R1463">
        <v>0.99199999999999999</v>
      </c>
    </row>
    <row r="1464" spans="1:18">
      <c r="A1464" t="s">
        <v>66</v>
      </c>
      <c r="B1464" t="s">
        <v>100</v>
      </c>
      <c r="C1464">
        <v>5030904</v>
      </c>
      <c r="D1464">
        <v>5027499</v>
      </c>
      <c r="E1464" t="s">
        <v>426</v>
      </c>
      <c r="F1464" t="s">
        <v>411</v>
      </c>
      <c r="G1464">
        <v>0</v>
      </c>
      <c r="H1464">
        <v>0</v>
      </c>
      <c r="I1464">
        <v>0</v>
      </c>
      <c r="J1464">
        <v>0</v>
      </c>
      <c r="K1464">
        <v>0.77800000000000002</v>
      </c>
      <c r="L1464">
        <v>0.95799999999999996</v>
      </c>
      <c r="M1464">
        <f t="shared" si="114"/>
        <v>1</v>
      </c>
      <c r="N1464">
        <v>0</v>
      </c>
      <c r="O1464">
        <f t="shared" si="114"/>
        <v>0</v>
      </c>
      <c r="P1464">
        <v>0.26700000000000002</v>
      </c>
      <c r="Q1464">
        <f t="shared" si="111"/>
        <v>1</v>
      </c>
      <c r="R1464">
        <v>0.99199999999999999</v>
      </c>
    </row>
    <row r="1465" spans="1:18">
      <c r="A1465" t="s">
        <v>84</v>
      </c>
      <c r="B1465" t="s">
        <v>103</v>
      </c>
      <c r="C1465">
        <v>5028293</v>
      </c>
      <c r="D1465">
        <v>5021660</v>
      </c>
      <c r="E1465" t="s">
        <v>444</v>
      </c>
      <c r="F1465" t="s">
        <v>432</v>
      </c>
      <c r="G1465">
        <v>0</v>
      </c>
      <c r="H1465">
        <v>0</v>
      </c>
      <c r="I1465">
        <v>0</v>
      </c>
      <c r="J1465">
        <v>0</v>
      </c>
      <c r="K1465">
        <v>0.90700000000000003</v>
      </c>
      <c r="L1465">
        <v>0.77600000000000002</v>
      </c>
      <c r="M1465">
        <f t="shared" si="114"/>
        <v>1</v>
      </c>
      <c r="N1465">
        <v>0</v>
      </c>
      <c r="O1465">
        <f t="shared" si="114"/>
        <v>0</v>
      </c>
      <c r="P1465">
        <v>0.64900000000000002</v>
      </c>
      <c r="Q1465">
        <f t="shared" si="111"/>
        <v>1</v>
      </c>
      <c r="R1465">
        <v>0.99199999999999999</v>
      </c>
    </row>
    <row r="1466" spans="1:18">
      <c r="A1466" t="s">
        <v>92</v>
      </c>
      <c r="B1466" t="s">
        <v>81</v>
      </c>
      <c r="C1466">
        <v>5028013</v>
      </c>
      <c r="D1466">
        <v>5020043</v>
      </c>
      <c r="E1466" t="s">
        <v>415</v>
      </c>
      <c r="F1466" t="s">
        <v>440</v>
      </c>
      <c r="G1466">
        <v>0</v>
      </c>
      <c r="H1466">
        <v>0</v>
      </c>
      <c r="I1466">
        <v>0</v>
      </c>
      <c r="J1466">
        <v>0</v>
      </c>
      <c r="K1466">
        <v>0.90500000000000003</v>
      </c>
      <c r="L1466">
        <v>0.79600000000000004</v>
      </c>
      <c r="M1466">
        <f t="shared" si="114"/>
        <v>1</v>
      </c>
      <c r="N1466">
        <v>0</v>
      </c>
      <c r="O1466">
        <f t="shared" si="114"/>
        <v>0</v>
      </c>
      <c r="P1466">
        <v>0.625</v>
      </c>
      <c r="Q1466">
        <f t="shared" si="111"/>
        <v>1</v>
      </c>
      <c r="R1466">
        <v>0.99199999999999999</v>
      </c>
    </row>
    <row r="1467" spans="1:18">
      <c r="A1467" t="s">
        <v>68</v>
      </c>
      <c r="B1467" t="s">
        <v>75</v>
      </c>
      <c r="C1467">
        <v>5028126</v>
      </c>
      <c r="D1467">
        <v>5023036</v>
      </c>
      <c r="E1467" t="s">
        <v>424</v>
      </c>
      <c r="F1467" t="s">
        <v>398</v>
      </c>
      <c r="G1467">
        <v>0</v>
      </c>
      <c r="H1467">
        <v>0</v>
      </c>
      <c r="I1467">
        <v>0</v>
      </c>
      <c r="J1467">
        <v>0</v>
      </c>
      <c r="K1467">
        <v>0.505</v>
      </c>
      <c r="L1467">
        <v>0.82399999999999995</v>
      </c>
      <c r="M1467">
        <f t="shared" si="114"/>
        <v>1</v>
      </c>
      <c r="N1467">
        <v>0.9</v>
      </c>
      <c r="O1467">
        <f t="shared" si="114"/>
        <v>1</v>
      </c>
      <c r="P1467">
        <v>0.27500000000000002</v>
      </c>
      <c r="Q1467">
        <f t="shared" si="111"/>
        <v>1</v>
      </c>
      <c r="R1467">
        <v>0.99199999999999999</v>
      </c>
    </row>
    <row r="1468" spans="1:18">
      <c r="A1468" t="s">
        <v>85</v>
      </c>
      <c r="B1468" t="s">
        <v>63</v>
      </c>
      <c r="C1468">
        <v>5033114</v>
      </c>
      <c r="D1468">
        <v>5031793</v>
      </c>
      <c r="E1468" t="s">
        <v>451</v>
      </c>
      <c r="F1468" t="s">
        <v>402</v>
      </c>
      <c r="G1468">
        <v>0</v>
      </c>
      <c r="H1468">
        <v>0</v>
      </c>
      <c r="I1468">
        <v>0</v>
      </c>
      <c r="J1468">
        <v>0</v>
      </c>
      <c r="K1468">
        <v>0.90500000000000003</v>
      </c>
      <c r="L1468">
        <v>0.79900000000000004</v>
      </c>
      <c r="M1468">
        <f t="shared" si="114"/>
        <v>1</v>
      </c>
      <c r="N1468">
        <v>0</v>
      </c>
      <c r="O1468">
        <f t="shared" si="114"/>
        <v>0</v>
      </c>
      <c r="P1468">
        <v>0.64700000000000002</v>
      </c>
      <c r="Q1468">
        <f t="shared" si="111"/>
        <v>1</v>
      </c>
      <c r="R1468">
        <v>0.99199999999999999</v>
      </c>
    </row>
    <row r="1469" spans="1:18">
      <c r="A1469" t="s">
        <v>75</v>
      </c>
      <c r="B1469" t="s">
        <v>110</v>
      </c>
      <c r="C1469">
        <v>5023036</v>
      </c>
      <c r="D1469">
        <v>5021080</v>
      </c>
      <c r="E1469" t="s">
        <v>398</v>
      </c>
      <c r="F1469" t="s">
        <v>458</v>
      </c>
      <c r="G1469">
        <v>0</v>
      </c>
      <c r="H1469">
        <v>0</v>
      </c>
      <c r="I1469">
        <v>0</v>
      </c>
      <c r="J1469">
        <v>0</v>
      </c>
      <c r="K1469">
        <v>0.78800000000000003</v>
      </c>
      <c r="L1469">
        <v>0.95799999999999996</v>
      </c>
      <c r="M1469">
        <f t="shared" si="114"/>
        <v>1</v>
      </c>
      <c r="N1469">
        <v>0</v>
      </c>
      <c r="O1469">
        <f t="shared" si="114"/>
        <v>0</v>
      </c>
      <c r="P1469">
        <v>0.222</v>
      </c>
      <c r="Q1469">
        <f t="shared" si="111"/>
        <v>1</v>
      </c>
      <c r="R1469">
        <v>0.99199999999999999</v>
      </c>
    </row>
    <row r="1470" spans="1:18">
      <c r="A1470" t="s">
        <v>91</v>
      </c>
      <c r="B1470" t="s">
        <v>77</v>
      </c>
      <c r="C1470">
        <v>5031918</v>
      </c>
      <c r="D1470">
        <v>5031605</v>
      </c>
      <c r="E1470" t="s">
        <v>413</v>
      </c>
      <c r="F1470" t="s">
        <v>425</v>
      </c>
      <c r="G1470">
        <v>0</v>
      </c>
      <c r="H1470">
        <v>0</v>
      </c>
      <c r="I1470">
        <v>0</v>
      </c>
      <c r="J1470">
        <v>0</v>
      </c>
      <c r="K1470">
        <v>0.91</v>
      </c>
      <c r="L1470">
        <v>0.89600000000000002</v>
      </c>
      <c r="M1470">
        <f t="shared" si="114"/>
        <v>1</v>
      </c>
      <c r="N1470">
        <v>0</v>
      </c>
      <c r="O1470">
        <f t="shared" si="114"/>
        <v>0</v>
      </c>
      <c r="P1470">
        <v>0.307</v>
      </c>
      <c r="Q1470">
        <f t="shared" si="111"/>
        <v>1</v>
      </c>
      <c r="R1470">
        <v>0.99199999999999999</v>
      </c>
    </row>
    <row r="1471" spans="1:18">
      <c r="A1471" t="s">
        <v>78</v>
      </c>
      <c r="B1471" t="s">
        <v>94</v>
      </c>
      <c r="C1471">
        <v>5033187</v>
      </c>
      <c r="D1471">
        <v>5031943</v>
      </c>
      <c r="E1471" t="s">
        <v>443</v>
      </c>
      <c r="F1471" t="s">
        <v>404</v>
      </c>
      <c r="G1471">
        <v>0</v>
      </c>
      <c r="H1471">
        <v>0</v>
      </c>
      <c r="I1471">
        <v>0</v>
      </c>
      <c r="J1471">
        <v>0</v>
      </c>
      <c r="K1471">
        <v>0.88100000000000001</v>
      </c>
      <c r="L1471">
        <v>0.88900000000000001</v>
      </c>
      <c r="M1471">
        <f t="shared" si="114"/>
        <v>1</v>
      </c>
      <c r="N1471">
        <v>0</v>
      </c>
      <c r="O1471">
        <f t="shared" si="114"/>
        <v>0</v>
      </c>
      <c r="P1471">
        <v>0.50900000000000001</v>
      </c>
      <c r="Q1471">
        <f t="shared" si="111"/>
        <v>1</v>
      </c>
      <c r="R1471">
        <v>0.99199999999999999</v>
      </c>
    </row>
    <row r="1472" spans="1:18">
      <c r="A1472" t="s">
        <v>70</v>
      </c>
      <c r="B1472" t="s">
        <v>81</v>
      </c>
      <c r="C1472">
        <v>5036727</v>
      </c>
      <c r="D1472">
        <v>5020043</v>
      </c>
      <c r="E1472" t="s">
        <v>401</v>
      </c>
      <c r="F1472" t="s">
        <v>440</v>
      </c>
      <c r="G1472">
        <v>0</v>
      </c>
      <c r="H1472">
        <v>0</v>
      </c>
      <c r="I1472">
        <v>0</v>
      </c>
      <c r="J1472">
        <v>0</v>
      </c>
      <c r="K1472">
        <v>0.82699999999999996</v>
      </c>
      <c r="L1472">
        <v>0.75900000000000001</v>
      </c>
      <c r="M1472">
        <f t="shared" si="114"/>
        <v>1</v>
      </c>
      <c r="N1472">
        <v>0.72</v>
      </c>
      <c r="O1472">
        <f t="shared" si="114"/>
        <v>1</v>
      </c>
      <c r="P1472">
        <v>0.41</v>
      </c>
      <c r="Q1472">
        <f t="shared" si="111"/>
        <v>1</v>
      </c>
      <c r="R1472">
        <v>0.99199999999999999</v>
      </c>
    </row>
    <row r="1473" spans="1:18">
      <c r="A1473" t="s">
        <v>62</v>
      </c>
      <c r="B1473" t="s">
        <v>89</v>
      </c>
      <c r="C1473">
        <v>5035620</v>
      </c>
      <c r="D1473">
        <v>5026344</v>
      </c>
      <c r="E1473" t="s">
        <v>422</v>
      </c>
      <c r="F1473" t="s">
        <v>445</v>
      </c>
      <c r="G1473">
        <v>0.107</v>
      </c>
      <c r="H1473">
        <v>0</v>
      </c>
      <c r="I1473">
        <v>0</v>
      </c>
      <c r="J1473">
        <v>0</v>
      </c>
      <c r="K1473">
        <v>0.81699999999999995</v>
      </c>
      <c r="L1473">
        <v>0.78800000000000003</v>
      </c>
      <c r="M1473">
        <f t="shared" si="114"/>
        <v>1</v>
      </c>
      <c r="N1473">
        <v>0</v>
      </c>
      <c r="O1473">
        <f t="shared" si="114"/>
        <v>0</v>
      </c>
      <c r="P1473">
        <v>0.78300000000000003</v>
      </c>
      <c r="Q1473">
        <f t="shared" si="111"/>
        <v>1</v>
      </c>
      <c r="R1473">
        <v>0.99099999999999999</v>
      </c>
    </row>
    <row r="1474" spans="1:18">
      <c r="A1474" t="s">
        <v>78</v>
      </c>
      <c r="B1474" t="s">
        <v>93</v>
      </c>
      <c r="C1474">
        <v>5033187</v>
      </c>
      <c r="D1474">
        <v>5016094</v>
      </c>
      <c r="E1474" t="s">
        <v>443</v>
      </c>
      <c r="F1474" t="s">
        <v>414</v>
      </c>
      <c r="G1474">
        <v>7.4999999999999997E-2</v>
      </c>
      <c r="H1474">
        <v>0</v>
      </c>
      <c r="I1474">
        <v>0</v>
      </c>
      <c r="J1474">
        <v>0</v>
      </c>
      <c r="K1474">
        <v>0.79300000000000004</v>
      </c>
      <c r="L1474">
        <v>0.95</v>
      </c>
      <c r="M1474">
        <f t="shared" si="114"/>
        <v>1</v>
      </c>
      <c r="N1474">
        <v>0</v>
      </c>
      <c r="O1474">
        <f t="shared" si="114"/>
        <v>0</v>
      </c>
      <c r="P1474">
        <v>0.185</v>
      </c>
      <c r="Q1474">
        <f t="shared" si="111"/>
        <v>1</v>
      </c>
      <c r="R1474">
        <v>0.99099999999999999</v>
      </c>
    </row>
    <row r="1475" spans="1:18">
      <c r="A1475" t="s">
        <v>85</v>
      </c>
      <c r="B1475" t="s">
        <v>101</v>
      </c>
      <c r="C1475">
        <v>5033114</v>
      </c>
      <c r="D1475">
        <v>5031143</v>
      </c>
      <c r="E1475" t="s">
        <v>451</v>
      </c>
      <c r="F1475" t="s">
        <v>384</v>
      </c>
      <c r="G1475">
        <v>0</v>
      </c>
      <c r="H1475">
        <v>0</v>
      </c>
      <c r="I1475">
        <v>0</v>
      </c>
      <c r="J1475">
        <v>0</v>
      </c>
      <c r="K1475">
        <v>0.81</v>
      </c>
      <c r="L1475">
        <v>0.80100000000000005</v>
      </c>
      <c r="M1475">
        <f t="shared" ref="M1475:O1490" si="115">IF(L1475,1,0)</f>
        <v>1</v>
      </c>
      <c r="N1475">
        <v>0.72</v>
      </c>
      <c r="O1475">
        <f t="shared" si="115"/>
        <v>1</v>
      </c>
      <c r="P1475">
        <v>0.27100000000000002</v>
      </c>
      <c r="Q1475">
        <f t="shared" ref="Q1475:Q1538" si="116">IF(P1475,1,0)</f>
        <v>1</v>
      </c>
      <c r="R1475">
        <v>0.99099999999999999</v>
      </c>
    </row>
    <row r="1476" spans="1:18">
      <c r="A1476" t="s">
        <v>133</v>
      </c>
      <c r="B1476" t="s">
        <v>150</v>
      </c>
      <c r="C1476">
        <v>5035328</v>
      </c>
      <c r="D1476">
        <v>5023901</v>
      </c>
      <c r="E1476" t="s">
        <v>427</v>
      </c>
      <c r="F1476" t="s">
        <v>452</v>
      </c>
      <c r="G1476">
        <v>0</v>
      </c>
      <c r="H1476">
        <v>0</v>
      </c>
      <c r="I1476">
        <v>0</v>
      </c>
      <c r="J1476">
        <v>0</v>
      </c>
      <c r="K1476">
        <v>0.80800000000000005</v>
      </c>
      <c r="L1476">
        <v>0.89600000000000002</v>
      </c>
      <c r="M1476">
        <f t="shared" si="115"/>
        <v>1</v>
      </c>
      <c r="N1476">
        <v>0</v>
      </c>
      <c r="O1476">
        <f t="shared" si="115"/>
        <v>0</v>
      </c>
      <c r="P1476">
        <v>0.62</v>
      </c>
      <c r="Q1476">
        <f t="shared" si="116"/>
        <v>1</v>
      </c>
      <c r="R1476">
        <v>0.99099999999999999</v>
      </c>
    </row>
    <row r="1477" spans="1:18">
      <c r="A1477" t="s">
        <v>101</v>
      </c>
      <c r="B1477" t="s">
        <v>100</v>
      </c>
      <c r="C1477">
        <v>5031143</v>
      </c>
      <c r="D1477">
        <v>5027499</v>
      </c>
      <c r="E1477" t="s">
        <v>384</v>
      </c>
      <c r="F1477" t="s">
        <v>411</v>
      </c>
      <c r="G1477">
        <v>0</v>
      </c>
      <c r="H1477">
        <v>0</v>
      </c>
      <c r="I1477">
        <v>0</v>
      </c>
      <c r="J1477">
        <v>0</v>
      </c>
      <c r="K1477">
        <v>0.77800000000000002</v>
      </c>
      <c r="L1477">
        <v>0.80100000000000005</v>
      </c>
      <c r="M1477">
        <f t="shared" si="115"/>
        <v>1</v>
      </c>
      <c r="N1477">
        <v>0.72</v>
      </c>
      <c r="O1477">
        <f t="shared" si="115"/>
        <v>1</v>
      </c>
      <c r="P1477">
        <v>0.42199999999999999</v>
      </c>
      <c r="Q1477">
        <f t="shared" si="116"/>
        <v>1</v>
      </c>
      <c r="R1477">
        <v>0.99099999999999999</v>
      </c>
    </row>
    <row r="1478" spans="1:18">
      <c r="A1478" t="s">
        <v>140</v>
      </c>
      <c r="B1478" t="s">
        <v>144</v>
      </c>
      <c r="C1478">
        <v>5020832</v>
      </c>
      <c r="D1478">
        <v>5017622</v>
      </c>
      <c r="E1478" t="s">
        <v>428</v>
      </c>
      <c r="F1478" t="s">
        <v>459</v>
      </c>
      <c r="G1478">
        <v>0</v>
      </c>
      <c r="H1478">
        <v>0</v>
      </c>
      <c r="I1478">
        <v>0</v>
      </c>
      <c r="J1478">
        <v>0.66500000000000004</v>
      </c>
      <c r="K1478">
        <v>0.57499999999999996</v>
      </c>
      <c r="L1478">
        <v>0.73799999999999999</v>
      </c>
      <c r="M1478">
        <f t="shared" si="115"/>
        <v>1</v>
      </c>
      <c r="N1478">
        <v>0.9</v>
      </c>
      <c r="O1478">
        <f t="shared" si="115"/>
        <v>1</v>
      </c>
      <c r="P1478">
        <v>0.80900000000000005</v>
      </c>
      <c r="Q1478">
        <f t="shared" si="116"/>
        <v>1</v>
      </c>
      <c r="R1478">
        <v>0.99099999999999999</v>
      </c>
    </row>
    <row r="1479" spans="1:18">
      <c r="A1479" t="s">
        <v>80</v>
      </c>
      <c r="B1479" t="s">
        <v>100</v>
      </c>
      <c r="C1479">
        <v>5028222</v>
      </c>
      <c r="D1479">
        <v>5027499</v>
      </c>
      <c r="E1479" t="s">
        <v>394</v>
      </c>
      <c r="F1479" t="s">
        <v>411</v>
      </c>
      <c r="G1479">
        <v>0</v>
      </c>
      <c r="H1479">
        <v>0</v>
      </c>
      <c r="I1479">
        <v>0</v>
      </c>
      <c r="J1479">
        <v>0</v>
      </c>
      <c r="K1479">
        <v>0.77800000000000002</v>
      </c>
      <c r="L1479">
        <v>0.8</v>
      </c>
      <c r="M1479">
        <f t="shared" si="115"/>
        <v>1</v>
      </c>
      <c r="N1479">
        <v>0</v>
      </c>
      <c r="O1479">
        <f t="shared" si="115"/>
        <v>0</v>
      </c>
      <c r="P1479">
        <v>0.82099999999999995</v>
      </c>
      <c r="Q1479">
        <f t="shared" si="116"/>
        <v>1</v>
      </c>
      <c r="R1479">
        <v>0.99099999999999999</v>
      </c>
    </row>
    <row r="1480" spans="1:18">
      <c r="A1480" t="s">
        <v>95</v>
      </c>
      <c r="B1480" t="s">
        <v>74</v>
      </c>
      <c r="C1480">
        <v>5034139</v>
      </c>
      <c r="D1480">
        <v>5027972</v>
      </c>
      <c r="E1480" t="s">
        <v>429</v>
      </c>
      <c r="F1480" t="s">
        <v>400</v>
      </c>
      <c r="G1480">
        <v>0</v>
      </c>
      <c r="H1480">
        <v>0</v>
      </c>
      <c r="I1480">
        <v>0</v>
      </c>
      <c r="J1480">
        <v>0</v>
      </c>
      <c r="K1480">
        <v>0.73399999999999999</v>
      </c>
      <c r="L1480">
        <v>0.94799999999999995</v>
      </c>
      <c r="M1480">
        <f t="shared" si="115"/>
        <v>1</v>
      </c>
      <c r="N1480">
        <v>0</v>
      </c>
      <c r="O1480">
        <f t="shared" si="115"/>
        <v>0</v>
      </c>
      <c r="P1480">
        <v>0.44400000000000001</v>
      </c>
      <c r="Q1480">
        <f t="shared" si="116"/>
        <v>1</v>
      </c>
      <c r="R1480">
        <v>0.99099999999999999</v>
      </c>
    </row>
    <row r="1481" spans="1:18">
      <c r="A1481" t="s">
        <v>101</v>
      </c>
      <c r="B1481" t="s">
        <v>84</v>
      </c>
      <c r="C1481">
        <v>5031143</v>
      </c>
      <c r="D1481">
        <v>5028293</v>
      </c>
      <c r="E1481" t="s">
        <v>384</v>
      </c>
      <c r="F1481" t="s">
        <v>444</v>
      </c>
      <c r="G1481">
        <v>0</v>
      </c>
      <c r="H1481">
        <v>0</v>
      </c>
      <c r="I1481">
        <v>0</v>
      </c>
      <c r="J1481">
        <v>0</v>
      </c>
      <c r="K1481">
        <v>0.877</v>
      </c>
      <c r="L1481">
        <v>0.22900000000000001</v>
      </c>
      <c r="M1481">
        <f t="shared" si="115"/>
        <v>1</v>
      </c>
      <c r="N1481">
        <v>0.9</v>
      </c>
      <c r="O1481">
        <f t="shared" si="115"/>
        <v>1</v>
      </c>
      <c r="P1481">
        <v>0.19700000000000001</v>
      </c>
      <c r="Q1481">
        <f t="shared" si="116"/>
        <v>1</v>
      </c>
      <c r="R1481">
        <v>0.99099999999999999</v>
      </c>
    </row>
    <row r="1482" spans="1:18">
      <c r="A1482" t="s">
        <v>85</v>
      </c>
      <c r="B1482" t="s">
        <v>80</v>
      </c>
      <c r="C1482">
        <v>5033114</v>
      </c>
      <c r="D1482">
        <v>5028222</v>
      </c>
      <c r="E1482" t="s">
        <v>451</v>
      </c>
      <c r="F1482" t="s">
        <v>394</v>
      </c>
      <c r="G1482">
        <v>0</v>
      </c>
      <c r="H1482">
        <v>0</v>
      </c>
      <c r="I1482">
        <v>0</v>
      </c>
      <c r="J1482">
        <v>0</v>
      </c>
      <c r="K1482">
        <v>0.78700000000000003</v>
      </c>
      <c r="L1482">
        <v>0.79200000000000004</v>
      </c>
      <c r="M1482">
        <f t="shared" si="115"/>
        <v>1</v>
      </c>
      <c r="N1482">
        <v>0</v>
      </c>
      <c r="O1482">
        <f t="shared" si="115"/>
        <v>0</v>
      </c>
      <c r="P1482">
        <v>0.82</v>
      </c>
      <c r="Q1482">
        <f t="shared" si="116"/>
        <v>1</v>
      </c>
      <c r="R1482">
        <v>0.99099999999999999</v>
      </c>
    </row>
    <row r="1483" spans="1:18">
      <c r="A1483" t="s">
        <v>253</v>
      </c>
      <c r="B1483" t="s">
        <v>254</v>
      </c>
      <c r="C1483">
        <v>5031362</v>
      </c>
      <c r="D1483">
        <v>5017153</v>
      </c>
      <c r="E1483" t="s">
        <v>485</v>
      </c>
      <c r="F1483" t="s">
        <v>484</v>
      </c>
      <c r="G1483">
        <v>0</v>
      </c>
      <c r="H1483">
        <v>0</v>
      </c>
      <c r="I1483">
        <v>0</v>
      </c>
      <c r="J1483">
        <v>0</v>
      </c>
      <c r="K1483">
        <v>0.17399999999999999</v>
      </c>
      <c r="L1483">
        <v>0.28499999999999998</v>
      </c>
      <c r="M1483">
        <f t="shared" si="115"/>
        <v>1</v>
      </c>
      <c r="N1483">
        <v>0.9</v>
      </c>
      <c r="O1483">
        <f t="shared" si="115"/>
        <v>1</v>
      </c>
      <c r="P1483">
        <v>0.877</v>
      </c>
      <c r="Q1483">
        <f t="shared" si="116"/>
        <v>1</v>
      </c>
      <c r="R1483">
        <v>0.99099999999999999</v>
      </c>
    </row>
    <row r="1484" spans="1:18">
      <c r="A1484" t="s">
        <v>101</v>
      </c>
      <c r="B1484" t="s">
        <v>80</v>
      </c>
      <c r="C1484">
        <v>5031143</v>
      </c>
      <c r="D1484">
        <v>5028222</v>
      </c>
      <c r="E1484" t="s">
        <v>384</v>
      </c>
      <c r="F1484" t="s">
        <v>394</v>
      </c>
      <c r="G1484">
        <v>0</v>
      </c>
      <c r="H1484">
        <v>0</v>
      </c>
      <c r="I1484">
        <v>0</v>
      </c>
      <c r="J1484">
        <v>0</v>
      </c>
      <c r="K1484">
        <v>0.90600000000000003</v>
      </c>
      <c r="L1484">
        <v>0.84699999999999998</v>
      </c>
      <c r="M1484">
        <f t="shared" si="115"/>
        <v>1</v>
      </c>
      <c r="N1484">
        <v>0</v>
      </c>
      <c r="O1484">
        <f t="shared" si="115"/>
        <v>0</v>
      </c>
      <c r="P1484">
        <v>0.42799999999999999</v>
      </c>
      <c r="Q1484">
        <f t="shared" si="116"/>
        <v>1</v>
      </c>
      <c r="R1484">
        <v>0.99099999999999999</v>
      </c>
    </row>
    <row r="1485" spans="1:18">
      <c r="A1485" t="s">
        <v>93</v>
      </c>
      <c r="B1485" t="s">
        <v>61</v>
      </c>
      <c r="C1485">
        <v>5016094</v>
      </c>
      <c r="D1485">
        <v>5015324</v>
      </c>
      <c r="E1485" t="s">
        <v>414</v>
      </c>
      <c r="F1485" t="s">
        <v>464</v>
      </c>
      <c r="G1485">
        <v>0</v>
      </c>
      <c r="H1485">
        <v>0</v>
      </c>
      <c r="I1485">
        <v>0</v>
      </c>
      <c r="J1485">
        <v>0</v>
      </c>
      <c r="K1485">
        <v>0.70899999999999996</v>
      </c>
      <c r="L1485">
        <v>0.71</v>
      </c>
      <c r="M1485">
        <f t="shared" si="115"/>
        <v>1</v>
      </c>
      <c r="N1485">
        <v>0.9</v>
      </c>
      <c r="O1485">
        <f t="shared" si="115"/>
        <v>1</v>
      </c>
      <c r="P1485">
        <v>0.107</v>
      </c>
      <c r="Q1485">
        <f t="shared" si="116"/>
        <v>1</v>
      </c>
      <c r="R1485">
        <v>0.99099999999999999</v>
      </c>
    </row>
    <row r="1486" spans="1:18">
      <c r="A1486" t="s">
        <v>100</v>
      </c>
      <c r="B1486" t="s">
        <v>96</v>
      </c>
      <c r="C1486">
        <v>5027499</v>
      </c>
      <c r="D1486">
        <v>5024953</v>
      </c>
      <c r="E1486" t="s">
        <v>411</v>
      </c>
      <c r="F1486" t="s">
        <v>397</v>
      </c>
      <c r="G1486">
        <v>0</v>
      </c>
      <c r="H1486">
        <v>0</v>
      </c>
      <c r="I1486">
        <v>0</v>
      </c>
      <c r="J1486">
        <v>0</v>
      </c>
      <c r="K1486">
        <v>0.77800000000000002</v>
      </c>
      <c r="L1486">
        <v>0.80100000000000005</v>
      </c>
      <c r="M1486">
        <f t="shared" si="115"/>
        <v>1</v>
      </c>
      <c r="N1486">
        <v>0.72</v>
      </c>
      <c r="O1486">
        <f t="shared" si="115"/>
        <v>1</v>
      </c>
      <c r="P1486">
        <v>0.42599999999999999</v>
      </c>
      <c r="Q1486">
        <f t="shared" si="116"/>
        <v>1</v>
      </c>
      <c r="R1486">
        <v>0.99099999999999999</v>
      </c>
    </row>
    <row r="1487" spans="1:18">
      <c r="A1487" t="s">
        <v>78</v>
      </c>
      <c r="B1487" t="s">
        <v>101</v>
      </c>
      <c r="C1487">
        <v>5033187</v>
      </c>
      <c r="D1487">
        <v>5031143</v>
      </c>
      <c r="E1487" t="s">
        <v>443</v>
      </c>
      <c r="F1487" t="s">
        <v>384</v>
      </c>
      <c r="G1487">
        <v>0</v>
      </c>
      <c r="H1487">
        <v>0</v>
      </c>
      <c r="I1487">
        <v>0</v>
      </c>
      <c r="J1487">
        <v>0</v>
      </c>
      <c r="K1487">
        <v>0.90900000000000003</v>
      </c>
      <c r="L1487">
        <v>0.89400000000000002</v>
      </c>
      <c r="M1487">
        <f t="shared" si="115"/>
        <v>1</v>
      </c>
      <c r="N1487">
        <v>0</v>
      </c>
      <c r="O1487">
        <f t="shared" si="115"/>
        <v>0</v>
      </c>
      <c r="P1487">
        <v>0.158</v>
      </c>
      <c r="Q1487">
        <f t="shared" si="116"/>
        <v>1</v>
      </c>
      <c r="R1487">
        <v>0.99099999999999999</v>
      </c>
    </row>
    <row r="1488" spans="1:18">
      <c r="A1488" t="s">
        <v>80</v>
      </c>
      <c r="B1488" t="s">
        <v>61</v>
      </c>
      <c r="C1488">
        <v>5028222</v>
      </c>
      <c r="D1488">
        <v>5015324</v>
      </c>
      <c r="E1488" t="s">
        <v>394</v>
      </c>
      <c r="F1488" t="s">
        <v>464</v>
      </c>
      <c r="G1488">
        <v>0</v>
      </c>
      <c r="H1488">
        <v>0</v>
      </c>
      <c r="I1488">
        <v>0</v>
      </c>
      <c r="J1488">
        <v>0</v>
      </c>
      <c r="K1488">
        <v>0.82099999999999995</v>
      </c>
      <c r="L1488">
        <v>0.78200000000000003</v>
      </c>
      <c r="M1488">
        <f t="shared" si="115"/>
        <v>1</v>
      </c>
      <c r="N1488">
        <v>0.72</v>
      </c>
      <c r="O1488">
        <f t="shared" si="115"/>
        <v>1</v>
      </c>
      <c r="P1488">
        <v>0.27200000000000002</v>
      </c>
      <c r="Q1488">
        <f t="shared" si="116"/>
        <v>1</v>
      </c>
      <c r="R1488">
        <v>0.99099999999999999</v>
      </c>
    </row>
    <row r="1489" spans="1:18">
      <c r="A1489" t="s">
        <v>147</v>
      </c>
      <c r="B1489" t="s">
        <v>146</v>
      </c>
      <c r="C1489">
        <v>5035932</v>
      </c>
      <c r="D1489">
        <v>5018980</v>
      </c>
      <c r="E1489" t="s">
        <v>460</v>
      </c>
      <c r="F1489" t="s">
        <v>420</v>
      </c>
      <c r="G1489">
        <v>0</v>
      </c>
      <c r="H1489">
        <v>0</v>
      </c>
      <c r="I1489">
        <v>0.219</v>
      </c>
      <c r="J1489">
        <v>0.73899999999999999</v>
      </c>
      <c r="K1489">
        <v>0.63600000000000001</v>
      </c>
      <c r="L1489">
        <v>0.69599999999999995</v>
      </c>
      <c r="M1489">
        <f t="shared" si="115"/>
        <v>1</v>
      </c>
      <c r="N1489">
        <v>0.9</v>
      </c>
      <c r="O1489">
        <f t="shared" si="115"/>
        <v>1</v>
      </c>
      <c r="P1489">
        <v>0.79500000000000004</v>
      </c>
      <c r="Q1489">
        <f t="shared" si="116"/>
        <v>1</v>
      </c>
      <c r="R1489">
        <v>0.99</v>
      </c>
    </row>
    <row r="1490" spans="1:18">
      <c r="A1490" t="s">
        <v>103</v>
      </c>
      <c r="B1490" t="s">
        <v>81</v>
      </c>
      <c r="C1490">
        <v>5021660</v>
      </c>
      <c r="D1490">
        <v>5020043</v>
      </c>
      <c r="E1490" t="s">
        <v>432</v>
      </c>
      <c r="F1490" t="s">
        <v>440</v>
      </c>
      <c r="G1490">
        <v>8.7999999999999995E-2</v>
      </c>
      <c r="H1490">
        <v>0</v>
      </c>
      <c r="I1490">
        <v>0</v>
      </c>
      <c r="J1490">
        <v>0</v>
      </c>
      <c r="K1490">
        <v>0.78100000000000003</v>
      </c>
      <c r="L1490">
        <v>0.67400000000000004</v>
      </c>
      <c r="M1490">
        <f t="shared" si="115"/>
        <v>1</v>
      </c>
      <c r="N1490">
        <v>0.72</v>
      </c>
      <c r="O1490">
        <f t="shared" si="115"/>
        <v>1</v>
      </c>
      <c r="P1490">
        <v>0.57699999999999996</v>
      </c>
      <c r="Q1490">
        <f t="shared" si="116"/>
        <v>1</v>
      </c>
      <c r="R1490">
        <v>0.99</v>
      </c>
    </row>
    <row r="1491" spans="1:18">
      <c r="A1491" t="s">
        <v>186</v>
      </c>
      <c r="B1491" t="s">
        <v>180</v>
      </c>
      <c r="C1491">
        <v>5022838</v>
      </c>
      <c r="D1491">
        <v>5016303</v>
      </c>
      <c r="E1491" t="s">
        <v>479</v>
      </c>
      <c r="F1491" t="s">
        <v>482</v>
      </c>
      <c r="G1491">
        <v>0</v>
      </c>
      <c r="H1491">
        <v>0</v>
      </c>
      <c r="I1491">
        <v>0</v>
      </c>
      <c r="J1491">
        <v>0</v>
      </c>
      <c r="K1491">
        <v>0.27400000000000002</v>
      </c>
      <c r="L1491">
        <v>0.81499999999999995</v>
      </c>
      <c r="M1491">
        <f t="shared" ref="M1491:O1506" si="117">IF(L1491,1,0)</f>
        <v>1</v>
      </c>
      <c r="N1491">
        <v>0.9</v>
      </c>
      <c r="O1491">
        <f t="shared" si="117"/>
        <v>1</v>
      </c>
      <c r="P1491">
        <v>0.34399999999999997</v>
      </c>
      <c r="Q1491">
        <f t="shared" si="116"/>
        <v>1</v>
      </c>
      <c r="R1491">
        <v>0.99</v>
      </c>
    </row>
    <row r="1492" spans="1:18">
      <c r="A1492" t="s">
        <v>84</v>
      </c>
      <c r="B1492" t="s">
        <v>92</v>
      </c>
      <c r="C1492">
        <v>5028293</v>
      </c>
      <c r="D1492">
        <v>5028013</v>
      </c>
      <c r="E1492" t="s">
        <v>444</v>
      </c>
      <c r="F1492" t="s">
        <v>415</v>
      </c>
      <c r="G1492">
        <v>0</v>
      </c>
      <c r="H1492">
        <v>0</v>
      </c>
      <c r="I1492">
        <v>0</v>
      </c>
      <c r="J1492">
        <v>0</v>
      </c>
      <c r="K1492">
        <v>0.88400000000000001</v>
      </c>
      <c r="L1492">
        <v>0.85099999999999998</v>
      </c>
      <c r="M1492">
        <f t="shared" si="117"/>
        <v>1</v>
      </c>
      <c r="N1492">
        <v>0</v>
      </c>
      <c r="O1492">
        <f t="shared" si="117"/>
        <v>0</v>
      </c>
      <c r="P1492">
        <v>0.48299999999999998</v>
      </c>
      <c r="Q1492">
        <f t="shared" si="116"/>
        <v>1</v>
      </c>
      <c r="R1492">
        <v>0.99</v>
      </c>
    </row>
    <row r="1493" spans="1:18">
      <c r="A1493" t="s">
        <v>78</v>
      </c>
      <c r="B1493" t="s">
        <v>68</v>
      </c>
      <c r="C1493">
        <v>5033187</v>
      </c>
      <c r="D1493">
        <v>5028126</v>
      </c>
      <c r="E1493" t="s">
        <v>443</v>
      </c>
      <c r="F1493" t="s">
        <v>424</v>
      </c>
      <c r="G1493">
        <v>5.7000000000000002E-2</v>
      </c>
      <c r="H1493">
        <v>0</v>
      </c>
      <c r="I1493">
        <v>0</v>
      </c>
      <c r="J1493">
        <v>0</v>
      </c>
      <c r="K1493">
        <v>0.64700000000000002</v>
      </c>
      <c r="L1493">
        <v>0.81399999999999995</v>
      </c>
      <c r="M1493">
        <f t="shared" si="117"/>
        <v>1</v>
      </c>
      <c r="N1493">
        <v>0.72</v>
      </c>
      <c r="O1493">
        <f t="shared" si="117"/>
        <v>1</v>
      </c>
      <c r="P1493">
        <v>0.52</v>
      </c>
      <c r="Q1493">
        <f t="shared" si="116"/>
        <v>1</v>
      </c>
      <c r="R1493">
        <v>0.99</v>
      </c>
    </row>
    <row r="1494" spans="1:18">
      <c r="A1494" t="s">
        <v>62</v>
      </c>
      <c r="B1494" t="s">
        <v>95</v>
      </c>
      <c r="C1494">
        <v>5035620</v>
      </c>
      <c r="D1494">
        <v>5034139</v>
      </c>
      <c r="E1494" t="s">
        <v>422</v>
      </c>
      <c r="F1494" t="s">
        <v>429</v>
      </c>
      <c r="G1494">
        <v>0.107</v>
      </c>
      <c r="H1494">
        <v>0</v>
      </c>
      <c r="I1494">
        <v>0</v>
      </c>
      <c r="J1494">
        <v>0</v>
      </c>
      <c r="K1494">
        <v>0.91200000000000003</v>
      </c>
      <c r="L1494">
        <v>0.80800000000000005</v>
      </c>
      <c r="M1494">
        <f t="shared" si="117"/>
        <v>1</v>
      </c>
      <c r="N1494">
        <v>0</v>
      </c>
      <c r="O1494">
        <f t="shared" si="117"/>
        <v>0</v>
      </c>
      <c r="P1494">
        <v>0.41699999999999998</v>
      </c>
      <c r="Q1494">
        <f t="shared" si="116"/>
        <v>1</v>
      </c>
      <c r="R1494">
        <v>0.99</v>
      </c>
    </row>
    <row r="1495" spans="1:18">
      <c r="A1495" t="s">
        <v>132</v>
      </c>
      <c r="B1495" t="s">
        <v>148</v>
      </c>
      <c r="C1495">
        <v>5020413</v>
      </c>
      <c r="D1495">
        <v>5019763</v>
      </c>
      <c r="E1495" t="s">
        <v>421</v>
      </c>
      <c r="F1495" t="s">
        <v>447</v>
      </c>
      <c r="G1495">
        <v>0</v>
      </c>
      <c r="H1495">
        <v>0</v>
      </c>
      <c r="I1495">
        <v>0</v>
      </c>
      <c r="J1495">
        <v>0</v>
      </c>
      <c r="K1495">
        <v>0.81399999999999995</v>
      </c>
      <c r="L1495">
        <v>0.89600000000000002</v>
      </c>
      <c r="M1495">
        <f t="shared" si="117"/>
        <v>1</v>
      </c>
      <c r="N1495">
        <v>0</v>
      </c>
      <c r="O1495">
        <f t="shared" si="117"/>
        <v>0</v>
      </c>
      <c r="P1495">
        <v>0.56999999999999995</v>
      </c>
      <c r="Q1495">
        <f t="shared" si="116"/>
        <v>1</v>
      </c>
      <c r="R1495">
        <v>0.99</v>
      </c>
    </row>
    <row r="1496" spans="1:18">
      <c r="A1496" t="s">
        <v>80</v>
      </c>
      <c r="B1496" t="s">
        <v>103</v>
      </c>
      <c r="C1496">
        <v>5028222</v>
      </c>
      <c r="D1496">
        <v>5021660</v>
      </c>
      <c r="E1496" t="s">
        <v>394</v>
      </c>
      <c r="F1496" t="s">
        <v>432</v>
      </c>
      <c r="G1496">
        <v>0.17</v>
      </c>
      <c r="H1496">
        <v>0</v>
      </c>
      <c r="I1496">
        <v>0</v>
      </c>
      <c r="J1496">
        <v>0</v>
      </c>
      <c r="K1496">
        <v>0.81399999999999995</v>
      </c>
      <c r="L1496">
        <v>0.76700000000000002</v>
      </c>
      <c r="M1496">
        <f t="shared" si="117"/>
        <v>1</v>
      </c>
      <c r="N1496">
        <v>0</v>
      </c>
      <c r="O1496">
        <f t="shared" si="117"/>
        <v>0</v>
      </c>
      <c r="P1496">
        <v>0.75800000000000001</v>
      </c>
      <c r="Q1496">
        <f t="shared" si="116"/>
        <v>1</v>
      </c>
      <c r="R1496">
        <v>0.99</v>
      </c>
    </row>
    <row r="1497" spans="1:18">
      <c r="A1497" t="s">
        <v>98</v>
      </c>
      <c r="B1497" t="s">
        <v>72</v>
      </c>
      <c r="C1497">
        <v>5034648</v>
      </c>
      <c r="D1497">
        <v>5028844</v>
      </c>
      <c r="E1497" t="s">
        <v>396</v>
      </c>
      <c r="F1497" t="s">
        <v>433</v>
      </c>
      <c r="G1497">
        <v>0</v>
      </c>
      <c r="H1497">
        <v>0</v>
      </c>
      <c r="I1497">
        <v>0</v>
      </c>
      <c r="J1497">
        <v>0</v>
      </c>
      <c r="K1497">
        <v>0.873</v>
      </c>
      <c r="L1497">
        <v>0.80100000000000005</v>
      </c>
      <c r="M1497">
        <f t="shared" si="117"/>
        <v>1</v>
      </c>
      <c r="N1497">
        <v>0</v>
      </c>
      <c r="O1497">
        <f t="shared" si="117"/>
        <v>0</v>
      </c>
      <c r="P1497">
        <v>0.65</v>
      </c>
      <c r="Q1497">
        <f t="shared" si="116"/>
        <v>1</v>
      </c>
      <c r="R1497">
        <v>0.99</v>
      </c>
    </row>
    <row r="1498" spans="1:18">
      <c r="A1498" t="s">
        <v>72</v>
      </c>
      <c r="B1498" t="s">
        <v>92</v>
      </c>
      <c r="C1498">
        <v>5028844</v>
      </c>
      <c r="D1498">
        <v>5028013</v>
      </c>
      <c r="E1498" t="s">
        <v>433</v>
      </c>
      <c r="F1498" t="s">
        <v>415</v>
      </c>
      <c r="G1498">
        <v>0</v>
      </c>
      <c r="H1498">
        <v>0</v>
      </c>
      <c r="I1498">
        <v>0</v>
      </c>
      <c r="J1498">
        <v>0</v>
      </c>
      <c r="K1498">
        <v>0.92</v>
      </c>
      <c r="L1498">
        <v>0.80100000000000005</v>
      </c>
      <c r="M1498">
        <f t="shared" si="117"/>
        <v>1</v>
      </c>
      <c r="N1498">
        <v>0</v>
      </c>
      <c r="O1498">
        <f t="shared" si="117"/>
        <v>0</v>
      </c>
      <c r="P1498">
        <v>0.433</v>
      </c>
      <c r="Q1498">
        <f t="shared" si="116"/>
        <v>1</v>
      </c>
      <c r="R1498">
        <v>0.99</v>
      </c>
    </row>
    <row r="1499" spans="1:18">
      <c r="A1499" t="s">
        <v>78</v>
      </c>
      <c r="B1499" t="s">
        <v>61</v>
      </c>
      <c r="C1499">
        <v>5033187</v>
      </c>
      <c r="D1499">
        <v>5015324</v>
      </c>
      <c r="E1499" t="s">
        <v>443</v>
      </c>
      <c r="F1499" t="s">
        <v>464</v>
      </c>
      <c r="G1499">
        <v>0</v>
      </c>
      <c r="H1499">
        <v>0</v>
      </c>
      <c r="I1499">
        <v>0</v>
      </c>
      <c r="J1499">
        <v>0</v>
      </c>
      <c r="K1499">
        <v>0.82499999999999996</v>
      </c>
      <c r="L1499">
        <v>0.78900000000000003</v>
      </c>
      <c r="M1499">
        <f t="shared" si="117"/>
        <v>1</v>
      </c>
      <c r="N1499">
        <v>0.72</v>
      </c>
      <c r="O1499">
        <f t="shared" si="117"/>
        <v>1</v>
      </c>
      <c r="P1499">
        <v>0.156</v>
      </c>
      <c r="Q1499">
        <f t="shared" si="116"/>
        <v>1</v>
      </c>
      <c r="R1499">
        <v>0.99</v>
      </c>
    </row>
    <row r="1500" spans="1:18">
      <c r="A1500" t="s">
        <v>140</v>
      </c>
      <c r="B1500" t="s">
        <v>145</v>
      </c>
      <c r="C1500">
        <v>5020832</v>
      </c>
      <c r="D1500">
        <v>5016580</v>
      </c>
      <c r="E1500" t="s">
        <v>428</v>
      </c>
      <c r="F1500" t="s">
        <v>449</v>
      </c>
      <c r="G1500">
        <v>0</v>
      </c>
      <c r="H1500">
        <v>0</v>
      </c>
      <c r="I1500">
        <v>0</v>
      </c>
      <c r="J1500">
        <v>0.73099999999999998</v>
      </c>
      <c r="K1500">
        <v>0.65100000000000002</v>
      </c>
      <c r="L1500">
        <v>0.68200000000000005</v>
      </c>
      <c r="M1500">
        <f t="shared" si="117"/>
        <v>1</v>
      </c>
      <c r="N1500">
        <v>0.9</v>
      </c>
      <c r="O1500">
        <f t="shared" si="117"/>
        <v>1</v>
      </c>
      <c r="P1500">
        <v>0.70499999999999996</v>
      </c>
      <c r="Q1500">
        <f t="shared" si="116"/>
        <v>1</v>
      </c>
      <c r="R1500">
        <v>0.99</v>
      </c>
    </row>
    <row r="1501" spans="1:18">
      <c r="A1501" t="s">
        <v>252</v>
      </c>
      <c r="B1501" t="s">
        <v>254</v>
      </c>
      <c r="C1501">
        <v>5029101</v>
      </c>
      <c r="D1501">
        <v>5017153</v>
      </c>
      <c r="E1501" t="s">
        <v>474</v>
      </c>
      <c r="F1501" t="s">
        <v>484</v>
      </c>
      <c r="G1501">
        <v>0</v>
      </c>
      <c r="H1501">
        <v>0</v>
      </c>
      <c r="I1501">
        <v>0</v>
      </c>
      <c r="J1501">
        <v>0</v>
      </c>
      <c r="K1501">
        <v>0.14799999999999999</v>
      </c>
      <c r="L1501">
        <v>0.25800000000000001</v>
      </c>
      <c r="M1501">
        <f t="shared" si="117"/>
        <v>1</v>
      </c>
      <c r="N1501">
        <v>0.9</v>
      </c>
      <c r="O1501">
        <f t="shared" si="117"/>
        <v>1</v>
      </c>
      <c r="P1501">
        <v>0.86899999999999999</v>
      </c>
      <c r="Q1501">
        <f t="shared" si="116"/>
        <v>1</v>
      </c>
      <c r="R1501">
        <v>0.99</v>
      </c>
    </row>
    <row r="1502" spans="1:18">
      <c r="A1502" t="s">
        <v>70</v>
      </c>
      <c r="B1502" t="s">
        <v>61</v>
      </c>
      <c r="C1502">
        <v>5036727</v>
      </c>
      <c r="D1502">
        <v>5015324</v>
      </c>
      <c r="E1502" t="s">
        <v>401</v>
      </c>
      <c r="F1502" t="s">
        <v>464</v>
      </c>
      <c r="G1502">
        <v>0</v>
      </c>
      <c r="H1502">
        <v>0</v>
      </c>
      <c r="I1502">
        <v>0</v>
      </c>
      <c r="J1502">
        <v>0</v>
      </c>
      <c r="K1502">
        <v>0.82399999999999995</v>
      </c>
      <c r="L1502">
        <v>0.8</v>
      </c>
      <c r="M1502">
        <f t="shared" si="117"/>
        <v>1</v>
      </c>
      <c r="N1502">
        <v>0.72</v>
      </c>
      <c r="O1502">
        <f t="shared" si="117"/>
        <v>1</v>
      </c>
      <c r="P1502">
        <v>0.14499999999999999</v>
      </c>
      <c r="Q1502">
        <f t="shared" si="116"/>
        <v>1</v>
      </c>
      <c r="R1502">
        <v>0.99</v>
      </c>
    </row>
    <row r="1503" spans="1:18">
      <c r="A1503" t="s">
        <v>82</v>
      </c>
      <c r="B1503" t="s">
        <v>109</v>
      </c>
      <c r="C1503">
        <v>5026693</v>
      </c>
      <c r="D1503">
        <v>5015940</v>
      </c>
      <c r="E1503" t="s">
        <v>416</v>
      </c>
      <c r="F1503" t="s">
        <v>410</v>
      </c>
      <c r="G1503">
        <v>0.11899999999999999</v>
      </c>
      <c r="H1503">
        <v>0</v>
      </c>
      <c r="I1503">
        <v>0</v>
      </c>
      <c r="J1503">
        <v>0</v>
      </c>
      <c r="K1503">
        <v>0.88700000000000001</v>
      </c>
      <c r="L1503">
        <v>0.81899999999999995</v>
      </c>
      <c r="M1503">
        <f t="shared" si="117"/>
        <v>1</v>
      </c>
      <c r="N1503">
        <v>0</v>
      </c>
      <c r="O1503">
        <f t="shared" si="117"/>
        <v>0</v>
      </c>
      <c r="P1503">
        <v>0.54400000000000004</v>
      </c>
      <c r="Q1503">
        <f t="shared" si="116"/>
        <v>1</v>
      </c>
      <c r="R1503">
        <v>0.99</v>
      </c>
    </row>
    <row r="1504" spans="1:18">
      <c r="A1504" t="s">
        <v>70</v>
      </c>
      <c r="B1504" t="s">
        <v>93</v>
      </c>
      <c r="C1504">
        <v>5036727</v>
      </c>
      <c r="D1504">
        <v>5016094</v>
      </c>
      <c r="E1504" t="s">
        <v>401</v>
      </c>
      <c r="F1504" t="s">
        <v>414</v>
      </c>
      <c r="G1504">
        <v>0</v>
      </c>
      <c r="H1504">
        <v>0</v>
      </c>
      <c r="I1504">
        <v>0</v>
      </c>
      <c r="J1504">
        <v>0</v>
      </c>
      <c r="K1504">
        <v>0.79300000000000004</v>
      </c>
      <c r="L1504">
        <v>0.95</v>
      </c>
      <c r="M1504">
        <f t="shared" si="117"/>
        <v>1</v>
      </c>
      <c r="N1504">
        <v>0</v>
      </c>
      <c r="O1504">
        <f t="shared" si="117"/>
        <v>0</v>
      </c>
      <c r="P1504">
        <v>0.154</v>
      </c>
      <c r="Q1504">
        <f t="shared" si="116"/>
        <v>1</v>
      </c>
      <c r="R1504">
        <v>0.99</v>
      </c>
    </row>
    <row r="1505" spans="1:18">
      <c r="A1505" t="s">
        <v>77</v>
      </c>
      <c r="B1505" t="s">
        <v>89</v>
      </c>
      <c r="C1505">
        <v>5031605</v>
      </c>
      <c r="D1505">
        <v>5026344</v>
      </c>
      <c r="E1505" t="s">
        <v>425</v>
      </c>
      <c r="F1505" t="s">
        <v>445</v>
      </c>
      <c r="G1505">
        <v>0</v>
      </c>
      <c r="H1505">
        <v>0</v>
      </c>
      <c r="I1505">
        <v>0</v>
      </c>
      <c r="J1505">
        <v>0</v>
      </c>
      <c r="K1505">
        <v>0.90600000000000003</v>
      </c>
      <c r="L1505">
        <v>0.80100000000000005</v>
      </c>
      <c r="M1505">
        <f t="shared" si="117"/>
        <v>1</v>
      </c>
      <c r="N1505">
        <v>0</v>
      </c>
      <c r="O1505">
        <f t="shared" si="117"/>
        <v>0</v>
      </c>
      <c r="P1505">
        <v>0.51800000000000002</v>
      </c>
      <c r="Q1505">
        <f t="shared" si="116"/>
        <v>1</v>
      </c>
      <c r="R1505">
        <v>0.99</v>
      </c>
    </row>
    <row r="1506" spans="1:18">
      <c r="A1506" t="s">
        <v>181</v>
      </c>
      <c r="B1506" t="s">
        <v>182</v>
      </c>
      <c r="C1506">
        <v>5033801</v>
      </c>
      <c r="D1506">
        <v>5017751</v>
      </c>
      <c r="E1506" t="s">
        <v>480</v>
      </c>
      <c r="F1506" t="s">
        <v>454</v>
      </c>
      <c r="G1506">
        <v>0</v>
      </c>
      <c r="H1506">
        <v>0</v>
      </c>
      <c r="I1506">
        <v>0</v>
      </c>
      <c r="J1506">
        <v>0</v>
      </c>
      <c r="K1506">
        <v>0.53200000000000003</v>
      </c>
      <c r="L1506">
        <v>0.74299999999999999</v>
      </c>
      <c r="M1506">
        <f t="shared" si="117"/>
        <v>1</v>
      </c>
      <c r="N1506">
        <v>0.9</v>
      </c>
      <c r="O1506">
        <f t="shared" si="117"/>
        <v>1</v>
      </c>
      <c r="P1506">
        <v>0.30499999999999999</v>
      </c>
      <c r="Q1506">
        <f t="shared" si="116"/>
        <v>1</v>
      </c>
      <c r="R1506">
        <v>0.99</v>
      </c>
    </row>
    <row r="1507" spans="1:18">
      <c r="A1507" t="s">
        <v>182</v>
      </c>
      <c r="B1507" t="s">
        <v>180</v>
      </c>
      <c r="C1507">
        <v>5017751</v>
      </c>
      <c r="D1507">
        <v>5016303</v>
      </c>
      <c r="E1507" t="s">
        <v>454</v>
      </c>
      <c r="F1507" t="s">
        <v>482</v>
      </c>
      <c r="G1507">
        <v>0</v>
      </c>
      <c r="H1507">
        <v>0</v>
      </c>
      <c r="I1507">
        <v>0</v>
      </c>
      <c r="J1507">
        <v>0</v>
      </c>
      <c r="K1507">
        <v>0.218</v>
      </c>
      <c r="L1507">
        <v>0.81499999999999995</v>
      </c>
      <c r="M1507">
        <f t="shared" ref="M1507:O1522" si="118">IF(L1507,1,0)</f>
        <v>1</v>
      </c>
      <c r="N1507">
        <v>0.9</v>
      </c>
      <c r="O1507">
        <f t="shared" si="118"/>
        <v>1</v>
      </c>
      <c r="P1507">
        <v>0.37</v>
      </c>
      <c r="Q1507">
        <f t="shared" si="116"/>
        <v>1</v>
      </c>
      <c r="R1507">
        <v>0.98899999999999999</v>
      </c>
    </row>
    <row r="1508" spans="1:18">
      <c r="A1508" t="s">
        <v>91</v>
      </c>
      <c r="B1508" t="s">
        <v>72</v>
      </c>
      <c r="C1508">
        <v>5031918</v>
      </c>
      <c r="D1508">
        <v>5028844</v>
      </c>
      <c r="E1508" t="s">
        <v>413</v>
      </c>
      <c r="F1508" t="s">
        <v>433</v>
      </c>
      <c r="G1508">
        <v>0</v>
      </c>
      <c r="H1508">
        <v>0</v>
      </c>
      <c r="I1508">
        <v>0</v>
      </c>
      <c r="J1508">
        <v>0</v>
      </c>
      <c r="K1508">
        <v>0.86299999999999999</v>
      </c>
      <c r="L1508">
        <v>0.80100000000000005</v>
      </c>
      <c r="M1508">
        <f t="shared" si="118"/>
        <v>1</v>
      </c>
      <c r="N1508">
        <v>0</v>
      </c>
      <c r="O1508">
        <f t="shared" si="118"/>
        <v>0</v>
      </c>
      <c r="P1508">
        <v>0.65600000000000003</v>
      </c>
      <c r="Q1508">
        <f t="shared" si="116"/>
        <v>1</v>
      </c>
      <c r="R1508">
        <v>0.98899999999999999</v>
      </c>
    </row>
    <row r="1509" spans="1:18">
      <c r="A1509" t="s">
        <v>149</v>
      </c>
      <c r="B1509" t="s">
        <v>132</v>
      </c>
      <c r="C1509">
        <v>5026606</v>
      </c>
      <c r="D1509">
        <v>5020413</v>
      </c>
      <c r="E1509" t="s">
        <v>436</v>
      </c>
      <c r="F1509" t="s">
        <v>421</v>
      </c>
      <c r="G1509">
        <v>0.06</v>
      </c>
      <c r="H1509">
        <v>0</v>
      </c>
      <c r="I1509">
        <v>0</v>
      </c>
      <c r="J1509">
        <v>0</v>
      </c>
      <c r="K1509">
        <v>0.76600000000000001</v>
      </c>
      <c r="L1509">
        <v>0.82</v>
      </c>
      <c r="M1509">
        <f t="shared" si="118"/>
        <v>1</v>
      </c>
      <c r="N1509">
        <v>0</v>
      </c>
      <c r="O1509">
        <f t="shared" si="118"/>
        <v>0</v>
      </c>
      <c r="P1509">
        <v>0.77</v>
      </c>
      <c r="Q1509">
        <f t="shared" si="116"/>
        <v>1</v>
      </c>
      <c r="R1509">
        <v>0.98899999999999999</v>
      </c>
    </row>
    <row r="1510" spans="1:18">
      <c r="A1510" t="s">
        <v>101</v>
      </c>
      <c r="B1510" t="s">
        <v>110</v>
      </c>
      <c r="C1510">
        <v>5031143</v>
      </c>
      <c r="D1510">
        <v>5021080</v>
      </c>
      <c r="E1510" t="s">
        <v>384</v>
      </c>
      <c r="F1510" t="s">
        <v>458</v>
      </c>
      <c r="G1510">
        <v>0</v>
      </c>
      <c r="H1510">
        <v>0</v>
      </c>
      <c r="I1510">
        <v>0</v>
      </c>
      <c r="J1510">
        <v>0</v>
      </c>
      <c r="K1510">
        <v>0.80900000000000005</v>
      </c>
      <c r="L1510">
        <v>0.80100000000000005</v>
      </c>
      <c r="M1510">
        <f t="shared" si="118"/>
        <v>1</v>
      </c>
      <c r="N1510">
        <v>0.72</v>
      </c>
      <c r="O1510">
        <f t="shared" si="118"/>
        <v>1</v>
      </c>
      <c r="P1510">
        <v>0.13700000000000001</v>
      </c>
      <c r="Q1510">
        <f t="shared" si="116"/>
        <v>1</v>
      </c>
      <c r="R1510">
        <v>0.98899999999999999</v>
      </c>
    </row>
    <row r="1511" spans="1:18">
      <c r="A1511" t="s">
        <v>223</v>
      </c>
      <c r="B1511" t="s">
        <v>221</v>
      </c>
      <c r="C1511">
        <v>5025255</v>
      </c>
      <c r="D1511">
        <v>5020906</v>
      </c>
      <c r="E1511" t="s">
        <v>462</v>
      </c>
      <c r="F1511" t="s">
        <v>465</v>
      </c>
      <c r="G1511">
        <v>0</v>
      </c>
      <c r="H1511">
        <v>0</v>
      </c>
      <c r="I1511">
        <v>0.41299999999999998</v>
      </c>
      <c r="J1511">
        <v>0.70099999999999996</v>
      </c>
      <c r="K1511">
        <v>0.48899999999999999</v>
      </c>
      <c r="L1511">
        <v>0.71299999999999997</v>
      </c>
      <c r="M1511">
        <f t="shared" si="118"/>
        <v>1</v>
      </c>
      <c r="N1511">
        <v>0.9</v>
      </c>
      <c r="O1511">
        <f t="shared" si="118"/>
        <v>1</v>
      </c>
      <c r="P1511">
        <v>0.83799999999999997</v>
      </c>
      <c r="Q1511">
        <f t="shared" si="116"/>
        <v>1</v>
      </c>
      <c r="R1511">
        <v>0.98899999999999999</v>
      </c>
    </row>
    <row r="1512" spans="1:18">
      <c r="A1512" t="s">
        <v>95</v>
      </c>
      <c r="B1512" t="s">
        <v>79</v>
      </c>
      <c r="C1512">
        <v>5034139</v>
      </c>
      <c r="D1512">
        <v>5021039</v>
      </c>
      <c r="E1512" t="s">
        <v>429</v>
      </c>
      <c r="F1512" t="s">
        <v>407</v>
      </c>
      <c r="G1512">
        <v>0.13900000000000001</v>
      </c>
      <c r="H1512">
        <v>0</v>
      </c>
      <c r="I1512">
        <v>0</v>
      </c>
      <c r="J1512">
        <v>0</v>
      </c>
      <c r="K1512">
        <v>0.89</v>
      </c>
      <c r="L1512">
        <v>0.80200000000000005</v>
      </c>
      <c r="M1512">
        <f t="shared" si="118"/>
        <v>1</v>
      </c>
      <c r="N1512">
        <v>0</v>
      </c>
      <c r="O1512">
        <f t="shared" si="118"/>
        <v>0</v>
      </c>
      <c r="P1512">
        <v>0.497</v>
      </c>
      <c r="Q1512">
        <f t="shared" si="116"/>
        <v>1</v>
      </c>
      <c r="R1512">
        <v>0.98899999999999999</v>
      </c>
    </row>
    <row r="1513" spans="1:18">
      <c r="A1513" t="s">
        <v>81</v>
      </c>
      <c r="B1513" t="s">
        <v>441</v>
      </c>
      <c r="C1513">
        <v>5020043</v>
      </c>
      <c r="D1513">
        <v>5018537</v>
      </c>
      <c r="E1513" t="s">
        <v>440</v>
      </c>
      <c r="F1513" t="s">
        <v>442</v>
      </c>
      <c r="G1513">
        <v>0</v>
      </c>
      <c r="H1513">
        <v>0</v>
      </c>
      <c r="I1513">
        <v>0</v>
      </c>
      <c r="J1513">
        <v>0</v>
      </c>
      <c r="K1513">
        <v>0.80500000000000005</v>
      </c>
      <c r="L1513">
        <v>0.73099999999999998</v>
      </c>
      <c r="M1513">
        <f t="shared" si="118"/>
        <v>1</v>
      </c>
      <c r="N1513">
        <v>0.72</v>
      </c>
      <c r="O1513">
        <f t="shared" si="118"/>
        <v>1</v>
      </c>
      <c r="P1513">
        <v>0.39500000000000002</v>
      </c>
      <c r="Q1513">
        <f t="shared" si="116"/>
        <v>1</v>
      </c>
      <c r="R1513">
        <v>0.98899999999999999</v>
      </c>
    </row>
    <row r="1514" spans="1:18">
      <c r="A1514" t="s">
        <v>101</v>
      </c>
      <c r="B1514" t="s">
        <v>82</v>
      </c>
      <c r="C1514">
        <v>5031143</v>
      </c>
      <c r="D1514">
        <v>5026693</v>
      </c>
      <c r="E1514" t="s">
        <v>384</v>
      </c>
      <c r="F1514" t="s">
        <v>416</v>
      </c>
      <c r="G1514">
        <v>0</v>
      </c>
      <c r="H1514">
        <v>0</v>
      </c>
      <c r="I1514">
        <v>0</v>
      </c>
      <c r="J1514">
        <v>0</v>
      </c>
      <c r="K1514">
        <v>0.93500000000000005</v>
      </c>
      <c r="L1514">
        <v>0.80400000000000005</v>
      </c>
      <c r="M1514">
        <f t="shared" si="118"/>
        <v>1</v>
      </c>
      <c r="N1514">
        <v>0</v>
      </c>
      <c r="O1514">
        <f t="shared" si="118"/>
        <v>0</v>
      </c>
      <c r="P1514">
        <v>0.16600000000000001</v>
      </c>
      <c r="Q1514">
        <f t="shared" si="116"/>
        <v>1</v>
      </c>
      <c r="R1514">
        <v>0.98799999999999999</v>
      </c>
    </row>
    <row r="1515" spans="1:18">
      <c r="A1515" t="s">
        <v>179</v>
      </c>
      <c r="B1515" t="s">
        <v>187</v>
      </c>
      <c r="C1515">
        <v>5028064</v>
      </c>
      <c r="D1515">
        <v>5027699</v>
      </c>
      <c r="E1515" t="s">
        <v>463</v>
      </c>
      <c r="F1515" t="s">
        <v>472</v>
      </c>
      <c r="G1515">
        <v>0</v>
      </c>
      <c r="H1515">
        <v>0</v>
      </c>
      <c r="I1515">
        <v>0</v>
      </c>
      <c r="J1515">
        <v>0</v>
      </c>
      <c r="K1515">
        <v>0.745</v>
      </c>
      <c r="L1515">
        <v>0.107</v>
      </c>
      <c r="M1515">
        <f t="shared" si="118"/>
        <v>1</v>
      </c>
      <c r="N1515">
        <v>0.9</v>
      </c>
      <c r="O1515">
        <f t="shared" si="118"/>
        <v>1</v>
      </c>
      <c r="P1515">
        <v>0.56000000000000005</v>
      </c>
      <c r="Q1515">
        <f t="shared" si="116"/>
        <v>1</v>
      </c>
      <c r="R1515">
        <v>0.98799999999999999</v>
      </c>
    </row>
    <row r="1516" spans="1:18">
      <c r="A1516" t="s">
        <v>150</v>
      </c>
      <c r="B1516" t="s">
        <v>132</v>
      </c>
      <c r="C1516">
        <v>5023901</v>
      </c>
      <c r="D1516">
        <v>5020413</v>
      </c>
      <c r="E1516" t="s">
        <v>452</v>
      </c>
      <c r="F1516" t="s">
        <v>421</v>
      </c>
      <c r="G1516">
        <v>0</v>
      </c>
      <c r="H1516">
        <v>0</v>
      </c>
      <c r="I1516">
        <v>0</v>
      </c>
      <c r="J1516">
        <v>0</v>
      </c>
      <c r="K1516">
        <v>0.77500000000000002</v>
      </c>
      <c r="L1516">
        <v>0.88600000000000001</v>
      </c>
      <c r="M1516">
        <f t="shared" si="118"/>
        <v>1</v>
      </c>
      <c r="N1516">
        <v>0</v>
      </c>
      <c r="O1516">
        <f t="shared" si="118"/>
        <v>0</v>
      </c>
      <c r="P1516">
        <v>0.59299999999999997</v>
      </c>
      <c r="Q1516">
        <f t="shared" si="116"/>
        <v>1</v>
      </c>
      <c r="R1516">
        <v>0.98799999999999999</v>
      </c>
    </row>
    <row r="1517" spans="1:18">
      <c r="A1517" t="s">
        <v>147</v>
      </c>
      <c r="B1517" t="s">
        <v>144</v>
      </c>
      <c r="C1517">
        <v>5035932</v>
      </c>
      <c r="D1517">
        <v>5017622</v>
      </c>
      <c r="E1517" t="s">
        <v>460</v>
      </c>
      <c r="F1517" t="s">
        <v>459</v>
      </c>
      <c r="G1517">
        <v>0</v>
      </c>
      <c r="H1517">
        <v>0</v>
      </c>
      <c r="I1517">
        <v>0.30099999999999999</v>
      </c>
      <c r="J1517">
        <v>0.72799999999999998</v>
      </c>
      <c r="K1517">
        <v>0.55200000000000005</v>
      </c>
      <c r="L1517">
        <v>0.66400000000000003</v>
      </c>
      <c r="M1517">
        <f t="shared" si="118"/>
        <v>1</v>
      </c>
      <c r="N1517">
        <v>0.9</v>
      </c>
      <c r="O1517">
        <f t="shared" si="118"/>
        <v>1</v>
      </c>
      <c r="P1517">
        <v>0.77700000000000002</v>
      </c>
      <c r="Q1517">
        <f t="shared" si="116"/>
        <v>1</v>
      </c>
      <c r="R1517">
        <v>0.98799999999999999</v>
      </c>
    </row>
    <row r="1518" spans="1:18">
      <c r="A1518" t="s">
        <v>82</v>
      </c>
      <c r="B1518" t="s">
        <v>441</v>
      </c>
      <c r="C1518">
        <v>5026693</v>
      </c>
      <c r="D1518">
        <v>5018537</v>
      </c>
      <c r="E1518" t="s">
        <v>416</v>
      </c>
      <c r="F1518" t="s">
        <v>442</v>
      </c>
      <c r="G1518">
        <v>0</v>
      </c>
      <c r="H1518">
        <v>0</v>
      </c>
      <c r="I1518">
        <v>0</v>
      </c>
      <c r="J1518">
        <v>0</v>
      </c>
      <c r="K1518">
        <v>0.91200000000000003</v>
      </c>
      <c r="L1518">
        <v>0.78800000000000003</v>
      </c>
      <c r="M1518">
        <f t="shared" si="118"/>
        <v>1</v>
      </c>
      <c r="N1518">
        <v>0</v>
      </c>
      <c r="O1518">
        <f t="shared" si="118"/>
        <v>0</v>
      </c>
      <c r="P1518">
        <v>0.41399999999999998</v>
      </c>
      <c r="Q1518">
        <f t="shared" si="116"/>
        <v>1</v>
      </c>
      <c r="R1518">
        <v>0.98799999999999999</v>
      </c>
    </row>
    <row r="1519" spans="1:18">
      <c r="A1519" t="s">
        <v>223</v>
      </c>
      <c r="B1519" t="s">
        <v>230</v>
      </c>
      <c r="C1519">
        <v>5025255</v>
      </c>
      <c r="D1519">
        <v>5017460</v>
      </c>
      <c r="E1519" t="s">
        <v>462</v>
      </c>
      <c r="F1519" t="s">
        <v>466</v>
      </c>
      <c r="G1519">
        <v>0.11899999999999999</v>
      </c>
      <c r="H1519">
        <v>4.2000000000000003E-2</v>
      </c>
      <c r="I1519">
        <v>0.307</v>
      </c>
      <c r="J1519">
        <v>0</v>
      </c>
      <c r="K1519">
        <v>0.33800000000000002</v>
      </c>
      <c r="L1519">
        <v>0.42499999999999999</v>
      </c>
      <c r="M1519">
        <f t="shared" si="118"/>
        <v>1</v>
      </c>
      <c r="N1519">
        <v>0.9</v>
      </c>
      <c r="O1519">
        <f t="shared" si="118"/>
        <v>1</v>
      </c>
      <c r="P1519">
        <v>0.57799999999999996</v>
      </c>
      <c r="Q1519">
        <f t="shared" si="116"/>
        <v>1</v>
      </c>
      <c r="R1519">
        <v>0.98699999999999999</v>
      </c>
    </row>
    <row r="1520" spans="1:18">
      <c r="A1520" t="s">
        <v>74</v>
      </c>
      <c r="B1520" t="s">
        <v>100</v>
      </c>
      <c r="C1520">
        <v>5027972</v>
      </c>
      <c r="D1520">
        <v>5027499</v>
      </c>
      <c r="E1520" t="s">
        <v>400</v>
      </c>
      <c r="F1520" t="s">
        <v>411</v>
      </c>
      <c r="G1520">
        <v>0</v>
      </c>
      <c r="H1520">
        <v>0</v>
      </c>
      <c r="I1520">
        <v>0</v>
      </c>
      <c r="J1520">
        <v>0</v>
      </c>
      <c r="K1520">
        <v>0.52800000000000002</v>
      </c>
      <c r="L1520">
        <v>0.93799999999999994</v>
      </c>
      <c r="M1520">
        <f t="shared" si="118"/>
        <v>1</v>
      </c>
      <c r="N1520">
        <v>0</v>
      </c>
      <c r="O1520">
        <f t="shared" si="118"/>
        <v>0</v>
      </c>
      <c r="P1520">
        <v>0.59699999999999998</v>
      </c>
      <c r="Q1520">
        <f t="shared" si="116"/>
        <v>1</v>
      </c>
      <c r="R1520">
        <v>0.98699999999999999</v>
      </c>
    </row>
    <row r="1521" spans="1:18">
      <c r="A1521" t="s">
        <v>85</v>
      </c>
      <c r="B1521" t="s">
        <v>82</v>
      </c>
      <c r="C1521">
        <v>5033114</v>
      </c>
      <c r="D1521">
        <v>5026693</v>
      </c>
      <c r="E1521" t="s">
        <v>451</v>
      </c>
      <c r="F1521" t="s">
        <v>416</v>
      </c>
      <c r="G1521">
        <v>0</v>
      </c>
      <c r="H1521">
        <v>0</v>
      </c>
      <c r="I1521">
        <v>0</v>
      </c>
      <c r="J1521">
        <v>0</v>
      </c>
      <c r="K1521">
        <v>0.85699999999999998</v>
      </c>
      <c r="L1521">
        <v>0.75900000000000001</v>
      </c>
      <c r="M1521">
        <f t="shared" si="118"/>
        <v>1</v>
      </c>
      <c r="N1521">
        <v>0</v>
      </c>
      <c r="O1521">
        <f t="shared" si="118"/>
        <v>0</v>
      </c>
      <c r="P1521">
        <v>0.67300000000000004</v>
      </c>
      <c r="Q1521">
        <f t="shared" si="116"/>
        <v>1</v>
      </c>
      <c r="R1521">
        <v>0.98699999999999999</v>
      </c>
    </row>
    <row r="1522" spans="1:18">
      <c r="A1522" t="s">
        <v>91</v>
      </c>
      <c r="B1522" t="s">
        <v>79</v>
      </c>
      <c r="C1522">
        <v>5031918</v>
      </c>
      <c r="D1522">
        <v>5021039</v>
      </c>
      <c r="E1522" t="s">
        <v>413</v>
      </c>
      <c r="F1522" t="s">
        <v>407</v>
      </c>
      <c r="G1522">
        <v>0</v>
      </c>
      <c r="H1522">
        <v>0</v>
      </c>
      <c r="I1522">
        <v>0</v>
      </c>
      <c r="J1522">
        <v>0</v>
      </c>
      <c r="K1522">
        <v>0.88100000000000001</v>
      </c>
      <c r="L1522">
        <v>0.84599999999999997</v>
      </c>
      <c r="M1522">
        <f t="shared" si="118"/>
        <v>1</v>
      </c>
      <c r="N1522">
        <v>0</v>
      </c>
      <c r="O1522">
        <f t="shared" si="118"/>
        <v>0</v>
      </c>
      <c r="P1522">
        <v>0.39</v>
      </c>
      <c r="Q1522">
        <f t="shared" si="116"/>
        <v>1</v>
      </c>
      <c r="R1522">
        <v>0.98699999999999999</v>
      </c>
    </row>
    <row r="1523" spans="1:18">
      <c r="A1523" t="s">
        <v>85</v>
      </c>
      <c r="B1523" t="s">
        <v>77</v>
      </c>
      <c r="C1523">
        <v>5033114</v>
      </c>
      <c r="D1523">
        <v>5031605</v>
      </c>
      <c r="E1523" t="s">
        <v>451</v>
      </c>
      <c r="F1523" t="s">
        <v>425</v>
      </c>
      <c r="G1523">
        <v>0</v>
      </c>
      <c r="H1523">
        <v>0</v>
      </c>
      <c r="I1523">
        <v>0</v>
      </c>
      <c r="J1523">
        <v>0</v>
      </c>
      <c r="K1523">
        <v>0.84699999999999998</v>
      </c>
      <c r="L1523">
        <v>0.80100000000000005</v>
      </c>
      <c r="M1523">
        <f t="shared" ref="M1523:O1538" si="119">IF(L1523,1,0)</f>
        <v>1</v>
      </c>
      <c r="N1523">
        <v>0</v>
      </c>
      <c r="O1523">
        <f t="shared" si="119"/>
        <v>0</v>
      </c>
      <c r="P1523">
        <v>0.626</v>
      </c>
      <c r="Q1523">
        <f t="shared" si="116"/>
        <v>1</v>
      </c>
      <c r="R1523">
        <v>0.98699999999999999</v>
      </c>
    </row>
    <row r="1524" spans="1:18">
      <c r="A1524" t="s">
        <v>102</v>
      </c>
      <c r="B1524" t="s">
        <v>80</v>
      </c>
      <c r="C1524">
        <v>5033019</v>
      </c>
      <c r="D1524">
        <v>5028222</v>
      </c>
      <c r="E1524" t="s">
        <v>405</v>
      </c>
      <c r="F1524" t="s">
        <v>394</v>
      </c>
      <c r="G1524">
        <v>0</v>
      </c>
      <c r="H1524">
        <v>0</v>
      </c>
      <c r="I1524">
        <v>0</v>
      </c>
      <c r="J1524">
        <v>0</v>
      </c>
      <c r="K1524">
        <v>0.85699999999999998</v>
      </c>
      <c r="L1524">
        <v>0.79200000000000004</v>
      </c>
      <c r="M1524">
        <f t="shared" si="119"/>
        <v>1</v>
      </c>
      <c r="N1524">
        <v>0</v>
      </c>
      <c r="O1524">
        <f t="shared" si="119"/>
        <v>0</v>
      </c>
      <c r="P1524">
        <v>0.61299999999999999</v>
      </c>
      <c r="Q1524">
        <f t="shared" si="116"/>
        <v>1</v>
      </c>
      <c r="R1524">
        <v>0.98699999999999999</v>
      </c>
    </row>
    <row r="1525" spans="1:18">
      <c r="A1525" t="s">
        <v>98</v>
      </c>
      <c r="B1525" t="s">
        <v>63</v>
      </c>
      <c r="C1525">
        <v>5034648</v>
      </c>
      <c r="D1525">
        <v>5031793</v>
      </c>
      <c r="E1525" t="s">
        <v>396</v>
      </c>
      <c r="F1525" t="s">
        <v>402</v>
      </c>
      <c r="G1525">
        <v>0</v>
      </c>
      <c r="H1525">
        <v>0</v>
      </c>
      <c r="I1525">
        <v>0</v>
      </c>
      <c r="J1525">
        <v>0</v>
      </c>
      <c r="K1525">
        <v>0.83899999999999997</v>
      </c>
      <c r="L1525">
        <v>0.79800000000000004</v>
      </c>
      <c r="M1525">
        <f t="shared" si="119"/>
        <v>1</v>
      </c>
      <c r="N1525">
        <v>0</v>
      </c>
      <c r="O1525">
        <f t="shared" si="119"/>
        <v>0</v>
      </c>
      <c r="P1525">
        <v>0.63900000000000001</v>
      </c>
      <c r="Q1525">
        <f t="shared" si="116"/>
        <v>1</v>
      </c>
      <c r="R1525">
        <v>0.98699999999999999</v>
      </c>
    </row>
    <row r="1526" spans="1:18">
      <c r="A1526" t="s">
        <v>78</v>
      </c>
      <c r="B1526" t="s">
        <v>81</v>
      </c>
      <c r="C1526">
        <v>5033187</v>
      </c>
      <c r="D1526">
        <v>5020043</v>
      </c>
      <c r="E1526" t="s">
        <v>443</v>
      </c>
      <c r="F1526" t="s">
        <v>440</v>
      </c>
      <c r="G1526">
        <v>0</v>
      </c>
      <c r="H1526">
        <v>0</v>
      </c>
      <c r="I1526">
        <v>0</v>
      </c>
      <c r="J1526">
        <v>0</v>
      </c>
      <c r="K1526">
        <v>0.69399999999999995</v>
      </c>
      <c r="L1526">
        <v>0.74399999999999999</v>
      </c>
      <c r="M1526">
        <f t="shared" si="119"/>
        <v>1</v>
      </c>
      <c r="N1526">
        <v>0.72</v>
      </c>
      <c r="O1526">
        <f t="shared" si="119"/>
        <v>1</v>
      </c>
      <c r="P1526">
        <v>0.49199999999999999</v>
      </c>
      <c r="Q1526">
        <f t="shared" si="116"/>
        <v>1</v>
      </c>
      <c r="R1526">
        <v>0.98699999999999999</v>
      </c>
    </row>
    <row r="1527" spans="1:18">
      <c r="A1527" t="s">
        <v>98</v>
      </c>
      <c r="B1527" t="s">
        <v>79</v>
      </c>
      <c r="C1527">
        <v>5034648</v>
      </c>
      <c r="D1527">
        <v>5021039</v>
      </c>
      <c r="E1527" t="s">
        <v>396</v>
      </c>
      <c r="F1527" t="s">
        <v>407</v>
      </c>
      <c r="G1527">
        <v>0</v>
      </c>
      <c r="H1527">
        <v>0</v>
      </c>
      <c r="I1527">
        <v>0</v>
      </c>
      <c r="J1527">
        <v>0</v>
      </c>
      <c r="K1527">
        <v>0.88700000000000001</v>
      </c>
      <c r="L1527">
        <v>0.79600000000000004</v>
      </c>
      <c r="M1527">
        <f t="shared" si="119"/>
        <v>1</v>
      </c>
      <c r="N1527">
        <v>0</v>
      </c>
      <c r="O1527">
        <f t="shared" si="119"/>
        <v>0</v>
      </c>
      <c r="P1527">
        <v>0.46300000000000002</v>
      </c>
      <c r="Q1527">
        <f t="shared" si="116"/>
        <v>1</v>
      </c>
      <c r="R1527">
        <v>0.98599999999999999</v>
      </c>
    </row>
    <row r="1528" spans="1:18">
      <c r="A1528" t="s">
        <v>266</v>
      </c>
      <c r="B1528" t="s">
        <v>104</v>
      </c>
      <c r="C1528">
        <v>5034963</v>
      </c>
      <c r="D1528">
        <v>5020408</v>
      </c>
      <c r="E1528" t="s">
        <v>496</v>
      </c>
      <c r="F1528" t="s">
        <v>430</v>
      </c>
      <c r="G1528">
        <v>0</v>
      </c>
      <c r="H1528">
        <v>0</v>
      </c>
      <c r="I1528">
        <v>0</v>
      </c>
      <c r="J1528">
        <v>0</v>
      </c>
      <c r="K1528">
        <v>0.78400000000000003</v>
      </c>
      <c r="L1528">
        <v>0.121</v>
      </c>
      <c r="M1528">
        <f t="shared" si="119"/>
        <v>1</v>
      </c>
      <c r="N1528">
        <v>0.9</v>
      </c>
      <c r="O1528">
        <f t="shared" si="119"/>
        <v>1</v>
      </c>
      <c r="P1528">
        <v>0.36</v>
      </c>
      <c r="Q1528">
        <f t="shared" si="116"/>
        <v>1</v>
      </c>
      <c r="R1528">
        <v>0.98599999999999999</v>
      </c>
    </row>
    <row r="1529" spans="1:18">
      <c r="A1529" t="s">
        <v>68</v>
      </c>
      <c r="B1529" t="s">
        <v>92</v>
      </c>
      <c r="C1529">
        <v>5028126</v>
      </c>
      <c r="D1529">
        <v>5028013</v>
      </c>
      <c r="E1529" t="s">
        <v>424</v>
      </c>
      <c r="F1529" t="s">
        <v>415</v>
      </c>
      <c r="G1529">
        <v>0</v>
      </c>
      <c r="H1529">
        <v>0</v>
      </c>
      <c r="I1529">
        <v>0</v>
      </c>
      <c r="J1529">
        <v>0</v>
      </c>
      <c r="K1529">
        <v>0.85199999999999998</v>
      </c>
      <c r="L1529">
        <v>0.81899999999999995</v>
      </c>
      <c r="M1529">
        <f t="shared" si="119"/>
        <v>1</v>
      </c>
      <c r="N1529">
        <v>0</v>
      </c>
      <c r="O1529">
        <f t="shared" si="119"/>
        <v>0</v>
      </c>
      <c r="P1529">
        <v>0.52200000000000002</v>
      </c>
      <c r="Q1529">
        <f t="shared" si="116"/>
        <v>1</v>
      </c>
      <c r="R1529">
        <v>0.98599999999999999</v>
      </c>
    </row>
    <row r="1530" spans="1:18">
      <c r="A1530" t="s">
        <v>92</v>
      </c>
      <c r="B1530" t="s">
        <v>61</v>
      </c>
      <c r="C1530">
        <v>5028013</v>
      </c>
      <c r="D1530">
        <v>5015324</v>
      </c>
      <c r="E1530" t="s">
        <v>415</v>
      </c>
      <c r="F1530" t="s">
        <v>464</v>
      </c>
      <c r="G1530">
        <v>0</v>
      </c>
      <c r="H1530">
        <v>0</v>
      </c>
      <c r="I1530">
        <v>0</v>
      </c>
      <c r="J1530">
        <v>0</v>
      </c>
      <c r="K1530">
        <v>0.91900000000000004</v>
      </c>
      <c r="L1530">
        <v>0.79500000000000004</v>
      </c>
      <c r="M1530">
        <f t="shared" si="119"/>
        <v>1</v>
      </c>
      <c r="N1530">
        <v>0</v>
      </c>
      <c r="O1530">
        <f t="shared" si="119"/>
        <v>0</v>
      </c>
      <c r="P1530">
        <v>0.20799999999999999</v>
      </c>
      <c r="Q1530">
        <f t="shared" si="116"/>
        <v>1</v>
      </c>
      <c r="R1530">
        <v>0.98499999999999999</v>
      </c>
    </row>
    <row r="1531" spans="1:18">
      <c r="A1531" t="s">
        <v>181</v>
      </c>
      <c r="B1531" t="s">
        <v>185</v>
      </c>
      <c r="C1531">
        <v>5033801</v>
      </c>
      <c r="D1531">
        <v>5020466</v>
      </c>
      <c r="E1531" t="s">
        <v>480</v>
      </c>
      <c r="F1531" t="s">
        <v>453</v>
      </c>
      <c r="G1531">
        <v>0</v>
      </c>
      <c r="H1531">
        <v>0</v>
      </c>
      <c r="I1531">
        <v>0</v>
      </c>
      <c r="J1531">
        <v>0</v>
      </c>
      <c r="K1531">
        <v>0.26300000000000001</v>
      </c>
      <c r="L1531">
        <v>0.72099999999999997</v>
      </c>
      <c r="M1531">
        <f t="shared" si="119"/>
        <v>1</v>
      </c>
      <c r="N1531">
        <v>0.9</v>
      </c>
      <c r="O1531">
        <f t="shared" si="119"/>
        <v>1</v>
      </c>
      <c r="P1531">
        <v>0.36299999999999999</v>
      </c>
      <c r="Q1531">
        <f t="shared" si="116"/>
        <v>1</v>
      </c>
      <c r="R1531">
        <v>0.98499999999999999</v>
      </c>
    </row>
    <row r="1532" spans="1:18">
      <c r="A1532" t="s">
        <v>82</v>
      </c>
      <c r="B1532" t="s">
        <v>96</v>
      </c>
      <c r="C1532">
        <v>5026693</v>
      </c>
      <c r="D1532">
        <v>5024953</v>
      </c>
      <c r="E1532" t="s">
        <v>416</v>
      </c>
      <c r="F1532" t="s">
        <v>397</v>
      </c>
      <c r="G1532">
        <v>0</v>
      </c>
      <c r="H1532">
        <v>0</v>
      </c>
      <c r="I1532">
        <v>0</v>
      </c>
      <c r="J1532">
        <v>0</v>
      </c>
      <c r="K1532">
        <v>0.88300000000000001</v>
      </c>
      <c r="L1532">
        <v>0.81899999999999995</v>
      </c>
      <c r="M1532">
        <f t="shared" si="119"/>
        <v>1</v>
      </c>
      <c r="N1532">
        <v>0</v>
      </c>
      <c r="O1532">
        <f t="shared" si="119"/>
        <v>0</v>
      </c>
      <c r="P1532">
        <v>0.379</v>
      </c>
      <c r="Q1532">
        <f t="shared" si="116"/>
        <v>1</v>
      </c>
      <c r="R1532">
        <v>0.98499999999999999</v>
      </c>
    </row>
    <row r="1533" spans="1:18">
      <c r="A1533" t="s">
        <v>80</v>
      </c>
      <c r="B1533" t="s">
        <v>74</v>
      </c>
      <c r="C1533">
        <v>5028222</v>
      </c>
      <c r="D1533">
        <v>5027972</v>
      </c>
      <c r="E1533" t="s">
        <v>394</v>
      </c>
      <c r="F1533" t="s">
        <v>400</v>
      </c>
      <c r="G1533">
        <v>0</v>
      </c>
      <c r="H1533">
        <v>0</v>
      </c>
      <c r="I1533">
        <v>0</v>
      </c>
      <c r="J1533">
        <v>0</v>
      </c>
      <c r="K1533">
        <v>0.71299999999999997</v>
      </c>
      <c r="L1533">
        <v>0.73599999999999999</v>
      </c>
      <c r="M1533">
        <f t="shared" si="119"/>
        <v>1</v>
      </c>
      <c r="N1533">
        <v>0.54</v>
      </c>
      <c r="O1533">
        <f t="shared" si="119"/>
        <v>1</v>
      </c>
      <c r="P1533">
        <v>0.64300000000000002</v>
      </c>
      <c r="Q1533">
        <f t="shared" si="116"/>
        <v>1</v>
      </c>
      <c r="R1533">
        <v>0.98499999999999999</v>
      </c>
    </row>
    <row r="1534" spans="1:18">
      <c r="A1534" t="s">
        <v>92</v>
      </c>
      <c r="B1534" t="s">
        <v>82</v>
      </c>
      <c r="C1534">
        <v>5028013</v>
      </c>
      <c r="D1534">
        <v>5026693</v>
      </c>
      <c r="E1534" t="s">
        <v>415</v>
      </c>
      <c r="F1534" t="s">
        <v>416</v>
      </c>
      <c r="G1534">
        <v>0</v>
      </c>
      <c r="H1534">
        <v>0</v>
      </c>
      <c r="I1534">
        <v>0</v>
      </c>
      <c r="J1534">
        <v>0</v>
      </c>
      <c r="K1534">
        <v>0.88</v>
      </c>
      <c r="L1534">
        <v>0.79700000000000004</v>
      </c>
      <c r="M1534">
        <f t="shared" si="119"/>
        <v>1</v>
      </c>
      <c r="N1534">
        <v>0</v>
      </c>
      <c r="O1534">
        <f t="shared" si="119"/>
        <v>0</v>
      </c>
      <c r="P1534">
        <v>0.46700000000000003</v>
      </c>
      <c r="Q1534">
        <f t="shared" si="116"/>
        <v>1</v>
      </c>
      <c r="R1534">
        <v>0.98499999999999999</v>
      </c>
    </row>
    <row r="1535" spans="1:18">
      <c r="A1535" t="s">
        <v>84</v>
      </c>
      <c r="B1535" t="s">
        <v>89</v>
      </c>
      <c r="C1535">
        <v>5028293</v>
      </c>
      <c r="D1535">
        <v>5026344</v>
      </c>
      <c r="E1535" t="s">
        <v>444</v>
      </c>
      <c r="F1535" t="s">
        <v>445</v>
      </c>
      <c r="G1535">
        <v>0</v>
      </c>
      <c r="H1535">
        <v>0</v>
      </c>
      <c r="I1535">
        <v>0</v>
      </c>
      <c r="J1535">
        <v>0</v>
      </c>
      <c r="K1535">
        <v>0.86199999999999999</v>
      </c>
      <c r="L1535">
        <v>0.79500000000000004</v>
      </c>
      <c r="M1535">
        <f t="shared" si="119"/>
        <v>1</v>
      </c>
      <c r="N1535">
        <v>0</v>
      </c>
      <c r="O1535">
        <f t="shared" si="119"/>
        <v>0</v>
      </c>
      <c r="P1535">
        <v>0.53400000000000003</v>
      </c>
      <c r="Q1535">
        <f t="shared" si="116"/>
        <v>1</v>
      </c>
      <c r="R1535">
        <v>0.98499999999999999</v>
      </c>
    </row>
    <row r="1536" spans="1:18">
      <c r="A1536" t="s">
        <v>79</v>
      </c>
      <c r="B1536" t="s">
        <v>441</v>
      </c>
      <c r="C1536">
        <v>5021039</v>
      </c>
      <c r="D1536">
        <v>5018537</v>
      </c>
      <c r="E1536" t="s">
        <v>407</v>
      </c>
      <c r="F1536" t="s">
        <v>442</v>
      </c>
      <c r="G1536">
        <v>0</v>
      </c>
      <c r="H1536">
        <v>0</v>
      </c>
      <c r="I1536">
        <v>0</v>
      </c>
      <c r="J1536">
        <v>0</v>
      </c>
      <c r="K1536">
        <v>0.85399999999999998</v>
      </c>
      <c r="L1536">
        <v>0.78400000000000003</v>
      </c>
      <c r="M1536">
        <f t="shared" si="119"/>
        <v>1</v>
      </c>
      <c r="N1536">
        <v>0</v>
      </c>
      <c r="O1536">
        <f t="shared" si="119"/>
        <v>0</v>
      </c>
      <c r="P1536">
        <v>0.54800000000000004</v>
      </c>
      <c r="Q1536">
        <f t="shared" si="116"/>
        <v>1</v>
      </c>
      <c r="R1536">
        <v>0.98399999999999999</v>
      </c>
    </row>
    <row r="1537" spans="1:18">
      <c r="A1537" t="s">
        <v>185</v>
      </c>
      <c r="B1537" t="s">
        <v>177</v>
      </c>
      <c r="C1537">
        <v>5020466</v>
      </c>
      <c r="D1537">
        <v>5017883</v>
      </c>
      <c r="E1537" t="s">
        <v>453</v>
      </c>
      <c r="F1537" t="s">
        <v>439</v>
      </c>
      <c r="G1537">
        <v>0</v>
      </c>
      <c r="H1537">
        <v>0</v>
      </c>
      <c r="I1537">
        <v>0</v>
      </c>
      <c r="J1537">
        <v>0</v>
      </c>
      <c r="K1537">
        <v>0.877</v>
      </c>
      <c r="L1537">
        <v>0.68</v>
      </c>
      <c r="M1537">
        <f t="shared" si="119"/>
        <v>1</v>
      </c>
      <c r="N1537">
        <v>0</v>
      </c>
      <c r="O1537">
        <f t="shared" si="119"/>
        <v>0</v>
      </c>
      <c r="P1537">
        <v>0.625</v>
      </c>
      <c r="Q1537">
        <f t="shared" si="116"/>
        <v>1</v>
      </c>
      <c r="R1537">
        <v>0.98399999999999999</v>
      </c>
    </row>
    <row r="1538" spans="1:18">
      <c r="A1538" t="s">
        <v>80</v>
      </c>
      <c r="B1538" t="s">
        <v>93</v>
      </c>
      <c r="C1538">
        <v>5028222</v>
      </c>
      <c r="D1538">
        <v>5016094</v>
      </c>
      <c r="E1538" t="s">
        <v>394</v>
      </c>
      <c r="F1538" t="s">
        <v>414</v>
      </c>
      <c r="G1538">
        <v>0.17</v>
      </c>
      <c r="H1538">
        <v>0</v>
      </c>
      <c r="I1538">
        <v>0</v>
      </c>
      <c r="J1538">
        <v>0</v>
      </c>
      <c r="K1538">
        <v>0.81599999999999995</v>
      </c>
      <c r="L1538">
        <v>0.76400000000000001</v>
      </c>
      <c r="M1538">
        <f t="shared" si="119"/>
        <v>1</v>
      </c>
      <c r="N1538">
        <v>0</v>
      </c>
      <c r="O1538">
        <f t="shared" si="119"/>
        <v>0</v>
      </c>
      <c r="P1538">
        <v>0.621</v>
      </c>
      <c r="Q1538">
        <f t="shared" si="116"/>
        <v>1</v>
      </c>
      <c r="R1538">
        <v>0.98399999999999999</v>
      </c>
    </row>
    <row r="1539" spans="1:18">
      <c r="A1539" t="s">
        <v>62</v>
      </c>
      <c r="B1539" t="s">
        <v>103</v>
      </c>
      <c r="C1539">
        <v>5035620</v>
      </c>
      <c r="D1539">
        <v>5021660</v>
      </c>
      <c r="E1539" t="s">
        <v>422</v>
      </c>
      <c r="F1539" t="s">
        <v>432</v>
      </c>
      <c r="G1539">
        <v>8.7999999999999995E-2</v>
      </c>
      <c r="H1539">
        <v>0</v>
      </c>
      <c r="I1539">
        <v>0</v>
      </c>
      <c r="J1539">
        <v>0</v>
      </c>
      <c r="K1539">
        <v>0.81499999999999995</v>
      </c>
      <c r="L1539">
        <v>0.78600000000000003</v>
      </c>
      <c r="M1539">
        <f t="shared" ref="M1539:O1554" si="120">IF(L1539,1,0)</f>
        <v>1</v>
      </c>
      <c r="N1539">
        <v>0</v>
      </c>
      <c r="O1539">
        <f t="shared" si="120"/>
        <v>0</v>
      </c>
      <c r="P1539">
        <v>0.61299999999999999</v>
      </c>
      <c r="Q1539">
        <f t="shared" ref="Q1539:Q1602" si="121">IF(P1539,1,0)</f>
        <v>1</v>
      </c>
      <c r="R1539">
        <v>0.98399999999999999</v>
      </c>
    </row>
    <row r="1540" spans="1:18">
      <c r="A1540" t="s">
        <v>85</v>
      </c>
      <c r="B1540" t="s">
        <v>61</v>
      </c>
      <c r="C1540">
        <v>5033114</v>
      </c>
      <c r="D1540">
        <v>5015324</v>
      </c>
      <c r="E1540" t="s">
        <v>451</v>
      </c>
      <c r="F1540" t="s">
        <v>464</v>
      </c>
      <c r="G1540">
        <v>0</v>
      </c>
      <c r="H1540">
        <v>0</v>
      </c>
      <c r="I1540">
        <v>0</v>
      </c>
      <c r="J1540">
        <v>0</v>
      </c>
      <c r="K1540">
        <v>0.90800000000000003</v>
      </c>
      <c r="L1540">
        <v>0.74099999999999999</v>
      </c>
      <c r="M1540">
        <f t="shared" si="120"/>
        <v>1</v>
      </c>
      <c r="N1540">
        <v>0</v>
      </c>
      <c r="O1540">
        <f t="shared" si="120"/>
        <v>0</v>
      </c>
      <c r="P1540">
        <v>0.38</v>
      </c>
      <c r="Q1540">
        <f t="shared" si="121"/>
        <v>1</v>
      </c>
      <c r="R1540">
        <v>0.98399999999999999</v>
      </c>
    </row>
    <row r="1541" spans="1:18">
      <c r="A1541" t="s">
        <v>89</v>
      </c>
      <c r="B1541" t="s">
        <v>79</v>
      </c>
      <c r="C1541">
        <v>5026344</v>
      </c>
      <c r="D1541">
        <v>5021039</v>
      </c>
      <c r="E1541" t="s">
        <v>445</v>
      </c>
      <c r="F1541" t="s">
        <v>407</v>
      </c>
      <c r="G1541">
        <v>0.13900000000000001</v>
      </c>
      <c r="H1541">
        <v>0</v>
      </c>
      <c r="I1541">
        <v>0.2</v>
      </c>
      <c r="J1541">
        <v>0</v>
      </c>
      <c r="K1541">
        <v>0.84499999999999997</v>
      </c>
      <c r="L1541">
        <v>0.77800000000000002</v>
      </c>
      <c r="M1541">
        <f t="shared" si="120"/>
        <v>1</v>
      </c>
      <c r="N1541">
        <v>0</v>
      </c>
      <c r="O1541">
        <f t="shared" si="120"/>
        <v>0</v>
      </c>
      <c r="P1541">
        <v>0.45100000000000001</v>
      </c>
      <c r="Q1541">
        <f t="shared" si="121"/>
        <v>1</v>
      </c>
      <c r="R1541">
        <v>0.98399999999999999</v>
      </c>
    </row>
    <row r="1542" spans="1:18">
      <c r="A1542" t="s">
        <v>85</v>
      </c>
      <c r="B1542" t="s">
        <v>72</v>
      </c>
      <c r="C1542">
        <v>5033114</v>
      </c>
      <c r="D1542">
        <v>5028844</v>
      </c>
      <c r="E1542" t="s">
        <v>451</v>
      </c>
      <c r="F1542" t="s">
        <v>433</v>
      </c>
      <c r="G1542">
        <v>0</v>
      </c>
      <c r="H1542">
        <v>0</v>
      </c>
      <c r="I1542">
        <v>0</v>
      </c>
      <c r="J1542">
        <v>0</v>
      </c>
      <c r="K1542">
        <v>0.85499999999999998</v>
      </c>
      <c r="L1542">
        <v>0.74299999999999999</v>
      </c>
      <c r="M1542">
        <f t="shared" si="120"/>
        <v>1</v>
      </c>
      <c r="N1542">
        <v>0</v>
      </c>
      <c r="O1542">
        <f t="shared" si="120"/>
        <v>0</v>
      </c>
      <c r="P1542">
        <v>0.61099999999999999</v>
      </c>
      <c r="Q1542">
        <f t="shared" si="121"/>
        <v>1</v>
      </c>
      <c r="R1542">
        <v>0.98399999999999999</v>
      </c>
    </row>
    <row r="1543" spans="1:18">
      <c r="A1543" t="s">
        <v>95</v>
      </c>
      <c r="B1543" t="s">
        <v>81</v>
      </c>
      <c r="C1543">
        <v>5034139</v>
      </c>
      <c r="D1543">
        <v>5020043</v>
      </c>
      <c r="E1543" t="s">
        <v>429</v>
      </c>
      <c r="F1543" t="s">
        <v>440</v>
      </c>
      <c r="G1543">
        <v>0.107</v>
      </c>
      <c r="H1543">
        <v>0</v>
      </c>
      <c r="I1543">
        <v>0</v>
      </c>
      <c r="J1543">
        <v>0</v>
      </c>
      <c r="K1543">
        <v>0.86</v>
      </c>
      <c r="L1543">
        <v>0.73399999999999999</v>
      </c>
      <c r="M1543">
        <f t="shared" si="120"/>
        <v>1</v>
      </c>
      <c r="N1543">
        <v>0</v>
      </c>
      <c r="O1543">
        <f t="shared" si="120"/>
        <v>0</v>
      </c>
      <c r="P1543">
        <v>0.59</v>
      </c>
      <c r="Q1543">
        <f t="shared" si="121"/>
        <v>1</v>
      </c>
      <c r="R1543">
        <v>0.98399999999999999</v>
      </c>
    </row>
    <row r="1544" spans="1:18">
      <c r="A1544" t="s">
        <v>184</v>
      </c>
      <c r="B1544" t="s">
        <v>183</v>
      </c>
      <c r="C1544">
        <v>5024399</v>
      </c>
      <c r="D1544">
        <v>5020052</v>
      </c>
      <c r="E1544" t="s">
        <v>457</v>
      </c>
      <c r="F1544" t="s">
        <v>501</v>
      </c>
      <c r="G1544">
        <v>0</v>
      </c>
      <c r="H1544">
        <v>0</v>
      </c>
      <c r="I1544">
        <v>0</v>
      </c>
      <c r="J1544">
        <v>0</v>
      </c>
      <c r="K1544">
        <v>0.65900000000000003</v>
      </c>
      <c r="L1544">
        <v>0</v>
      </c>
      <c r="M1544">
        <f t="shared" si="120"/>
        <v>0</v>
      </c>
      <c r="N1544">
        <v>0.9</v>
      </c>
      <c r="O1544">
        <f t="shared" si="120"/>
        <v>1</v>
      </c>
      <c r="P1544">
        <v>0.56799999999999995</v>
      </c>
      <c r="Q1544">
        <f t="shared" si="121"/>
        <v>1</v>
      </c>
      <c r="R1544">
        <v>0.98399999999999999</v>
      </c>
    </row>
    <row r="1545" spans="1:18">
      <c r="A1545" t="s">
        <v>68</v>
      </c>
      <c r="B1545" t="s">
        <v>89</v>
      </c>
      <c r="C1545">
        <v>5028126</v>
      </c>
      <c r="D1545">
        <v>5026344</v>
      </c>
      <c r="E1545" t="s">
        <v>424</v>
      </c>
      <c r="F1545" t="s">
        <v>445</v>
      </c>
      <c r="G1545">
        <v>0.13900000000000001</v>
      </c>
      <c r="H1545">
        <v>0</v>
      </c>
      <c r="I1545">
        <v>0</v>
      </c>
      <c r="J1545">
        <v>0</v>
      </c>
      <c r="K1545">
        <v>0.82299999999999995</v>
      </c>
      <c r="L1545">
        <v>0.79300000000000004</v>
      </c>
      <c r="M1545">
        <f t="shared" si="120"/>
        <v>1</v>
      </c>
      <c r="N1545">
        <v>0</v>
      </c>
      <c r="O1545">
        <f t="shared" si="120"/>
        <v>0</v>
      </c>
      <c r="P1545">
        <v>0.53600000000000003</v>
      </c>
      <c r="Q1545">
        <f t="shared" si="121"/>
        <v>1</v>
      </c>
      <c r="R1545">
        <v>0.98299999999999998</v>
      </c>
    </row>
    <row r="1546" spans="1:18">
      <c r="A1546" t="s">
        <v>74</v>
      </c>
      <c r="B1546" t="s">
        <v>82</v>
      </c>
      <c r="C1546">
        <v>5027972</v>
      </c>
      <c r="D1546">
        <v>5026693</v>
      </c>
      <c r="E1546" t="s">
        <v>400</v>
      </c>
      <c r="F1546" t="s">
        <v>416</v>
      </c>
      <c r="G1546">
        <v>0</v>
      </c>
      <c r="H1546">
        <v>0</v>
      </c>
      <c r="I1546">
        <v>0</v>
      </c>
      <c r="J1546">
        <v>0</v>
      </c>
      <c r="K1546">
        <v>0.77500000000000002</v>
      </c>
      <c r="L1546">
        <v>0.746</v>
      </c>
      <c r="M1546">
        <f t="shared" si="120"/>
        <v>1</v>
      </c>
      <c r="N1546">
        <v>0.54</v>
      </c>
      <c r="O1546">
        <f t="shared" si="120"/>
        <v>1</v>
      </c>
      <c r="P1546">
        <v>0.442</v>
      </c>
      <c r="Q1546">
        <f t="shared" si="121"/>
        <v>1</v>
      </c>
      <c r="R1546">
        <v>0.98299999999999998</v>
      </c>
    </row>
    <row r="1547" spans="1:18">
      <c r="A1547" t="s">
        <v>185</v>
      </c>
      <c r="B1547" t="s">
        <v>180</v>
      </c>
      <c r="C1547">
        <v>5020466</v>
      </c>
      <c r="D1547">
        <v>5016303</v>
      </c>
      <c r="E1547" t="s">
        <v>453</v>
      </c>
      <c r="F1547" t="s">
        <v>482</v>
      </c>
      <c r="G1547">
        <v>0</v>
      </c>
      <c r="H1547">
        <v>0</v>
      </c>
      <c r="I1547">
        <v>0</v>
      </c>
      <c r="J1547">
        <v>0</v>
      </c>
      <c r="K1547">
        <v>0.26</v>
      </c>
      <c r="L1547">
        <v>0.66300000000000003</v>
      </c>
      <c r="M1547">
        <f t="shared" si="120"/>
        <v>1</v>
      </c>
      <c r="N1547">
        <v>0.9</v>
      </c>
      <c r="O1547">
        <f t="shared" si="120"/>
        <v>1</v>
      </c>
      <c r="P1547">
        <v>0.433</v>
      </c>
      <c r="Q1547">
        <f t="shared" si="121"/>
        <v>1</v>
      </c>
      <c r="R1547">
        <v>0.98299999999999998</v>
      </c>
    </row>
    <row r="1548" spans="1:18">
      <c r="A1548" t="s">
        <v>98</v>
      </c>
      <c r="B1548" t="s">
        <v>84</v>
      </c>
      <c r="C1548">
        <v>5034648</v>
      </c>
      <c r="D1548">
        <v>5028293</v>
      </c>
      <c r="E1548" t="s">
        <v>396</v>
      </c>
      <c r="F1548" t="s">
        <v>444</v>
      </c>
      <c r="G1548">
        <v>0</v>
      </c>
      <c r="H1548">
        <v>0</v>
      </c>
      <c r="I1548">
        <v>0</v>
      </c>
      <c r="J1548">
        <v>0</v>
      </c>
      <c r="K1548">
        <v>0.84599999999999997</v>
      </c>
      <c r="L1548">
        <v>0.73099999999999998</v>
      </c>
      <c r="M1548">
        <f t="shared" si="120"/>
        <v>1</v>
      </c>
      <c r="N1548">
        <v>0</v>
      </c>
      <c r="O1548">
        <f t="shared" si="120"/>
        <v>0</v>
      </c>
      <c r="P1548">
        <v>0.628</v>
      </c>
      <c r="Q1548">
        <f t="shared" si="121"/>
        <v>1</v>
      </c>
      <c r="R1548">
        <v>0.98299999999999998</v>
      </c>
    </row>
    <row r="1549" spans="1:18">
      <c r="A1549" t="s">
        <v>110</v>
      </c>
      <c r="B1549" t="s">
        <v>64</v>
      </c>
      <c r="C1549">
        <v>5021080</v>
      </c>
      <c r="D1549">
        <v>5016512</v>
      </c>
      <c r="E1549" t="s">
        <v>458</v>
      </c>
      <c r="F1549" t="s">
        <v>390</v>
      </c>
      <c r="G1549">
        <v>0</v>
      </c>
      <c r="H1549">
        <v>0</v>
      </c>
      <c r="I1549">
        <v>0.251</v>
      </c>
      <c r="J1549">
        <v>0</v>
      </c>
      <c r="K1549">
        <v>0.84599999999999997</v>
      </c>
      <c r="L1549">
        <v>0.80100000000000005</v>
      </c>
      <c r="M1549">
        <f t="shared" si="120"/>
        <v>1</v>
      </c>
      <c r="N1549">
        <v>0</v>
      </c>
      <c r="O1549">
        <f t="shared" si="120"/>
        <v>0</v>
      </c>
      <c r="P1549">
        <v>0.311</v>
      </c>
      <c r="Q1549">
        <f t="shared" si="121"/>
        <v>1</v>
      </c>
      <c r="R1549">
        <v>0.98199999999999998</v>
      </c>
    </row>
    <row r="1550" spans="1:18">
      <c r="A1550" t="s">
        <v>441</v>
      </c>
      <c r="B1550" t="s">
        <v>61</v>
      </c>
      <c r="C1550">
        <v>5018537</v>
      </c>
      <c r="D1550">
        <v>5015324</v>
      </c>
      <c r="E1550" t="s">
        <v>442</v>
      </c>
      <c r="F1550" t="s">
        <v>464</v>
      </c>
      <c r="G1550">
        <v>0</v>
      </c>
      <c r="H1550">
        <v>0</v>
      </c>
      <c r="I1550">
        <v>0</v>
      </c>
      <c r="J1550">
        <v>0</v>
      </c>
      <c r="K1550">
        <v>0.92200000000000004</v>
      </c>
      <c r="L1550">
        <v>0.74099999999999999</v>
      </c>
      <c r="M1550">
        <f t="shared" si="120"/>
        <v>1</v>
      </c>
      <c r="N1550">
        <v>0</v>
      </c>
      <c r="O1550">
        <f t="shared" si="120"/>
        <v>0</v>
      </c>
      <c r="P1550">
        <v>0.184</v>
      </c>
      <c r="Q1550">
        <f t="shared" si="121"/>
        <v>1</v>
      </c>
      <c r="R1550">
        <v>0.98199999999999998</v>
      </c>
    </row>
    <row r="1551" spans="1:18">
      <c r="A1551" t="s">
        <v>102</v>
      </c>
      <c r="B1551" t="s">
        <v>82</v>
      </c>
      <c r="C1551">
        <v>5033019</v>
      </c>
      <c r="D1551">
        <v>5026693</v>
      </c>
      <c r="E1551" t="s">
        <v>405</v>
      </c>
      <c r="F1551" t="s">
        <v>416</v>
      </c>
      <c r="G1551">
        <v>0</v>
      </c>
      <c r="H1551">
        <v>0</v>
      </c>
      <c r="I1551">
        <v>0</v>
      </c>
      <c r="J1551">
        <v>0</v>
      </c>
      <c r="K1551">
        <v>0.85699999999999998</v>
      </c>
      <c r="L1551">
        <v>0.78300000000000003</v>
      </c>
      <c r="M1551">
        <f t="shared" si="120"/>
        <v>1</v>
      </c>
      <c r="N1551">
        <v>0</v>
      </c>
      <c r="O1551">
        <f t="shared" si="120"/>
        <v>0</v>
      </c>
      <c r="P1551">
        <v>0.48099999999999998</v>
      </c>
      <c r="Q1551">
        <f t="shared" si="121"/>
        <v>1</v>
      </c>
      <c r="R1551">
        <v>0.98199999999999998</v>
      </c>
    </row>
    <row r="1552" spans="1:18">
      <c r="A1552" t="s">
        <v>62</v>
      </c>
      <c r="B1552" t="s">
        <v>85</v>
      </c>
      <c r="C1552">
        <v>5035620</v>
      </c>
      <c r="D1552">
        <v>5033114</v>
      </c>
      <c r="E1552" t="s">
        <v>422</v>
      </c>
      <c r="F1552" t="s">
        <v>451</v>
      </c>
      <c r="G1552">
        <v>0</v>
      </c>
      <c r="H1552">
        <v>0</v>
      </c>
      <c r="I1552">
        <v>0</v>
      </c>
      <c r="J1552">
        <v>0</v>
      </c>
      <c r="K1552">
        <v>0.81299999999999994</v>
      </c>
      <c r="L1552">
        <v>0.755</v>
      </c>
      <c r="M1552">
        <f t="shared" si="120"/>
        <v>1</v>
      </c>
      <c r="N1552">
        <v>0</v>
      </c>
      <c r="O1552">
        <f t="shared" si="120"/>
        <v>0</v>
      </c>
      <c r="P1552">
        <v>0.65200000000000002</v>
      </c>
      <c r="Q1552">
        <f t="shared" si="121"/>
        <v>1</v>
      </c>
      <c r="R1552">
        <v>0.98199999999999998</v>
      </c>
    </row>
    <row r="1553" spans="1:18">
      <c r="A1553" t="s">
        <v>100</v>
      </c>
      <c r="B1553" t="s">
        <v>81</v>
      </c>
      <c r="C1553">
        <v>5027499</v>
      </c>
      <c r="D1553">
        <v>5020043</v>
      </c>
      <c r="E1553" t="s">
        <v>411</v>
      </c>
      <c r="F1553" t="s">
        <v>440</v>
      </c>
      <c r="G1553">
        <v>0</v>
      </c>
      <c r="H1553">
        <v>0</v>
      </c>
      <c r="I1553">
        <v>0</v>
      </c>
      <c r="J1553">
        <v>0</v>
      </c>
      <c r="K1553">
        <v>0.67</v>
      </c>
      <c r="L1553">
        <v>0.73099999999999998</v>
      </c>
      <c r="M1553">
        <f t="shared" si="120"/>
        <v>1</v>
      </c>
      <c r="N1553">
        <v>0.72</v>
      </c>
      <c r="O1553">
        <f t="shared" si="120"/>
        <v>1</v>
      </c>
      <c r="P1553">
        <v>0.39500000000000002</v>
      </c>
      <c r="Q1553">
        <f t="shared" si="121"/>
        <v>1</v>
      </c>
      <c r="R1553">
        <v>0.98199999999999998</v>
      </c>
    </row>
    <row r="1554" spans="1:18">
      <c r="A1554" t="s">
        <v>187</v>
      </c>
      <c r="B1554" t="s">
        <v>183</v>
      </c>
      <c r="C1554">
        <v>5027699</v>
      </c>
      <c r="D1554">
        <v>5020052</v>
      </c>
      <c r="E1554" t="s">
        <v>472</v>
      </c>
      <c r="F1554" t="s">
        <v>501</v>
      </c>
      <c r="G1554">
        <v>0</v>
      </c>
      <c r="H1554">
        <v>0</v>
      </c>
      <c r="I1554">
        <v>0</v>
      </c>
      <c r="J1554">
        <v>0</v>
      </c>
      <c r="K1554">
        <v>0.58199999999999996</v>
      </c>
      <c r="L1554">
        <v>0</v>
      </c>
      <c r="M1554">
        <f t="shared" si="120"/>
        <v>0</v>
      </c>
      <c r="N1554">
        <v>0.9</v>
      </c>
      <c r="O1554">
        <f t="shared" si="120"/>
        <v>1</v>
      </c>
      <c r="P1554">
        <v>0.625</v>
      </c>
      <c r="Q1554">
        <f t="shared" si="121"/>
        <v>1</v>
      </c>
      <c r="R1554">
        <v>0.98199999999999998</v>
      </c>
    </row>
    <row r="1555" spans="1:18">
      <c r="A1555" t="s">
        <v>103</v>
      </c>
      <c r="B1555" t="s">
        <v>61</v>
      </c>
      <c r="C1555">
        <v>5021660</v>
      </c>
      <c r="D1555">
        <v>5015324</v>
      </c>
      <c r="E1555" t="s">
        <v>432</v>
      </c>
      <c r="F1555" t="s">
        <v>464</v>
      </c>
      <c r="G1555">
        <v>0</v>
      </c>
      <c r="H1555">
        <v>0</v>
      </c>
      <c r="I1555">
        <v>0</v>
      </c>
      <c r="J1555">
        <v>0</v>
      </c>
      <c r="K1555">
        <v>0.874</v>
      </c>
      <c r="L1555">
        <v>0.73699999999999999</v>
      </c>
      <c r="M1555">
        <f t="shared" ref="M1555:O1570" si="122">IF(L1555,1,0)</f>
        <v>1</v>
      </c>
      <c r="N1555">
        <v>0</v>
      </c>
      <c r="O1555">
        <f t="shared" si="122"/>
        <v>0</v>
      </c>
      <c r="P1555">
        <v>0.51900000000000002</v>
      </c>
      <c r="Q1555">
        <f t="shared" si="121"/>
        <v>1</v>
      </c>
      <c r="R1555">
        <v>0.98199999999999998</v>
      </c>
    </row>
    <row r="1556" spans="1:18">
      <c r="A1556" t="s">
        <v>223</v>
      </c>
      <c r="B1556" t="s">
        <v>231</v>
      </c>
      <c r="C1556">
        <v>5025255</v>
      </c>
      <c r="D1556">
        <v>5016207</v>
      </c>
      <c r="E1556" t="s">
        <v>462</v>
      </c>
      <c r="F1556" t="s">
        <v>471</v>
      </c>
      <c r="G1556">
        <v>0</v>
      </c>
      <c r="H1556">
        <v>0</v>
      </c>
      <c r="I1556">
        <v>0.42899999999999999</v>
      </c>
      <c r="J1556">
        <v>0.67300000000000004</v>
      </c>
      <c r="K1556">
        <v>0.55800000000000005</v>
      </c>
      <c r="L1556">
        <v>0.44800000000000001</v>
      </c>
      <c r="M1556">
        <f t="shared" si="122"/>
        <v>1</v>
      </c>
      <c r="N1556">
        <v>0.9</v>
      </c>
      <c r="O1556">
        <f t="shared" si="122"/>
        <v>1</v>
      </c>
      <c r="P1556">
        <v>0.59699999999999998</v>
      </c>
      <c r="Q1556">
        <f t="shared" si="121"/>
        <v>1</v>
      </c>
      <c r="R1556">
        <v>0.98099999999999998</v>
      </c>
    </row>
    <row r="1557" spans="1:18">
      <c r="A1557" t="s">
        <v>98</v>
      </c>
      <c r="B1557" t="s">
        <v>81</v>
      </c>
      <c r="C1557">
        <v>5034648</v>
      </c>
      <c r="D1557">
        <v>5020043</v>
      </c>
      <c r="E1557" t="s">
        <v>396</v>
      </c>
      <c r="F1557" t="s">
        <v>440</v>
      </c>
      <c r="G1557">
        <v>0</v>
      </c>
      <c r="H1557">
        <v>0</v>
      </c>
      <c r="I1557">
        <v>0</v>
      </c>
      <c r="J1557">
        <v>0</v>
      </c>
      <c r="K1557">
        <v>0.83599999999999997</v>
      </c>
      <c r="L1557">
        <v>0.73399999999999999</v>
      </c>
      <c r="M1557">
        <f t="shared" si="122"/>
        <v>1</v>
      </c>
      <c r="N1557">
        <v>0</v>
      </c>
      <c r="O1557">
        <f t="shared" si="122"/>
        <v>0</v>
      </c>
      <c r="P1557">
        <v>0.59899999999999998</v>
      </c>
      <c r="Q1557">
        <f t="shared" si="121"/>
        <v>1</v>
      </c>
      <c r="R1557">
        <v>0.98099999999999998</v>
      </c>
    </row>
    <row r="1558" spans="1:18">
      <c r="A1558" t="s">
        <v>477</v>
      </c>
      <c r="B1558" t="s">
        <v>467</v>
      </c>
      <c r="C1558">
        <v>5029211</v>
      </c>
      <c r="D1558">
        <v>5020872</v>
      </c>
      <c r="E1558" t="s">
        <v>478</v>
      </c>
      <c r="F1558" t="s">
        <v>469</v>
      </c>
      <c r="G1558">
        <v>0</v>
      </c>
      <c r="H1558">
        <v>0</v>
      </c>
      <c r="I1558">
        <v>0</v>
      </c>
      <c r="J1558">
        <v>0.97</v>
      </c>
      <c r="K1558">
        <v>0.06</v>
      </c>
      <c r="L1558">
        <v>0.81499999999999995</v>
      </c>
      <c r="M1558">
        <f t="shared" si="122"/>
        <v>1</v>
      </c>
      <c r="N1558">
        <v>0.9</v>
      </c>
      <c r="O1558">
        <f t="shared" si="122"/>
        <v>1</v>
      </c>
      <c r="P1558">
        <v>0.88600000000000001</v>
      </c>
      <c r="Q1558">
        <f t="shared" si="121"/>
        <v>1</v>
      </c>
      <c r="R1558">
        <v>0.98099999999999998</v>
      </c>
    </row>
    <row r="1559" spans="1:18">
      <c r="A1559" t="s">
        <v>80</v>
      </c>
      <c r="B1559" t="s">
        <v>110</v>
      </c>
      <c r="C1559">
        <v>5028222</v>
      </c>
      <c r="D1559">
        <v>5021080</v>
      </c>
      <c r="E1559" t="s">
        <v>394</v>
      </c>
      <c r="F1559" t="s">
        <v>458</v>
      </c>
      <c r="G1559">
        <v>0.158</v>
      </c>
      <c r="H1559">
        <v>0</v>
      </c>
      <c r="I1559">
        <v>0</v>
      </c>
      <c r="J1559">
        <v>0</v>
      </c>
      <c r="K1559">
        <v>0.79200000000000004</v>
      </c>
      <c r="L1559">
        <v>0.78400000000000003</v>
      </c>
      <c r="M1559">
        <f t="shared" si="122"/>
        <v>1</v>
      </c>
      <c r="N1559">
        <v>0</v>
      </c>
      <c r="O1559">
        <f t="shared" si="122"/>
        <v>0</v>
      </c>
      <c r="P1559">
        <v>0.53600000000000003</v>
      </c>
      <c r="Q1559">
        <f t="shared" si="121"/>
        <v>1</v>
      </c>
      <c r="R1559">
        <v>0.98</v>
      </c>
    </row>
    <row r="1560" spans="1:18">
      <c r="A1560" t="s">
        <v>95</v>
      </c>
      <c r="B1560" t="s">
        <v>84</v>
      </c>
      <c r="C1560">
        <v>5034139</v>
      </c>
      <c r="D1560">
        <v>5028293</v>
      </c>
      <c r="E1560" t="s">
        <v>429</v>
      </c>
      <c r="F1560" t="s">
        <v>444</v>
      </c>
      <c r="G1560">
        <v>0</v>
      </c>
      <c r="H1560">
        <v>0</v>
      </c>
      <c r="I1560">
        <v>0</v>
      </c>
      <c r="J1560">
        <v>0</v>
      </c>
      <c r="K1560">
        <v>0.84299999999999997</v>
      </c>
      <c r="L1560">
        <v>0.80600000000000005</v>
      </c>
      <c r="M1560">
        <f t="shared" si="122"/>
        <v>1</v>
      </c>
      <c r="N1560">
        <v>0</v>
      </c>
      <c r="O1560">
        <f t="shared" si="122"/>
        <v>0</v>
      </c>
      <c r="P1560">
        <v>0.41299999999999998</v>
      </c>
      <c r="Q1560">
        <f t="shared" si="121"/>
        <v>1</v>
      </c>
      <c r="R1560">
        <v>0.98</v>
      </c>
    </row>
    <row r="1561" spans="1:18">
      <c r="A1561" t="s">
        <v>63</v>
      </c>
      <c r="B1561" t="s">
        <v>110</v>
      </c>
      <c r="C1561">
        <v>5031793</v>
      </c>
      <c r="D1561">
        <v>5021080</v>
      </c>
      <c r="E1561" t="s">
        <v>402</v>
      </c>
      <c r="F1561" t="s">
        <v>458</v>
      </c>
      <c r="G1561">
        <v>0.17</v>
      </c>
      <c r="H1561">
        <v>0</v>
      </c>
      <c r="I1561">
        <v>0</v>
      </c>
      <c r="J1561">
        <v>0</v>
      </c>
      <c r="K1561">
        <v>0.82299999999999995</v>
      </c>
      <c r="L1561">
        <v>0.79600000000000004</v>
      </c>
      <c r="M1561">
        <f t="shared" si="122"/>
        <v>1</v>
      </c>
      <c r="N1561">
        <v>0</v>
      </c>
      <c r="O1561">
        <f t="shared" si="122"/>
        <v>0</v>
      </c>
      <c r="P1561">
        <v>0.41799999999999998</v>
      </c>
      <c r="Q1561">
        <f t="shared" si="121"/>
        <v>1</v>
      </c>
      <c r="R1561">
        <v>0.98</v>
      </c>
    </row>
    <row r="1562" spans="1:18">
      <c r="A1562" t="s">
        <v>91</v>
      </c>
      <c r="B1562" t="s">
        <v>61</v>
      </c>
      <c r="C1562">
        <v>5031918</v>
      </c>
      <c r="D1562">
        <v>5015324</v>
      </c>
      <c r="E1562" t="s">
        <v>413</v>
      </c>
      <c r="F1562" t="s">
        <v>464</v>
      </c>
      <c r="G1562">
        <v>0</v>
      </c>
      <c r="H1562">
        <v>0</v>
      </c>
      <c r="I1562">
        <v>0</v>
      </c>
      <c r="J1562">
        <v>0</v>
      </c>
      <c r="K1562">
        <v>0.86699999999999999</v>
      </c>
      <c r="L1562">
        <v>0.80100000000000005</v>
      </c>
      <c r="M1562">
        <f t="shared" si="122"/>
        <v>1</v>
      </c>
      <c r="N1562">
        <v>0</v>
      </c>
      <c r="O1562">
        <f t="shared" si="122"/>
        <v>0</v>
      </c>
      <c r="P1562">
        <v>0.33200000000000002</v>
      </c>
      <c r="Q1562">
        <f t="shared" si="121"/>
        <v>1</v>
      </c>
      <c r="R1562">
        <v>0.98</v>
      </c>
    </row>
    <row r="1563" spans="1:18">
      <c r="A1563" t="s">
        <v>74</v>
      </c>
      <c r="B1563" t="s">
        <v>110</v>
      </c>
      <c r="C1563">
        <v>5027972</v>
      </c>
      <c r="D1563">
        <v>5021080</v>
      </c>
      <c r="E1563" t="s">
        <v>400</v>
      </c>
      <c r="F1563" t="s">
        <v>458</v>
      </c>
      <c r="G1563">
        <v>0</v>
      </c>
      <c r="H1563">
        <v>0</v>
      </c>
      <c r="I1563">
        <v>0</v>
      </c>
      <c r="J1563">
        <v>0</v>
      </c>
      <c r="K1563">
        <v>0.61199999999999999</v>
      </c>
      <c r="L1563">
        <v>0.93400000000000005</v>
      </c>
      <c r="M1563">
        <f t="shared" si="122"/>
        <v>1</v>
      </c>
      <c r="N1563">
        <v>0</v>
      </c>
      <c r="O1563">
        <f t="shared" si="122"/>
        <v>0</v>
      </c>
      <c r="P1563">
        <v>0.26400000000000001</v>
      </c>
      <c r="Q1563">
        <f t="shared" si="121"/>
        <v>1</v>
      </c>
      <c r="R1563">
        <v>0.97899999999999998</v>
      </c>
    </row>
    <row r="1564" spans="1:18">
      <c r="A1564" t="s">
        <v>101</v>
      </c>
      <c r="B1564" t="s">
        <v>136</v>
      </c>
      <c r="C1564">
        <v>5031143</v>
      </c>
      <c r="D1564">
        <v>5028998</v>
      </c>
      <c r="E1564" t="s">
        <v>384</v>
      </c>
      <c r="F1564" t="s">
        <v>392</v>
      </c>
      <c r="G1564">
        <v>0</v>
      </c>
      <c r="H1564">
        <v>0</v>
      </c>
      <c r="I1564">
        <v>0</v>
      </c>
      <c r="J1564">
        <v>0</v>
      </c>
      <c r="K1564">
        <v>0.18</v>
      </c>
      <c r="L1564">
        <v>0.75</v>
      </c>
      <c r="M1564">
        <f t="shared" si="122"/>
        <v>1</v>
      </c>
      <c r="N1564">
        <v>0.9</v>
      </c>
      <c r="O1564">
        <f t="shared" si="122"/>
        <v>1</v>
      </c>
      <c r="P1564">
        <v>0.121</v>
      </c>
      <c r="Q1564">
        <f t="shared" si="121"/>
        <v>1</v>
      </c>
      <c r="R1564">
        <v>0.97899999999999998</v>
      </c>
    </row>
    <row r="1565" spans="1:18">
      <c r="A1565" t="s">
        <v>62</v>
      </c>
      <c r="B1565" t="s">
        <v>441</v>
      </c>
      <c r="C1565">
        <v>5035620</v>
      </c>
      <c r="D1565">
        <v>5018537</v>
      </c>
      <c r="E1565" t="s">
        <v>422</v>
      </c>
      <c r="F1565" t="s">
        <v>442</v>
      </c>
      <c r="G1565">
        <v>0</v>
      </c>
      <c r="H1565">
        <v>0</v>
      </c>
      <c r="I1565">
        <v>0</v>
      </c>
      <c r="J1565">
        <v>0</v>
      </c>
      <c r="K1565">
        <v>0.81599999999999995</v>
      </c>
      <c r="L1565">
        <v>0.79800000000000004</v>
      </c>
      <c r="M1565">
        <f t="shared" si="122"/>
        <v>1</v>
      </c>
      <c r="N1565">
        <v>0</v>
      </c>
      <c r="O1565">
        <f t="shared" si="122"/>
        <v>0</v>
      </c>
      <c r="P1565">
        <v>0.49199999999999999</v>
      </c>
      <c r="Q1565">
        <f t="shared" si="121"/>
        <v>1</v>
      </c>
      <c r="R1565">
        <v>0.97899999999999998</v>
      </c>
    </row>
    <row r="1566" spans="1:18">
      <c r="A1566" t="s">
        <v>253</v>
      </c>
      <c r="B1566" t="s">
        <v>252</v>
      </c>
      <c r="C1566">
        <v>5031362</v>
      </c>
      <c r="D1566">
        <v>5029101</v>
      </c>
      <c r="E1566" t="s">
        <v>485</v>
      </c>
      <c r="F1566" t="s">
        <v>474</v>
      </c>
      <c r="G1566">
        <v>0</v>
      </c>
      <c r="H1566">
        <v>0</v>
      </c>
      <c r="I1566">
        <v>0</v>
      </c>
      <c r="J1566">
        <v>0</v>
      </c>
      <c r="K1566">
        <v>0.224</v>
      </c>
      <c r="L1566">
        <v>0.06</v>
      </c>
      <c r="M1566">
        <f t="shared" si="122"/>
        <v>1</v>
      </c>
      <c r="N1566">
        <v>0.9</v>
      </c>
      <c r="O1566">
        <f t="shared" si="122"/>
        <v>1</v>
      </c>
      <c r="P1566">
        <v>0.75700000000000001</v>
      </c>
      <c r="Q1566">
        <f t="shared" si="121"/>
        <v>1</v>
      </c>
      <c r="R1566">
        <v>0.97899999999999998</v>
      </c>
    </row>
    <row r="1567" spans="1:18">
      <c r="A1567" t="s">
        <v>89</v>
      </c>
      <c r="B1567" t="s">
        <v>81</v>
      </c>
      <c r="C1567">
        <v>5026344</v>
      </c>
      <c r="D1567">
        <v>5020043</v>
      </c>
      <c r="E1567" t="s">
        <v>445</v>
      </c>
      <c r="F1567" t="s">
        <v>440</v>
      </c>
      <c r="G1567">
        <v>0.107</v>
      </c>
      <c r="H1567">
        <v>0</v>
      </c>
      <c r="I1567">
        <v>0</v>
      </c>
      <c r="J1567">
        <v>0</v>
      </c>
      <c r="K1567">
        <v>0.78800000000000003</v>
      </c>
      <c r="L1567">
        <v>0.72799999999999998</v>
      </c>
      <c r="M1567">
        <f t="shared" si="122"/>
        <v>1</v>
      </c>
      <c r="N1567">
        <v>0</v>
      </c>
      <c r="O1567">
        <f t="shared" si="122"/>
        <v>0</v>
      </c>
      <c r="P1567">
        <v>0.65100000000000002</v>
      </c>
      <c r="Q1567">
        <f t="shared" si="121"/>
        <v>1</v>
      </c>
      <c r="R1567">
        <v>0.97899999999999998</v>
      </c>
    </row>
    <row r="1568" spans="1:18">
      <c r="A1568" t="s">
        <v>84</v>
      </c>
      <c r="B1568" t="s">
        <v>441</v>
      </c>
      <c r="C1568">
        <v>5028293</v>
      </c>
      <c r="D1568">
        <v>5018537</v>
      </c>
      <c r="E1568" t="s">
        <v>444</v>
      </c>
      <c r="F1568" t="s">
        <v>442</v>
      </c>
      <c r="G1568">
        <v>0</v>
      </c>
      <c r="H1568">
        <v>0</v>
      </c>
      <c r="I1568">
        <v>0</v>
      </c>
      <c r="J1568">
        <v>0</v>
      </c>
      <c r="K1568">
        <v>0.86199999999999999</v>
      </c>
      <c r="L1568">
        <v>0.8</v>
      </c>
      <c r="M1568">
        <f t="shared" si="122"/>
        <v>1</v>
      </c>
      <c r="N1568">
        <v>0</v>
      </c>
      <c r="O1568">
        <f t="shared" si="122"/>
        <v>0</v>
      </c>
      <c r="P1568">
        <v>0.28999999999999998</v>
      </c>
      <c r="Q1568">
        <f t="shared" si="121"/>
        <v>1</v>
      </c>
      <c r="R1568">
        <v>0.97799999999999998</v>
      </c>
    </row>
    <row r="1569" spans="1:18">
      <c r="A1569" t="s">
        <v>85</v>
      </c>
      <c r="B1569" t="s">
        <v>84</v>
      </c>
      <c r="C1569">
        <v>5033114</v>
      </c>
      <c r="D1569">
        <v>5028293</v>
      </c>
      <c r="E1569" t="s">
        <v>451</v>
      </c>
      <c r="F1569" t="s">
        <v>444</v>
      </c>
      <c r="G1569">
        <v>0</v>
      </c>
      <c r="H1569">
        <v>0</v>
      </c>
      <c r="I1569">
        <v>0</v>
      </c>
      <c r="J1569">
        <v>0</v>
      </c>
      <c r="K1569">
        <v>0.85</v>
      </c>
      <c r="L1569">
        <v>0.77700000000000002</v>
      </c>
      <c r="M1569">
        <f t="shared" si="122"/>
        <v>1</v>
      </c>
      <c r="N1569">
        <v>0</v>
      </c>
      <c r="O1569">
        <f t="shared" si="122"/>
        <v>0</v>
      </c>
      <c r="P1569">
        <v>0.41099999999999998</v>
      </c>
      <c r="Q1569">
        <f t="shared" si="121"/>
        <v>1</v>
      </c>
      <c r="R1569">
        <v>0.97799999999999998</v>
      </c>
    </row>
    <row r="1570" spans="1:18">
      <c r="A1570" t="s">
        <v>68</v>
      </c>
      <c r="B1570" t="s">
        <v>110</v>
      </c>
      <c r="C1570">
        <v>5028126</v>
      </c>
      <c r="D1570">
        <v>5021080</v>
      </c>
      <c r="E1570" t="s">
        <v>424</v>
      </c>
      <c r="F1570" t="s">
        <v>458</v>
      </c>
      <c r="G1570">
        <v>0.10100000000000001</v>
      </c>
      <c r="H1570">
        <v>0</v>
      </c>
      <c r="I1570">
        <v>0</v>
      </c>
      <c r="J1570">
        <v>0</v>
      </c>
      <c r="K1570">
        <v>0.82199999999999995</v>
      </c>
      <c r="L1570">
        <v>0.78100000000000003</v>
      </c>
      <c r="M1570">
        <f t="shared" si="122"/>
        <v>1</v>
      </c>
      <c r="N1570">
        <v>0</v>
      </c>
      <c r="O1570">
        <f t="shared" si="122"/>
        <v>0</v>
      </c>
      <c r="P1570">
        <v>0.46800000000000003</v>
      </c>
      <c r="Q1570">
        <f t="shared" si="121"/>
        <v>1</v>
      </c>
      <c r="R1570">
        <v>0.97799999999999998</v>
      </c>
    </row>
    <row r="1571" spans="1:18">
      <c r="A1571" t="s">
        <v>95</v>
      </c>
      <c r="B1571" t="s">
        <v>61</v>
      </c>
      <c r="C1571">
        <v>5034139</v>
      </c>
      <c r="D1571">
        <v>5015324</v>
      </c>
      <c r="E1571" t="s">
        <v>429</v>
      </c>
      <c r="F1571" t="s">
        <v>464</v>
      </c>
      <c r="G1571">
        <v>0</v>
      </c>
      <c r="H1571">
        <v>0</v>
      </c>
      <c r="I1571">
        <v>0</v>
      </c>
      <c r="J1571">
        <v>0</v>
      </c>
      <c r="K1571">
        <v>0.83199999999999996</v>
      </c>
      <c r="L1571">
        <v>0.79900000000000004</v>
      </c>
      <c r="M1571">
        <f t="shared" ref="M1571:O1586" si="123">IF(L1571,1,0)</f>
        <v>1</v>
      </c>
      <c r="N1571">
        <v>0</v>
      </c>
      <c r="O1571">
        <f t="shared" si="123"/>
        <v>0</v>
      </c>
      <c r="P1571">
        <v>0.39</v>
      </c>
      <c r="Q1571">
        <f t="shared" si="121"/>
        <v>1</v>
      </c>
      <c r="R1571">
        <v>0.97699999999999998</v>
      </c>
    </row>
    <row r="1572" spans="1:18">
      <c r="A1572" t="s">
        <v>68</v>
      </c>
      <c r="B1572" t="s">
        <v>441</v>
      </c>
      <c r="C1572">
        <v>5028126</v>
      </c>
      <c r="D1572">
        <v>5018537</v>
      </c>
      <c r="E1572" t="s">
        <v>424</v>
      </c>
      <c r="F1572" t="s">
        <v>442</v>
      </c>
      <c r="G1572">
        <v>0</v>
      </c>
      <c r="H1572">
        <v>0</v>
      </c>
      <c r="I1572">
        <v>0</v>
      </c>
      <c r="J1572">
        <v>0</v>
      </c>
      <c r="K1572">
        <v>0.81899999999999995</v>
      </c>
      <c r="L1572">
        <v>0.79600000000000004</v>
      </c>
      <c r="M1572">
        <f t="shared" si="123"/>
        <v>1</v>
      </c>
      <c r="N1572">
        <v>0</v>
      </c>
      <c r="O1572">
        <f t="shared" si="123"/>
        <v>0</v>
      </c>
      <c r="P1572">
        <v>0.42799999999999999</v>
      </c>
      <c r="Q1572">
        <f t="shared" si="121"/>
        <v>1</v>
      </c>
      <c r="R1572">
        <v>0.97699999999999998</v>
      </c>
    </row>
    <row r="1573" spans="1:18">
      <c r="A1573" t="s">
        <v>179</v>
      </c>
      <c r="B1573" t="s">
        <v>177</v>
      </c>
      <c r="C1573">
        <v>5028064</v>
      </c>
      <c r="D1573">
        <v>5017883</v>
      </c>
      <c r="E1573" t="s">
        <v>463</v>
      </c>
      <c r="F1573" t="s">
        <v>439</v>
      </c>
      <c r="G1573">
        <v>0</v>
      </c>
      <c r="H1573">
        <v>0</v>
      </c>
      <c r="I1573">
        <v>0</v>
      </c>
      <c r="J1573">
        <v>0</v>
      </c>
      <c r="K1573">
        <v>0.90100000000000002</v>
      </c>
      <c r="L1573">
        <v>0</v>
      </c>
      <c r="M1573">
        <f t="shared" si="123"/>
        <v>0</v>
      </c>
      <c r="N1573">
        <v>0</v>
      </c>
      <c r="O1573">
        <f t="shared" si="123"/>
        <v>0</v>
      </c>
      <c r="P1573">
        <v>0.78400000000000003</v>
      </c>
      <c r="Q1573">
        <f t="shared" si="121"/>
        <v>1</v>
      </c>
      <c r="R1573">
        <v>0.97699999999999998</v>
      </c>
    </row>
    <row r="1574" spans="1:18">
      <c r="A1574" t="s">
        <v>72</v>
      </c>
      <c r="B1574" t="s">
        <v>103</v>
      </c>
      <c r="C1574">
        <v>5028844</v>
      </c>
      <c r="D1574">
        <v>5021660</v>
      </c>
      <c r="E1574" t="s">
        <v>433</v>
      </c>
      <c r="F1574" t="s">
        <v>432</v>
      </c>
      <c r="G1574">
        <v>0.13900000000000001</v>
      </c>
      <c r="H1574">
        <v>0</v>
      </c>
      <c r="I1574">
        <v>0</v>
      </c>
      <c r="J1574">
        <v>0</v>
      </c>
      <c r="K1574">
        <v>0.878</v>
      </c>
      <c r="L1574">
        <v>0.80100000000000005</v>
      </c>
      <c r="M1574">
        <f t="shared" si="123"/>
        <v>1</v>
      </c>
      <c r="N1574">
        <v>0</v>
      </c>
      <c r="O1574">
        <f t="shared" si="123"/>
        <v>0</v>
      </c>
      <c r="P1574">
        <v>0</v>
      </c>
      <c r="Q1574">
        <f t="shared" si="121"/>
        <v>0</v>
      </c>
      <c r="R1574">
        <v>0.97699999999999998</v>
      </c>
    </row>
    <row r="1575" spans="1:18">
      <c r="A1575" t="s">
        <v>101</v>
      </c>
      <c r="B1575" t="s">
        <v>148</v>
      </c>
      <c r="C1575">
        <v>5031143</v>
      </c>
      <c r="D1575">
        <v>5019763</v>
      </c>
      <c r="E1575" t="s">
        <v>384</v>
      </c>
      <c r="F1575" t="s">
        <v>447</v>
      </c>
      <c r="G1575">
        <v>0</v>
      </c>
      <c r="H1575">
        <v>0</v>
      </c>
      <c r="I1575">
        <v>0</v>
      </c>
      <c r="J1575">
        <v>0</v>
      </c>
      <c r="K1575">
        <v>9.8000000000000004E-2</v>
      </c>
      <c r="L1575">
        <v>0.72</v>
      </c>
      <c r="M1575">
        <f t="shared" si="123"/>
        <v>1</v>
      </c>
      <c r="N1575">
        <v>0.9</v>
      </c>
      <c r="O1575">
        <f t="shared" si="123"/>
        <v>1</v>
      </c>
      <c r="P1575">
        <v>0.20100000000000001</v>
      </c>
      <c r="Q1575">
        <f t="shared" si="121"/>
        <v>1</v>
      </c>
      <c r="R1575">
        <v>0.97699999999999998</v>
      </c>
    </row>
    <row r="1576" spans="1:18">
      <c r="A1576" t="s">
        <v>72</v>
      </c>
      <c r="B1576" t="s">
        <v>89</v>
      </c>
      <c r="C1576">
        <v>5028844</v>
      </c>
      <c r="D1576">
        <v>5026344</v>
      </c>
      <c r="E1576" t="s">
        <v>433</v>
      </c>
      <c r="F1576" t="s">
        <v>445</v>
      </c>
      <c r="G1576">
        <v>0.16400000000000001</v>
      </c>
      <c r="H1576">
        <v>0</v>
      </c>
      <c r="I1576">
        <v>0</v>
      </c>
      <c r="J1576">
        <v>0</v>
      </c>
      <c r="K1576">
        <v>0.86</v>
      </c>
      <c r="L1576">
        <v>0.74199999999999999</v>
      </c>
      <c r="M1576">
        <f t="shared" si="123"/>
        <v>1</v>
      </c>
      <c r="N1576">
        <v>0</v>
      </c>
      <c r="O1576">
        <f t="shared" si="123"/>
        <v>0</v>
      </c>
      <c r="P1576">
        <v>0.34599999999999997</v>
      </c>
      <c r="Q1576">
        <f t="shared" si="121"/>
        <v>1</v>
      </c>
      <c r="R1576">
        <v>0.97699999999999998</v>
      </c>
    </row>
    <row r="1577" spans="1:18">
      <c r="A1577" t="s">
        <v>186</v>
      </c>
      <c r="B1577" t="s">
        <v>183</v>
      </c>
      <c r="C1577">
        <v>5022838</v>
      </c>
      <c r="D1577">
        <v>5020052</v>
      </c>
      <c r="E1577" t="s">
        <v>479</v>
      </c>
      <c r="F1577" t="s">
        <v>501</v>
      </c>
      <c r="G1577">
        <v>0</v>
      </c>
      <c r="H1577">
        <v>0</v>
      </c>
      <c r="I1577">
        <v>0</v>
      </c>
      <c r="J1577">
        <v>0</v>
      </c>
      <c r="K1577">
        <v>0.57899999999999996</v>
      </c>
      <c r="L1577">
        <v>7.9000000000000001E-2</v>
      </c>
      <c r="M1577">
        <f t="shared" si="123"/>
        <v>1</v>
      </c>
      <c r="N1577">
        <v>0.9</v>
      </c>
      <c r="O1577">
        <f t="shared" si="123"/>
        <v>1</v>
      </c>
      <c r="P1577">
        <v>0.46500000000000002</v>
      </c>
      <c r="Q1577">
        <f t="shared" si="121"/>
        <v>1</v>
      </c>
      <c r="R1577">
        <v>0.97599999999999998</v>
      </c>
    </row>
    <row r="1578" spans="1:18">
      <c r="A1578" t="s">
        <v>82</v>
      </c>
      <c r="B1578" t="s">
        <v>110</v>
      </c>
      <c r="C1578">
        <v>5026693</v>
      </c>
      <c r="D1578">
        <v>5021080</v>
      </c>
      <c r="E1578" t="s">
        <v>416</v>
      </c>
      <c r="F1578" t="s">
        <v>458</v>
      </c>
      <c r="G1578">
        <v>4.2000000000000003E-2</v>
      </c>
      <c r="H1578">
        <v>0</v>
      </c>
      <c r="I1578">
        <v>0</v>
      </c>
      <c r="J1578">
        <v>0</v>
      </c>
      <c r="K1578">
        <v>0.81899999999999995</v>
      </c>
      <c r="L1578">
        <v>0.752</v>
      </c>
      <c r="M1578">
        <f t="shared" si="123"/>
        <v>1</v>
      </c>
      <c r="N1578">
        <v>0</v>
      </c>
      <c r="O1578">
        <f t="shared" si="123"/>
        <v>0</v>
      </c>
      <c r="P1578">
        <v>0.51300000000000001</v>
      </c>
      <c r="Q1578">
        <f t="shared" si="121"/>
        <v>1</v>
      </c>
      <c r="R1578">
        <v>0.97599999999999998</v>
      </c>
    </row>
    <row r="1579" spans="1:18">
      <c r="A1579" t="s">
        <v>100</v>
      </c>
      <c r="B1579" t="s">
        <v>79</v>
      </c>
      <c r="C1579">
        <v>5027499</v>
      </c>
      <c r="D1579">
        <v>5021039</v>
      </c>
      <c r="E1579" t="s">
        <v>411</v>
      </c>
      <c r="F1579" t="s">
        <v>407</v>
      </c>
      <c r="G1579">
        <v>0</v>
      </c>
      <c r="H1579">
        <v>0</v>
      </c>
      <c r="I1579">
        <v>0</v>
      </c>
      <c r="J1579">
        <v>0</v>
      </c>
      <c r="K1579">
        <v>0.77800000000000002</v>
      </c>
      <c r="L1579">
        <v>0.78400000000000003</v>
      </c>
      <c r="M1579">
        <f t="shared" si="123"/>
        <v>1</v>
      </c>
      <c r="N1579">
        <v>0</v>
      </c>
      <c r="O1579">
        <f t="shared" si="123"/>
        <v>0</v>
      </c>
      <c r="P1579">
        <v>0.54800000000000004</v>
      </c>
      <c r="Q1579">
        <f t="shared" si="121"/>
        <v>1</v>
      </c>
      <c r="R1579">
        <v>0.97599999999999998</v>
      </c>
    </row>
    <row r="1580" spans="1:18">
      <c r="A1580" t="s">
        <v>62</v>
      </c>
      <c r="B1580" t="s">
        <v>110</v>
      </c>
      <c r="C1580">
        <v>5035620</v>
      </c>
      <c r="D1580">
        <v>5021080</v>
      </c>
      <c r="E1580" t="s">
        <v>422</v>
      </c>
      <c r="F1580" t="s">
        <v>458</v>
      </c>
      <c r="G1580">
        <v>0</v>
      </c>
      <c r="H1580">
        <v>0</v>
      </c>
      <c r="I1580">
        <v>0</v>
      </c>
      <c r="J1580">
        <v>0</v>
      </c>
      <c r="K1580">
        <v>0.80800000000000005</v>
      </c>
      <c r="L1580">
        <v>0.75700000000000001</v>
      </c>
      <c r="M1580">
        <f t="shared" si="123"/>
        <v>1</v>
      </c>
      <c r="N1580">
        <v>0</v>
      </c>
      <c r="O1580">
        <f t="shared" si="123"/>
        <v>0</v>
      </c>
      <c r="P1580">
        <v>0.52600000000000002</v>
      </c>
      <c r="Q1580">
        <f t="shared" si="121"/>
        <v>1</v>
      </c>
      <c r="R1580">
        <v>0.97599999999999998</v>
      </c>
    </row>
    <row r="1581" spans="1:18">
      <c r="A1581" t="s">
        <v>85</v>
      </c>
      <c r="B1581" t="s">
        <v>68</v>
      </c>
      <c r="C1581">
        <v>5033114</v>
      </c>
      <c r="D1581">
        <v>5028126</v>
      </c>
      <c r="E1581" t="s">
        <v>451</v>
      </c>
      <c r="F1581" t="s">
        <v>424</v>
      </c>
      <c r="G1581">
        <v>0</v>
      </c>
      <c r="H1581">
        <v>0</v>
      </c>
      <c r="I1581">
        <v>0</v>
      </c>
      <c r="J1581">
        <v>0</v>
      </c>
      <c r="K1581">
        <v>0.80800000000000005</v>
      </c>
      <c r="L1581">
        <v>0.79</v>
      </c>
      <c r="M1581">
        <f t="shared" si="123"/>
        <v>1</v>
      </c>
      <c r="N1581">
        <v>0</v>
      </c>
      <c r="O1581">
        <f t="shared" si="123"/>
        <v>0</v>
      </c>
      <c r="P1581">
        <v>0.443</v>
      </c>
      <c r="Q1581">
        <f t="shared" si="121"/>
        <v>1</v>
      </c>
      <c r="R1581">
        <v>0.97499999999999998</v>
      </c>
    </row>
    <row r="1582" spans="1:18">
      <c r="A1582" t="s">
        <v>62</v>
      </c>
      <c r="B1582" t="s">
        <v>100</v>
      </c>
      <c r="C1582">
        <v>5035620</v>
      </c>
      <c r="D1582">
        <v>5027499</v>
      </c>
      <c r="E1582" t="s">
        <v>422</v>
      </c>
      <c r="F1582" t="s">
        <v>411</v>
      </c>
      <c r="G1582">
        <v>0</v>
      </c>
      <c r="H1582">
        <v>0</v>
      </c>
      <c r="I1582">
        <v>0</v>
      </c>
      <c r="J1582">
        <v>0</v>
      </c>
      <c r="K1582">
        <v>0.77800000000000002</v>
      </c>
      <c r="L1582">
        <v>0.79800000000000004</v>
      </c>
      <c r="M1582">
        <f t="shared" si="123"/>
        <v>1</v>
      </c>
      <c r="N1582">
        <v>0</v>
      </c>
      <c r="O1582">
        <f t="shared" si="123"/>
        <v>0</v>
      </c>
      <c r="P1582">
        <v>0.49199999999999999</v>
      </c>
      <c r="Q1582">
        <f t="shared" si="121"/>
        <v>1</v>
      </c>
      <c r="R1582">
        <v>0.97499999999999998</v>
      </c>
    </row>
    <row r="1583" spans="1:18">
      <c r="A1583" t="s">
        <v>103</v>
      </c>
      <c r="B1583" t="s">
        <v>79</v>
      </c>
      <c r="C1583">
        <v>5021660</v>
      </c>
      <c r="D1583">
        <v>5021039</v>
      </c>
      <c r="E1583" t="s">
        <v>432</v>
      </c>
      <c r="F1583" t="s">
        <v>407</v>
      </c>
      <c r="G1583">
        <v>0.113</v>
      </c>
      <c r="H1583">
        <v>0</v>
      </c>
      <c r="I1583">
        <v>0</v>
      </c>
      <c r="J1583">
        <v>0</v>
      </c>
      <c r="K1583">
        <v>0.79200000000000004</v>
      </c>
      <c r="L1583">
        <v>0.73599999999999999</v>
      </c>
      <c r="M1583">
        <f t="shared" si="123"/>
        <v>1</v>
      </c>
      <c r="N1583">
        <v>0</v>
      </c>
      <c r="O1583">
        <f t="shared" si="123"/>
        <v>0</v>
      </c>
      <c r="P1583">
        <v>0.55800000000000005</v>
      </c>
      <c r="Q1583">
        <f t="shared" si="121"/>
        <v>1</v>
      </c>
      <c r="R1583">
        <v>0.97499999999999998</v>
      </c>
    </row>
    <row r="1584" spans="1:18">
      <c r="A1584" t="s">
        <v>250</v>
      </c>
      <c r="B1584" t="s">
        <v>312</v>
      </c>
      <c r="C1584">
        <v>5019145</v>
      </c>
      <c r="D1584">
        <v>5016134</v>
      </c>
      <c r="E1584" t="s">
        <v>483</v>
      </c>
      <c r="F1584" t="s">
        <v>502</v>
      </c>
      <c r="G1584">
        <v>0</v>
      </c>
      <c r="H1584">
        <v>0</v>
      </c>
      <c r="I1584">
        <v>0</v>
      </c>
      <c r="J1584">
        <v>0</v>
      </c>
      <c r="K1584">
        <v>0.247</v>
      </c>
      <c r="L1584">
        <v>0.19700000000000001</v>
      </c>
      <c r="M1584">
        <f t="shared" si="123"/>
        <v>1</v>
      </c>
      <c r="N1584">
        <v>0.9</v>
      </c>
      <c r="O1584">
        <f t="shared" si="123"/>
        <v>1</v>
      </c>
      <c r="P1584">
        <v>0.622</v>
      </c>
      <c r="Q1584">
        <f t="shared" si="121"/>
        <v>1</v>
      </c>
      <c r="R1584">
        <v>0.97399999999999998</v>
      </c>
    </row>
    <row r="1585" spans="1:18">
      <c r="A1585" t="s">
        <v>266</v>
      </c>
      <c r="B1585" t="s">
        <v>99</v>
      </c>
      <c r="C1585">
        <v>5034963</v>
      </c>
      <c r="D1585">
        <v>5027947</v>
      </c>
      <c r="E1585" t="s">
        <v>496</v>
      </c>
      <c r="F1585" t="s">
        <v>389</v>
      </c>
      <c r="G1585">
        <v>0</v>
      </c>
      <c r="H1585">
        <v>0</v>
      </c>
      <c r="I1585">
        <v>0</v>
      </c>
      <c r="J1585">
        <v>0</v>
      </c>
      <c r="K1585">
        <v>8.2000000000000003E-2</v>
      </c>
      <c r="L1585">
        <v>0.66400000000000003</v>
      </c>
      <c r="M1585">
        <f t="shared" si="123"/>
        <v>1</v>
      </c>
      <c r="N1585">
        <v>0.9</v>
      </c>
      <c r="O1585">
        <f t="shared" si="123"/>
        <v>1</v>
      </c>
      <c r="P1585">
        <v>0.27800000000000002</v>
      </c>
      <c r="Q1585">
        <f t="shared" si="121"/>
        <v>1</v>
      </c>
      <c r="R1585">
        <v>0.97399999999999998</v>
      </c>
    </row>
    <row r="1586" spans="1:18">
      <c r="A1586" t="s">
        <v>188</v>
      </c>
      <c r="B1586" t="s">
        <v>183</v>
      </c>
      <c r="C1586">
        <v>5024138</v>
      </c>
      <c r="D1586">
        <v>5020052</v>
      </c>
      <c r="E1586" t="s">
        <v>473</v>
      </c>
      <c r="F1586" t="s">
        <v>501</v>
      </c>
      <c r="G1586">
        <v>0</v>
      </c>
      <c r="H1586">
        <v>0</v>
      </c>
      <c r="I1586">
        <v>0</v>
      </c>
      <c r="J1586">
        <v>0</v>
      </c>
      <c r="K1586">
        <v>0.65700000000000003</v>
      </c>
      <c r="L1586">
        <v>7.9000000000000001E-2</v>
      </c>
      <c r="M1586">
        <f t="shared" si="123"/>
        <v>1</v>
      </c>
      <c r="N1586">
        <v>0.9</v>
      </c>
      <c r="O1586">
        <f t="shared" si="123"/>
        <v>1</v>
      </c>
      <c r="P1586">
        <v>0.29799999999999999</v>
      </c>
      <c r="Q1586">
        <f t="shared" si="121"/>
        <v>1</v>
      </c>
      <c r="R1586">
        <v>0.97399999999999998</v>
      </c>
    </row>
    <row r="1587" spans="1:18">
      <c r="A1587" t="s">
        <v>221</v>
      </c>
      <c r="B1587" t="s">
        <v>231</v>
      </c>
      <c r="C1587">
        <v>5020906</v>
      </c>
      <c r="D1587">
        <v>5016207</v>
      </c>
      <c r="E1587" t="s">
        <v>465</v>
      </c>
      <c r="F1587" t="s">
        <v>471</v>
      </c>
      <c r="G1587">
        <v>0</v>
      </c>
      <c r="H1587">
        <v>0</v>
      </c>
      <c r="I1587">
        <v>0.44500000000000001</v>
      </c>
      <c r="J1587">
        <v>0.86799999999999999</v>
      </c>
      <c r="K1587">
        <v>0.11600000000000001</v>
      </c>
      <c r="L1587">
        <v>0.68600000000000005</v>
      </c>
      <c r="M1587">
        <f t="shared" ref="M1587:O1602" si="124">IF(L1587,1,0)</f>
        <v>1</v>
      </c>
      <c r="N1587">
        <v>0.9</v>
      </c>
      <c r="O1587">
        <f t="shared" si="124"/>
        <v>1</v>
      </c>
      <c r="P1587">
        <v>0.70199999999999996</v>
      </c>
      <c r="Q1587">
        <f t="shared" si="121"/>
        <v>1</v>
      </c>
      <c r="R1587">
        <v>0.97399999999999998</v>
      </c>
    </row>
    <row r="1588" spans="1:18">
      <c r="A1588" t="s">
        <v>72</v>
      </c>
      <c r="B1588" t="s">
        <v>441</v>
      </c>
      <c r="C1588">
        <v>5028844</v>
      </c>
      <c r="D1588">
        <v>5018537</v>
      </c>
      <c r="E1588" t="s">
        <v>433</v>
      </c>
      <c r="F1588" t="s">
        <v>442</v>
      </c>
      <c r="G1588">
        <v>0</v>
      </c>
      <c r="H1588">
        <v>0</v>
      </c>
      <c r="I1588">
        <v>0</v>
      </c>
      <c r="J1588">
        <v>0</v>
      </c>
      <c r="K1588">
        <v>0.89600000000000002</v>
      </c>
      <c r="L1588">
        <v>0.74199999999999999</v>
      </c>
      <c r="M1588">
        <f t="shared" si="124"/>
        <v>1</v>
      </c>
      <c r="N1588">
        <v>0</v>
      </c>
      <c r="O1588">
        <f t="shared" si="124"/>
        <v>0</v>
      </c>
      <c r="P1588">
        <v>0.127</v>
      </c>
      <c r="Q1588">
        <f t="shared" si="121"/>
        <v>1</v>
      </c>
      <c r="R1588">
        <v>0.97399999999999998</v>
      </c>
    </row>
    <row r="1589" spans="1:18">
      <c r="A1589" t="s">
        <v>98</v>
      </c>
      <c r="B1589" t="s">
        <v>61</v>
      </c>
      <c r="C1589">
        <v>5034648</v>
      </c>
      <c r="D1589">
        <v>5015324</v>
      </c>
      <c r="E1589" t="s">
        <v>396</v>
      </c>
      <c r="F1589" t="s">
        <v>464</v>
      </c>
      <c r="G1589">
        <v>0</v>
      </c>
      <c r="H1589">
        <v>0</v>
      </c>
      <c r="I1589">
        <v>0</v>
      </c>
      <c r="J1589">
        <v>0</v>
      </c>
      <c r="K1589">
        <v>0.86</v>
      </c>
      <c r="L1589">
        <v>0.73399999999999999</v>
      </c>
      <c r="M1589">
        <f t="shared" si="124"/>
        <v>1</v>
      </c>
      <c r="N1589">
        <v>0</v>
      </c>
      <c r="O1589">
        <f t="shared" si="124"/>
        <v>0</v>
      </c>
      <c r="P1589">
        <v>0.314</v>
      </c>
      <c r="Q1589">
        <f t="shared" si="121"/>
        <v>1</v>
      </c>
      <c r="R1589">
        <v>0.97199999999999998</v>
      </c>
    </row>
    <row r="1590" spans="1:18">
      <c r="A1590" t="s">
        <v>185</v>
      </c>
      <c r="B1590" t="s">
        <v>183</v>
      </c>
      <c r="C1590">
        <v>5020466</v>
      </c>
      <c r="D1590">
        <v>5020052</v>
      </c>
      <c r="E1590" t="s">
        <v>453</v>
      </c>
      <c r="F1590" t="s">
        <v>501</v>
      </c>
      <c r="G1590">
        <v>0</v>
      </c>
      <c r="H1590">
        <v>0</v>
      </c>
      <c r="I1590">
        <v>0</v>
      </c>
      <c r="J1590">
        <v>0</v>
      </c>
      <c r="K1590">
        <v>0.23300000000000001</v>
      </c>
      <c r="L1590">
        <v>7.9000000000000001E-2</v>
      </c>
      <c r="M1590">
        <f t="shared" si="124"/>
        <v>1</v>
      </c>
      <c r="N1590">
        <v>0.9</v>
      </c>
      <c r="O1590">
        <f t="shared" si="124"/>
        <v>1</v>
      </c>
      <c r="P1590">
        <v>0.65500000000000003</v>
      </c>
      <c r="Q1590">
        <f t="shared" si="121"/>
        <v>1</v>
      </c>
      <c r="R1590">
        <v>0.97199999999999998</v>
      </c>
    </row>
    <row r="1591" spans="1:18">
      <c r="A1591" t="s">
        <v>95</v>
      </c>
      <c r="B1591" t="s">
        <v>72</v>
      </c>
      <c r="C1591">
        <v>5034139</v>
      </c>
      <c r="D1591">
        <v>5028844</v>
      </c>
      <c r="E1591" t="s">
        <v>429</v>
      </c>
      <c r="F1591" t="s">
        <v>433</v>
      </c>
      <c r="G1591">
        <v>0</v>
      </c>
      <c r="H1591">
        <v>0</v>
      </c>
      <c r="I1591">
        <v>0</v>
      </c>
      <c r="J1591">
        <v>0</v>
      </c>
      <c r="K1591">
        <v>0.82499999999999996</v>
      </c>
      <c r="L1591">
        <v>0.80100000000000005</v>
      </c>
      <c r="M1591">
        <f t="shared" si="124"/>
        <v>1</v>
      </c>
      <c r="N1591">
        <v>0</v>
      </c>
      <c r="O1591">
        <f t="shared" si="124"/>
        <v>0</v>
      </c>
      <c r="P1591">
        <v>0.28399999999999997</v>
      </c>
      <c r="Q1591">
        <f t="shared" si="121"/>
        <v>1</v>
      </c>
      <c r="R1591">
        <v>0.97199999999999998</v>
      </c>
    </row>
    <row r="1592" spans="1:18">
      <c r="A1592" t="s">
        <v>266</v>
      </c>
      <c r="B1592" t="s">
        <v>97</v>
      </c>
      <c r="C1592">
        <v>5034963</v>
      </c>
      <c r="D1592">
        <v>5024346</v>
      </c>
      <c r="E1592" t="s">
        <v>496</v>
      </c>
      <c r="F1592" t="s">
        <v>412</v>
      </c>
      <c r="G1592">
        <v>0</v>
      </c>
      <c r="H1592">
        <v>0</v>
      </c>
      <c r="I1592">
        <v>0</v>
      </c>
      <c r="J1592">
        <v>0</v>
      </c>
      <c r="K1592">
        <v>0.14799999999999999</v>
      </c>
      <c r="L1592">
        <v>0.66400000000000003</v>
      </c>
      <c r="M1592">
        <f t="shared" si="124"/>
        <v>1</v>
      </c>
      <c r="N1592">
        <v>0.9</v>
      </c>
      <c r="O1592">
        <f t="shared" si="124"/>
        <v>1</v>
      </c>
      <c r="P1592">
        <v>0.13500000000000001</v>
      </c>
      <c r="Q1592">
        <f t="shared" si="121"/>
        <v>1</v>
      </c>
      <c r="R1592">
        <v>0.97099999999999997</v>
      </c>
    </row>
    <row r="1593" spans="1:18">
      <c r="A1593" t="s">
        <v>68</v>
      </c>
      <c r="B1593" t="s">
        <v>100</v>
      </c>
      <c r="C1593">
        <v>5028126</v>
      </c>
      <c r="D1593">
        <v>5027499</v>
      </c>
      <c r="E1593" t="s">
        <v>424</v>
      </c>
      <c r="F1593" t="s">
        <v>411</v>
      </c>
      <c r="G1593">
        <v>0</v>
      </c>
      <c r="H1593">
        <v>0</v>
      </c>
      <c r="I1593">
        <v>0</v>
      </c>
      <c r="J1593">
        <v>0</v>
      </c>
      <c r="K1593">
        <v>0.77600000000000002</v>
      </c>
      <c r="L1593">
        <v>0.79600000000000004</v>
      </c>
      <c r="M1593">
        <f t="shared" si="124"/>
        <v>1</v>
      </c>
      <c r="N1593">
        <v>0</v>
      </c>
      <c r="O1593">
        <f t="shared" si="124"/>
        <v>0</v>
      </c>
      <c r="P1593">
        <v>0.42799999999999999</v>
      </c>
      <c r="Q1593">
        <f t="shared" si="121"/>
        <v>1</v>
      </c>
      <c r="R1593">
        <v>0.97099999999999997</v>
      </c>
    </row>
    <row r="1594" spans="1:18">
      <c r="A1594" t="s">
        <v>77</v>
      </c>
      <c r="B1594" t="s">
        <v>110</v>
      </c>
      <c r="C1594">
        <v>5031605</v>
      </c>
      <c r="D1594">
        <v>5021080</v>
      </c>
      <c r="E1594" t="s">
        <v>425</v>
      </c>
      <c r="F1594" t="s">
        <v>458</v>
      </c>
      <c r="G1594">
        <v>0</v>
      </c>
      <c r="H1594">
        <v>0</v>
      </c>
      <c r="I1594">
        <v>0</v>
      </c>
      <c r="J1594">
        <v>0</v>
      </c>
      <c r="K1594">
        <v>0.80500000000000005</v>
      </c>
      <c r="L1594">
        <v>0.80100000000000005</v>
      </c>
      <c r="M1594">
        <f t="shared" si="124"/>
        <v>1</v>
      </c>
      <c r="N1594">
        <v>0</v>
      </c>
      <c r="O1594">
        <f t="shared" si="124"/>
        <v>0</v>
      </c>
      <c r="P1594">
        <v>0.30299999999999999</v>
      </c>
      <c r="Q1594">
        <f t="shared" si="121"/>
        <v>1</v>
      </c>
      <c r="R1594">
        <v>0.97</v>
      </c>
    </row>
    <row r="1595" spans="1:18">
      <c r="A1595" t="s">
        <v>266</v>
      </c>
      <c r="B1595" t="s">
        <v>88</v>
      </c>
      <c r="C1595">
        <v>5034963</v>
      </c>
      <c r="D1595">
        <v>5018277</v>
      </c>
      <c r="E1595" t="s">
        <v>496</v>
      </c>
      <c r="F1595" t="s">
        <v>395</v>
      </c>
      <c r="G1595">
        <v>0</v>
      </c>
      <c r="H1595">
        <v>0</v>
      </c>
      <c r="I1595">
        <v>0</v>
      </c>
      <c r="J1595">
        <v>0</v>
      </c>
      <c r="K1595">
        <v>0.155</v>
      </c>
      <c r="L1595">
        <v>0.66300000000000003</v>
      </c>
      <c r="M1595">
        <f t="shared" si="124"/>
        <v>1</v>
      </c>
      <c r="N1595">
        <v>0.9</v>
      </c>
      <c r="O1595">
        <f t="shared" si="124"/>
        <v>1</v>
      </c>
      <c r="P1595">
        <v>7.0999999999999994E-2</v>
      </c>
      <c r="Q1595">
        <f t="shared" si="121"/>
        <v>1</v>
      </c>
      <c r="R1595">
        <v>0.97</v>
      </c>
    </row>
    <row r="1596" spans="1:18">
      <c r="A1596" t="s">
        <v>85</v>
      </c>
      <c r="B1596" t="s">
        <v>81</v>
      </c>
      <c r="C1596">
        <v>5033114</v>
      </c>
      <c r="D1596">
        <v>5020043</v>
      </c>
      <c r="E1596" t="s">
        <v>451</v>
      </c>
      <c r="F1596" t="s">
        <v>440</v>
      </c>
      <c r="G1596">
        <v>0</v>
      </c>
      <c r="H1596">
        <v>0</v>
      </c>
      <c r="I1596">
        <v>0</v>
      </c>
      <c r="J1596">
        <v>0</v>
      </c>
      <c r="K1596">
        <v>0.70399999999999996</v>
      </c>
      <c r="L1596">
        <v>0.70599999999999996</v>
      </c>
      <c r="M1596">
        <f t="shared" si="124"/>
        <v>1</v>
      </c>
      <c r="N1596">
        <v>0</v>
      </c>
      <c r="O1596">
        <f t="shared" si="124"/>
        <v>0</v>
      </c>
      <c r="P1596">
        <v>0.68600000000000005</v>
      </c>
      <c r="Q1596">
        <f t="shared" si="121"/>
        <v>1</v>
      </c>
      <c r="R1596">
        <v>0.97</v>
      </c>
    </row>
    <row r="1597" spans="1:18">
      <c r="A1597" t="s">
        <v>85</v>
      </c>
      <c r="B1597" t="s">
        <v>79</v>
      </c>
      <c r="C1597">
        <v>5033114</v>
      </c>
      <c r="D1597">
        <v>5021039</v>
      </c>
      <c r="E1597" t="s">
        <v>451</v>
      </c>
      <c r="F1597" t="s">
        <v>407</v>
      </c>
      <c r="G1597">
        <v>0</v>
      </c>
      <c r="H1597">
        <v>0</v>
      </c>
      <c r="I1597">
        <v>0</v>
      </c>
      <c r="J1597">
        <v>0</v>
      </c>
      <c r="K1597">
        <v>0.80900000000000005</v>
      </c>
      <c r="L1597">
        <v>0.76500000000000001</v>
      </c>
      <c r="M1597">
        <f t="shared" si="124"/>
        <v>1</v>
      </c>
      <c r="N1597">
        <v>0</v>
      </c>
      <c r="O1597">
        <f t="shared" si="124"/>
        <v>0</v>
      </c>
      <c r="P1597">
        <v>0.38300000000000001</v>
      </c>
      <c r="Q1597">
        <f t="shared" si="121"/>
        <v>1</v>
      </c>
      <c r="R1597">
        <v>0.97</v>
      </c>
    </row>
    <row r="1598" spans="1:18">
      <c r="A1598" t="s">
        <v>100</v>
      </c>
      <c r="B1598" t="s">
        <v>82</v>
      </c>
      <c r="C1598">
        <v>5027499</v>
      </c>
      <c r="D1598">
        <v>5026693</v>
      </c>
      <c r="E1598" t="s">
        <v>411</v>
      </c>
      <c r="F1598" t="s">
        <v>416</v>
      </c>
      <c r="G1598">
        <v>0</v>
      </c>
      <c r="H1598">
        <v>0</v>
      </c>
      <c r="I1598">
        <v>0</v>
      </c>
      <c r="J1598">
        <v>0</v>
      </c>
      <c r="K1598">
        <v>0.77400000000000002</v>
      </c>
      <c r="L1598">
        <v>0.78800000000000003</v>
      </c>
      <c r="M1598">
        <f t="shared" si="124"/>
        <v>1</v>
      </c>
      <c r="N1598">
        <v>0</v>
      </c>
      <c r="O1598">
        <f t="shared" si="124"/>
        <v>0</v>
      </c>
      <c r="P1598">
        <v>0.41399999999999998</v>
      </c>
      <c r="Q1598">
        <f t="shared" si="121"/>
        <v>1</v>
      </c>
      <c r="R1598">
        <v>0.96899999999999997</v>
      </c>
    </row>
    <row r="1599" spans="1:18">
      <c r="A1599" t="s">
        <v>266</v>
      </c>
      <c r="B1599" t="s">
        <v>87</v>
      </c>
      <c r="C1599">
        <v>5034963</v>
      </c>
      <c r="D1599">
        <v>5034698</v>
      </c>
      <c r="E1599" t="s">
        <v>496</v>
      </c>
      <c r="F1599" t="s">
        <v>391</v>
      </c>
      <c r="G1599">
        <v>0</v>
      </c>
      <c r="H1599">
        <v>0</v>
      </c>
      <c r="I1599">
        <v>0</v>
      </c>
      <c r="J1599">
        <v>0</v>
      </c>
      <c r="K1599">
        <v>8.2000000000000003E-2</v>
      </c>
      <c r="L1599">
        <v>0.66400000000000003</v>
      </c>
      <c r="M1599">
        <f t="shared" si="124"/>
        <v>1</v>
      </c>
      <c r="N1599">
        <v>0.9</v>
      </c>
      <c r="O1599">
        <f t="shared" si="124"/>
        <v>1</v>
      </c>
      <c r="P1599">
        <v>9.2999999999999999E-2</v>
      </c>
      <c r="Q1599">
        <f t="shared" si="121"/>
        <v>1</v>
      </c>
      <c r="R1599">
        <v>0.96799999999999997</v>
      </c>
    </row>
    <row r="1600" spans="1:18">
      <c r="A1600" t="s">
        <v>266</v>
      </c>
      <c r="B1600" t="s">
        <v>109</v>
      </c>
      <c r="C1600">
        <v>5034963</v>
      </c>
      <c r="D1600">
        <v>5015940</v>
      </c>
      <c r="E1600" t="s">
        <v>496</v>
      </c>
      <c r="F1600" t="s">
        <v>410</v>
      </c>
      <c r="G1600">
        <v>0</v>
      </c>
      <c r="H1600">
        <v>0</v>
      </c>
      <c r="I1600">
        <v>0</v>
      </c>
      <c r="J1600">
        <v>0</v>
      </c>
      <c r="K1600">
        <v>9.1999999999999998E-2</v>
      </c>
      <c r="L1600">
        <v>0.66400000000000003</v>
      </c>
      <c r="M1600">
        <f t="shared" si="124"/>
        <v>1</v>
      </c>
      <c r="N1600">
        <v>0.9</v>
      </c>
      <c r="O1600">
        <f t="shared" si="124"/>
        <v>1</v>
      </c>
      <c r="P1600">
        <v>7.8E-2</v>
      </c>
      <c r="Q1600">
        <f t="shared" si="121"/>
        <v>1</v>
      </c>
      <c r="R1600">
        <v>0.96799999999999997</v>
      </c>
    </row>
    <row r="1601" spans="1:18">
      <c r="A1601" t="s">
        <v>84</v>
      </c>
      <c r="B1601" t="s">
        <v>110</v>
      </c>
      <c r="C1601">
        <v>5028293</v>
      </c>
      <c r="D1601">
        <v>5021080</v>
      </c>
      <c r="E1601" t="s">
        <v>444</v>
      </c>
      <c r="F1601" t="s">
        <v>458</v>
      </c>
      <c r="G1601">
        <v>0</v>
      </c>
      <c r="H1601">
        <v>0</v>
      </c>
      <c r="I1601">
        <v>0</v>
      </c>
      <c r="J1601">
        <v>0</v>
      </c>
      <c r="K1601">
        <v>0.80700000000000005</v>
      </c>
      <c r="L1601">
        <v>0.76200000000000001</v>
      </c>
      <c r="M1601">
        <f t="shared" si="124"/>
        <v>1</v>
      </c>
      <c r="N1601">
        <v>0</v>
      </c>
      <c r="O1601">
        <f t="shared" si="124"/>
        <v>0</v>
      </c>
      <c r="P1601">
        <v>0.36399999999999999</v>
      </c>
      <c r="Q1601">
        <f t="shared" si="121"/>
        <v>1</v>
      </c>
      <c r="R1601">
        <v>0.96799999999999997</v>
      </c>
    </row>
    <row r="1602" spans="1:18">
      <c r="A1602" t="s">
        <v>266</v>
      </c>
      <c r="B1602" t="s">
        <v>90</v>
      </c>
      <c r="C1602">
        <v>5034963</v>
      </c>
      <c r="D1602">
        <v>5034103</v>
      </c>
      <c r="E1602" t="s">
        <v>496</v>
      </c>
      <c r="F1602" t="s">
        <v>403</v>
      </c>
      <c r="G1602">
        <v>0</v>
      </c>
      <c r="H1602">
        <v>0</v>
      </c>
      <c r="I1602">
        <v>0</v>
      </c>
      <c r="J1602">
        <v>0</v>
      </c>
      <c r="K1602">
        <v>9.0999999999999998E-2</v>
      </c>
      <c r="L1602">
        <v>0.66400000000000003</v>
      </c>
      <c r="M1602">
        <f t="shared" si="124"/>
        <v>1</v>
      </c>
      <c r="N1602">
        <v>0.9</v>
      </c>
      <c r="O1602">
        <f t="shared" si="124"/>
        <v>1</v>
      </c>
      <c r="P1602">
        <v>7.0999999999999994E-2</v>
      </c>
      <c r="Q1602">
        <f t="shared" si="121"/>
        <v>1</v>
      </c>
      <c r="R1602">
        <v>0.96699999999999997</v>
      </c>
    </row>
    <row r="1603" spans="1:18">
      <c r="A1603" t="s">
        <v>89</v>
      </c>
      <c r="B1603" t="s">
        <v>61</v>
      </c>
      <c r="C1603">
        <v>5026344</v>
      </c>
      <c r="D1603">
        <v>5015324</v>
      </c>
      <c r="E1603" t="s">
        <v>445</v>
      </c>
      <c r="F1603" t="s">
        <v>464</v>
      </c>
      <c r="G1603">
        <v>0</v>
      </c>
      <c r="H1603">
        <v>0</v>
      </c>
      <c r="I1603">
        <v>0</v>
      </c>
      <c r="J1603">
        <v>0</v>
      </c>
      <c r="K1603">
        <v>0.82799999999999996</v>
      </c>
      <c r="L1603">
        <v>0.72099999999999997</v>
      </c>
      <c r="M1603">
        <f t="shared" ref="M1603:O1618" si="125">IF(L1603,1,0)</f>
        <v>1</v>
      </c>
      <c r="N1603">
        <v>0</v>
      </c>
      <c r="O1603">
        <f t="shared" si="125"/>
        <v>0</v>
      </c>
      <c r="P1603">
        <v>0.38200000000000001</v>
      </c>
      <c r="Q1603">
        <f t="shared" ref="Q1603:Q1666" si="126">IF(P1603,1,0)</f>
        <v>1</v>
      </c>
      <c r="R1603">
        <v>0.96699999999999997</v>
      </c>
    </row>
    <row r="1604" spans="1:18">
      <c r="A1604" t="s">
        <v>101</v>
      </c>
      <c r="B1604" t="s">
        <v>135</v>
      </c>
      <c r="C1604">
        <v>5031143</v>
      </c>
      <c r="D1604">
        <v>5020992</v>
      </c>
      <c r="E1604" t="s">
        <v>384</v>
      </c>
      <c r="F1604" t="s">
        <v>450</v>
      </c>
      <c r="G1604">
        <v>0</v>
      </c>
      <c r="H1604">
        <v>0</v>
      </c>
      <c r="I1604">
        <v>0</v>
      </c>
      <c r="J1604">
        <v>0</v>
      </c>
      <c r="K1604">
        <v>0.153</v>
      </c>
      <c r="L1604">
        <v>0.60799999999999998</v>
      </c>
      <c r="M1604">
        <f t="shared" si="125"/>
        <v>1</v>
      </c>
      <c r="N1604">
        <v>0.9</v>
      </c>
      <c r="O1604">
        <f t="shared" si="125"/>
        <v>1</v>
      </c>
      <c r="P1604">
        <v>0.10299999999999999</v>
      </c>
      <c r="Q1604">
        <f t="shared" si="126"/>
        <v>1</v>
      </c>
      <c r="R1604">
        <v>0.96599999999999997</v>
      </c>
    </row>
    <row r="1605" spans="1:18">
      <c r="A1605" t="s">
        <v>110</v>
      </c>
      <c r="B1605" t="s">
        <v>79</v>
      </c>
      <c r="C1605">
        <v>5021080</v>
      </c>
      <c r="D1605">
        <v>5021039</v>
      </c>
      <c r="E1605" t="s">
        <v>458</v>
      </c>
      <c r="F1605" t="s">
        <v>407</v>
      </c>
      <c r="G1605">
        <v>0.113</v>
      </c>
      <c r="H1605">
        <v>0</v>
      </c>
      <c r="I1605">
        <v>0</v>
      </c>
      <c r="J1605">
        <v>0</v>
      </c>
      <c r="K1605">
        <v>0.81499999999999995</v>
      </c>
      <c r="L1605">
        <v>0.748</v>
      </c>
      <c r="M1605">
        <f t="shared" si="125"/>
        <v>1</v>
      </c>
      <c r="N1605">
        <v>0</v>
      </c>
      <c r="O1605">
        <f t="shared" si="125"/>
        <v>0</v>
      </c>
      <c r="P1605">
        <v>0.28499999999999998</v>
      </c>
      <c r="Q1605">
        <f t="shared" si="126"/>
        <v>1</v>
      </c>
      <c r="R1605">
        <v>0.96599999999999997</v>
      </c>
    </row>
    <row r="1606" spans="1:18">
      <c r="A1606" t="s">
        <v>84</v>
      </c>
      <c r="B1606" t="s">
        <v>100</v>
      </c>
      <c r="C1606">
        <v>5028293</v>
      </c>
      <c r="D1606">
        <v>5027499</v>
      </c>
      <c r="E1606" t="s">
        <v>444</v>
      </c>
      <c r="F1606" t="s">
        <v>411</v>
      </c>
      <c r="G1606">
        <v>0</v>
      </c>
      <c r="H1606">
        <v>0</v>
      </c>
      <c r="I1606">
        <v>0</v>
      </c>
      <c r="J1606">
        <v>0</v>
      </c>
      <c r="K1606">
        <v>0.77500000000000002</v>
      </c>
      <c r="L1606">
        <v>0.8</v>
      </c>
      <c r="M1606">
        <f t="shared" si="125"/>
        <v>1</v>
      </c>
      <c r="N1606">
        <v>0</v>
      </c>
      <c r="O1606">
        <f t="shared" si="125"/>
        <v>0</v>
      </c>
      <c r="P1606">
        <v>0.28999999999999998</v>
      </c>
      <c r="Q1606">
        <f t="shared" si="126"/>
        <v>1</v>
      </c>
      <c r="R1606">
        <v>0.96499999999999997</v>
      </c>
    </row>
    <row r="1607" spans="1:18">
      <c r="A1607" t="s">
        <v>171</v>
      </c>
      <c r="B1607" t="s">
        <v>182</v>
      </c>
      <c r="C1607">
        <v>5031383</v>
      </c>
      <c r="D1607">
        <v>5017751</v>
      </c>
      <c r="E1607" t="s">
        <v>438</v>
      </c>
      <c r="F1607" t="s">
        <v>454</v>
      </c>
      <c r="G1607">
        <v>0</v>
      </c>
      <c r="H1607">
        <v>0</v>
      </c>
      <c r="I1607">
        <v>0</v>
      </c>
      <c r="J1607">
        <v>0</v>
      </c>
      <c r="K1607">
        <v>0.92300000000000004</v>
      </c>
      <c r="L1607">
        <v>0.222</v>
      </c>
      <c r="M1607">
        <f t="shared" si="125"/>
        <v>1</v>
      </c>
      <c r="N1607">
        <v>0</v>
      </c>
      <c r="O1607">
        <f t="shared" si="125"/>
        <v>0</v>
      </c>
      <c r="P1607">
        <v>0.43099999999999999</v>
      </c>
      <c r="Q1607">
        <f t="shared" si="126"/>
        <v>1</v>
      </c>
      <c r="R1607">
        <v>0.96199999999999997</v>
      </c>
    </row>
    <row r="1608" spans="1:18">
      <c r="A1608" t="s">
        <v>266</v>
      </c>
      <c r="B1608" t="s">
        <v>102</v>
      </c>
      <c r="C1608">
        <v>5034963</v>
      </c>
      <c r="D1608">
        <v>5033019</v>
      </c>
      <c r="E1608" t="s">
        <v>496</v>
      </c>
      <c r="F1608" t="s">
        <v>405</v>
      </c>
      <c r="G1608">
        <v>0</v>
      </c>
      <c r="H1608">
        <v>0</v>
      </c>
      <c r="I1608">
        <v>0</v>
      </c>
      <c r="J1608">
        <v>0</v>
      </c>
      <c r="K1608">
        <v>6.2E-2</v>
      </c>
      <c r="L1608">
        <v>0.60499999999999998</v>
      </c>
      <c r="M1608">
        <f t="shared" si="125"/>
        <v>1</v>
      </c>
      <c r="N1608">
        <v>0.9</v>
      </c>
      <c r="O1608">
        <f t="shared" si="125"/>
        <v>1</v>
      </c>
      <c r="P1608">
        <v>8.8999999999999996E-2</v>
      </c>
      <c r="Q1608">
        <f t="shared" si="126"/>
        <v>1</v>
      </c>
      <c r="R1608">
        <v>0.96099999999999997</v>
      </c>
    </row>
    <row r="1609" spans="1:18">
      <c r="A1609" t="s">
        <v>177</v>
      </c>
      <c r="B1609" t="s">
        <v>178</v>
      </c>
      <c r="C1609">
        <v>5017883</v>
      </c>
      <c r="D1609">
        <v>5015244</v>
      </c>
      <c r="E1609" t="s">
        <v>439</v>
      </c>
      <c r="F1609" t="s">
        <v>481</v>
      </c>
      <c r="G1609">
        <v>0</v>
      </c>
      <c r="H1609">
        <v>0</v>
      </c>
      <c r="I1609">
        <v>0</v>
      </c>
      <c r="J1609">
        <v>0</v>
      </c>
      <c r="K1609">
        <v>0.878</v>
      </c>
      <c r="L1609">
        <v>0.05</v>
      </c>
      <c r="M1609">
        <f t="shared" si="125"/>
        <v>1</v>
      </c>
      <c r="N1609">
        <v>0</v>
      </c>
      <c r="O1609">
        <f t="shared" si="125"/>
        <v>0</v>
      </c>
      <c r="P1609">
        <v>0.68600000000000005</v>
      </c>
      <c r="Q1609">
        <f t="shared" si="126"/>
        <v>1</v>
      </c>
      <c r="R1609">
        <v>0.96</v>
      </c>
    </row>
    <row r="1610" spans="1:18">
      <c r="A1610" t="s">
        <v>254</v>
      </c>
      <c r="B1610" t="s">
        <v>312</v>
      </c>
      <c r="C1610">
        <v>5017153</v>
      </c>
      <c r="D1610">
        <v>5016134</v>
      </c>
      <c r="E1610" t="s">
        <v>484</v>
      </c>
      <c r="F1610" t="s">
        <v>502</v>
      </c>
      <c r="G1610">
        <v>0</v>
      </c>
      <c r="H1610">
        <v>0</v>
      </c>
      <c r="I1610">
        <v>0</v>
      </c>
      <c r="J1610">
        <v>0</v>
      </c>
      <c r="K1610">
        <v>0.16200000000000001</v>
      </c>
      <c r="L1610">
        <v>0</v>
      </c>
      <c r="M1610">
        <f t="shared" si="125"/>
        <v>0</v>
      </c>
      <c r="N1610">
        <v>0.9</v>
      </c>
      <c r="O1610">
        <f t="shared" si="125"/>
        <v>1</v>
      </c>
      <c r="P1610">
        <v>0.54900000000000004</v>
      </c>
      <c r="Q1610">
        <f t="shared" si="126"/>
        <v>1</v>
      </c>
      <c r="R1610">
        <v>0.95799999999999996</v>
      </c>
    </row>
    <row r="1611" spans="1:18">
      <c r="A1611" t="s">
        <v>172</v>
      </c>
      <c r="B1611" t="s">
        <v>180</v>
      </c>
      <c r="C1611">
        <v>5016447</v>
      </c>
      <c r="D1611">
        <v>5016303</v>
      </c>
      <c r="E1611" t="s">
        <v>456</v>
      </c>
      <c r="F1611" t="s">
        <v>482</v>
      </c>
      <c r="G1611">
        <v>0</v>
      </c>
      <c r="H1611">
        <v>0</v>
      </c>
      <c r="I1611">
        <v>0</v>
      </c>
      <c r="J1611">
        <v>0</v>
      </c>
      <c r="K1611">
        <v>0.94199999999999995</v>
      </c>
      <c r="L1611">
        <v>0</v>
      </c>
      <c r="M1611">
        <f t="shared" si="125"/>
        <v>0</v>
      </c>
      <c r="N1611">
        <v>0</v>
      </c>
      <c r="O1611">
        <f t="shared" si="125"/>
        <v>0</v>
      </c>
      <c r="P1611">
        <v>0.27700000000000002</v>
      </c>
      <c r="Q1611">
        <f t="shared" si="126"/>
        <v>1</v>
      </c>
      <c r="R1611">
        <v>0.95599999999999996</v>
      </c>
    </row>
    <row r="1612" spans="1:18">
      <c r="A1612" t="s">
        <v>171</v>
      </c>
      <c r="B1612" t="s">
        <v>179</v>
      </c>
      <c r="C1612">
        <v>5031383</v>
      </c>
      <c r="D1612">
        <v>5028064</v>
      </c>
      <c r="E1612" t="s">
        <v>438</v>
      </c>
      <c r="F1612" t="s">
        <v>463</v>
      </c>
      <c r="G1612">
        <v>0</v>
      </c>
      <c r="H1612">
        <v>0</v>
      </c>
      <c r="I1612">
        <v>0</v>
      </c>
      <c r="J1612">
        <v>0</v>
      </c>
      <c r="K1612">
        <v>0.88400000000000001</v>
      </c>
      <c r="L1612">
        <v>0</v>
      </c>
      <c r="M1612">
        <f t="shared" si="125"/>
        <v>0</v>
      </c>
      <c r="N1612">
        <v>0</v>
      </c>
      <c r="O1612">
        <f t="shared" si="125"/>
        <v>0</v>
      </c>
      <c r="P1612">
        <v>0.63900000000000001</v>
      </c>
      <c r="Q1612">
        <f t="shared" si="126"/>
        <v>1</v>
      </c>
      <c r="R1612">
        <v>0.95599999999999996</v>
      </c>
    </row>
    <row r="1613" spans="1:18">
      <c r="A1613" t="s">
        <v>173</v>
      </c>
      <c r="B1613" t="s">
        <v>178</v>
      </c>
      <c r="C1613">
        <v>5033489</v>
      </c>
      <c r="D1613">
        <v>5015244</v>
      </c>
      <c r="E1613" t="s">
        <v>435</v>
      </c>
      <c r="F1613" t="s">
        <v>481</v>
      </c>
      <c r="G1613">
        <v>0</v>
      </c>
      <c r="H1613">
        <v>0</v>
      </c>
      <c r="I1613">
        <v>0</v>
      </c>
      <c r="J1613">
        <v>0</v>
      </c>
      <c r="K1613">
        <v>0.87</v>
      </c>
      <c r="L1613">
        <v>0</v>
      </c>
      <c r="M1613">
        <f t="shared" si="125"/>
        <v>0</v>
      </c>
      <c r="N1613">
        <v>0</v>
      </c>
      <c r="O1613">
        <f t="shared" si="125"/>
        <v>0</v>
      </c>
      <c r="P1613">
        <v>0.66900000000000004</v>
      </c>
      <c r="Q1613">
        <f t="shared" si="126"/>
        <v>1</v>
      </c>
      <c r="R1613">
        <v>0.95499999999999996</v>
      </c>
    </row>
    <row r="1614" spans="1:18">
      <c r="A1614" t="s">
        <v>110</v>
      </c>
      <c r="B1614" t="s">
        <v>61</v>
      </c>
      <c r="C1614">
        <v>5021080</v>
      </c>
      <c r="D1614">
        <v>5015324</v>
      </c>
      <c r="E1614" t="s">
        <v>458</v>
      </c>
      <c r="F1614" t="s">
        <v>464</v>
      </c>
      <c r="G1614">
        <v>0</v>
      </c>
      <c r="H1614">
        <v>0</v>
      </c>
      <c r="I1614">
        <v>0</v>
      </c>
      <c r="J1614">
        <v>0</v>
      </c>
      <c r="K1614">
        <v>0.80900000000000005</v>
      </c>
      <c r="L1614">
        <v>0.73199999999999998</v>
      </c>
      <c r="M1614">
        <f t="shared" si="125"/>
        <v>1</v>
      </c>
      <c r="N1614">
        <v>0</v>
      </c>
      <c r="O1614">
        <f t="shared" si="125"/>
        <v>0</v>
      </c>
      <c r="P1614">
        <v>0.192</v>
      </c>
      <c r="Q1614">
        <f t="shared" si="126"/>
        <v>1</v>
      </c>
      <c r="R1614">
        <v>0.95499999999999996</v>
      </c>
    </row>
    <row r="1615" spans="1:18">
      <c r="A1615" t="s">
        <v>133</v>
      </c>
      <c r="B1615" t="s">
        <v>101</v>
      </c>
      <c r="C1615">
        <v>5035328</v>
      </c>
      <c r="D1615">
        <v>5031143</v>
      </c>
      <c r="E1615" t="s">
        <v>427</v>
      </c>
      <c r="F1615" t="s">
        <v>384</v>
      </c>
      <c r="G1615">
        <v>0</v>
      </c>
      <c r="H1615">
        <v>0</v>
      </c>
      <c r="I1615">
        <v>0</v>
      </c>
      <c r="J1615">
        <v>0</v>
      </c>
      <c r="K1615">
        <v>0.25700000000000001</v>
      </c>
      <c r="L1615">
        <v>0.44</v>
      </c>
      <c r="M1615">
        <f t="shared" si="125"/>
        <v>1</v>
      </c>
      <c r="N1615">
        <v>0.9</v>
      </c>
      <c r="O1615">
        <f t="shared" si="125"/>
        <v>1</v>
      </c>
      <c r="P1615">
        <v>0</v>
      </c>
      <c r="Q1615">
        <f t="shared" si="126"/>
        <v>0</v>
      </c>
      <c r="R1615">
        <v>0.95399999999999996</v>
      </c>
    </row>
    <row r="1616" spans="1:18">
      <c r="A1616" t="s">
        <v>177</v>
      </c>
      <c r="B1616" t="s">
        <v>182</v>
      </c>
      <c r="C1616">
        <v>5017883</v>
      </c>
      <c r="D1616">
        <v>5017751</v>
      </c>
      <c r="E1616" t="s">
        <v>439</v>
      </c>
      <c r="F1616" t="s">
        <v>454</v>
      </c>
      <c r="G1616">
        <v>0</v>
      </c>
      <c r="H1616">
        <v>0</v>
      </c>
      <c r="I1616">
        <v>0</v>
      </c>
      <c r="J1616">
        <v>0</v>
      </c>
      <c r="K1616">
        <v>0.874</v>
      </c>
      <c r="L1616">
        <v>0.17899999999999999</v>
      </c>
      <c r="M1616">
        <f t="shared" si="125"/>
        <v>1</v>
      </c>
      <c r="N1616">
        <v>0</v>
      </c>
      <c r="O1616">
        <f t="shared" si="125"/>
        <v>0</v>
      </c>
      <c r="P1616">
        <v>0.59099999999999997</v>
      </c>
      <c r="Q1616">
        <f t="shared" si="126"/>
        <v>1</v>
      </c>
      <c r="R1616">
        <v>0.95399999999999996</v>
      </c>
    </row>
    <row r="1617" spans="1:18">
      <c r="A1617" t="s">
        <v>253</v>
      </c>
      <c r="B1617" t="s">
        <v>357</v>
      </c>
      <c r="C1617">
        <v>5031362</v>
      </c>
      <c r="D1617">
        <v>5019615</v>
      </c>
      <c r="E1617" t="s">
        <v>485</v>
      </c>
      <c r="F1617" t="s">
        <v>503</v>
      </c>
      <c r="G1617">
        <v>0</v>
      </c>
      <c r="H1617">
        <v>0</v>
      </c>
      <c r="I1617">
        <v>0</v>
      </c>
      <c r="J1617">
        <v>0</v>
      </c>
      <c r="K1617">
        <v>0.25600000000000001</v>
      </c>
      <c r="L1617">
        <v>0</v>
      </c>
      <c r="M1617">
        <f t="shared" si="125"/>
        <v>0</v>
      </c>
      <c r="N1617">
        <v>0.9</v>
      </c>
      <c r="O1617">
        <f t="shared" si="125"/>
        <v>1</v>
      </c>
      <c r="P1617">
        <v>0.42599999999999999</v>
      </c>
      <c r="Q1617">
        <f t="shared" si="126"/>
        <v>1</v>
      </c>
      <c r="R1617">
        <v>0.95299999999999996</v>
      </c>
    </row>
    <row r="1618" spans="1:18">
      <c r="A1618" t="s">
        <v>266</v>
      </c>
      <c r="B1618" t="s">
        <v>93</v>
      </c>
      <c r="C1618">
        <v>5034963</v>
      </c>
      <c r="D1618">
        <v>5016094</v>
      </c>
      <c r="E1618" t="s">
        <v>496</v>
      </c>
      <c r="F1618" t="s">
        <v>414</v>
      </c>
      <c r="G1618">
        <v>0</v>
      </c>
      <c r="H1618">
        <v>0</v>
      </c>
      <c r="I1618">
        <v>0</v>
      </c>
      <c r="J1618">
        <v>0</v>
      </c>
      <c r="K1618">
        <v>6.2E-2</v>
      </c>
      <c r="L1618">
        <v>0.49099999999999999</v>
      </c>
      <c r="M1618">
        <f t="shared" si="125"/>
        <v>1</v>
      </c>
      <c r="N1618">
        <v>0.9</v>
      </c>
      <c r="O1618">
        <f t="shared" si="125"/>
        <v>1</v>
      </c>
      <c r="P1618">
        <v>0.126</v>
      </c>
      <c r="Q1618">
        <f t="shared" si="126"/>
        <v>1</v>
      </c>
      <c r="R1618">
        <v>0.95199999999999996</v>
      </c>
    </row>
    <row r="1619" spans="1:18">
      <c r="A1619" t="s">
        <v>107</v>
      </c>
      <c r="B1619" t="s">
        <v>267</v>
      </c>
      <c r="C1619">
        <v>5031125</v>
      </c>
      <c r="D1619">
        <v>5023251</v>
      </c>
      <c r="E1619" t="s">
        <v>417</v>
      </c>
      <c r="F1619" t="s">
        <v>497</v>
      </c>
      <c r="G1619">
        <v>0</v>
      </c>
      <c r="H1619">
        <v>0</v>
      </c>
      <c r="I1619">
        <v>0</v>
      </c>
      <c r="J1619">
        <v>0</v>
      </c>
      <c r="K1619">
        <v>9.7000000000000003E-2</v>
      </c>
      <c r="L1619">
        <v>0</v>
      </c>
      <c r="M1619">
        <f t="shared" ref="M1619:O1634" si="127">IF(L1619,1,0)</f>
        <v>0</v>
      </c>
      <c r="N1619">
        <v>0.9</v>
      </c>
      <c r="O1619">
        <f t="shared" si="127"/>
        <v>1</v>
      </c>
      <c r="P1619">
        <v>0.51100000000000001</v>
      </c>
      <c r="Q1619">
        <f t="shared" si="126"/>
        <v>1</v>
      </c>
      <c r="R1619">
        <v>0.95199999999999996</v>
      </c>
    </row>
    <row r="1620" spans="1:18">
      <c r="A1620" t="s">
        <v>343</v>
      </c>
      <c r="B1620" t="s">
        <v>492</v>
      </c>
      <c r="C1620">
        <v>5021406</v>
      </c>
      <c r="D1620">
        <v>5020121</v>
      </c>
      <c r="E1620" t="s">
        <v>491</v>
      </c>
      <c r="F1620" t="s">
        <v>493</v>
      </c>
      <c r="G1620">
        <v>0</v>
      </c>
      <c r="H1620">
        <v>0</v>
      </c>
      <c r="I1620">
        <v>0</v>
      </c>
      <c r="J1620">
        <v>0</v>
      </c>
      <c r="K1620">
        <v>0.185</v>
      </c>
      <c r="L1620">
        <v>0.22700000000000001</v>
      </c>
      <c r="M1620">
        <f t="shared" si="127"/>
        <v>1</v>
      </c>
      <c r="N1620">
        <v>0.9</v>
      </c>
      <c r="O1620">
        <f t="shared" si="127"/>
        <v>1</v>
      </c>
      <c r="P1620">
        <v>0.31900000000000001</v>
      </c>
      <c r="Q1620">
        <f t="shared" si="126"/>
        <v>1</v>
      </c>
      <c r="R1620">
        <v>0.95099999999999996</v>
      </c>
    </row>
    <row r="1621" spans="1:18">
      <c r="A1621" t="s">
        <v>175</v>
      </c>
      <c r="B1621" t="s">
        <v>187</v>
      </c>
      <c r="C1621">
        <v>5034574</v>
      </c>
      <c r="D1621">
        <v>5027699</v>
      </c>
      <c r="E1621" t="s">
        <v>434</v>
      </c>
      <c r="F1621" t="s">
        <v>472</v>
      </c>
      <c r="G1621">
        <v>0</v>
      </c>
      <c r="H1621">
        <v>0</v>
      </c>
      <c r="I1621">
        <v>0</v>
      </c>
      <c r="J1621">
        <v>0</v>
      </c>
      <c r="K1621">
        <v>0.89900000000000002</v>
      </c>
      <c r="L1621">
        <v>0</v>
      </c>
      <c r="M1621">
        <f t="shared" si="127"/>
        <v>0</v>
      </c>
      <c r="N1621">
        <v>0</v>
      </c>
      <c r="O1621">
        <f t="shared" si="127"/>
        <v>0</v>
      </c>
      <c r="P1621">
        <v>0.53900000000000003</v>
      </c>
      <c r="Q1621">
        <f t="shared" si="126"/>
        <v>1</v>
      </c>
      <c r="R1621">
        <v>0.95099999999999996</v>
      </c>
    </row>
    <row r="1622" spans="1:18">
      <c r="A1622" t="s">
        <v>266</v>
      </c>
      <c r="B1622" t="s">
        <v>86</v>
      </c>
      <c r="C1622">
        <v>5034963</v>
      </c>
      <c r="D1622">
        <v>5015656</v>
      </c>
      <c r="E1622" t="s">
        <v>496</v>
      </c>
      <c r="F1622" t="s">
        <v>387</v>
      </c>
      <c r="G1622">
        <v>0</v>
      </c>
      <c r="H1622">
        <v>0</v>
      </c>
      <c r="I1622">
        <v>0</v>
      </c>
      <c r="J1622">
        <v>0</v>
      </c>
      <c r="K1622">
        <v>0.41399999999999998</v>
      </c>
      <c r="L1622">
        <v>0.23100000000000001</v>
      </c>
      <c r="M1622">
        <f t="shared" si="127"/>
        <v>1</v>
      </c>
      <c r="N1622">
        <v>0.9</v>
      </c>
      <c r="O1622">
        <f t="shared" si="127"/>
        <v>1</v>
      </c>
      <c r="P1622">
        <v>4.9000000000000002E-2</v>
      </c>
      <c r="Q1622">
        <f t="shared" si="126"/>
        <v>1</v>
      </c>
      <c r="R1622">
        <v>0.95099999999999996</v>
      </c>
    </row>
    <row r="1623" spans="1:18">
      <c r="A1623" t="s">
        <v>134</v>
      </c>
      <c r="B1623" t="s">
        <v>101</v>
      </c>
      <c r="C1623">
        <v>5034579</v>
      </c>
      <c r="D1623">
        <v>5031143</v>
      </c>
      <c r="E1623" t="s">
        <v>446</v>
      </c>
      <c r="F1623" t="s">
        <v>384</v>
      </c>
      <c r="G1623">
        <v>0</v>
      </c>
      <c r="H1623">
        <v>0</v>
      </c>
      <c r="I1623">
        <v>0</v>
      </c>
      <c r="J1623">
        <v>0</v>
      </c>
      <c r="K1623">
        <v>0.16300000000000001</v>
      </c>
      <c r="L1623">
        <v>0.439</v>
      </c>
      <c r="M1623">
        <f t="shared" si="127"/>
        <v>1</v>
      </c>
      <c r="N1623">
        <v>0.9</v>
      </c>
      <c r="O1623">
        <f t="shared" si="127"/>
        <v>1</v>
      </c>
      <c r="P1623">
        <v>7.4999999999999997E-2</v>
      </c>
      <c r="Q1623">
        <f t="shared" si="126"/>
        <v>1</v>
      </c>
      <c r="R1623">
        <v>0.95</v>
      </c>
    </row>
    <row r="1624" spans="1:18">
      <c r="A1624" t="s">
        <v>181</v>
      </c>
      <c r="B1624" t="s">
        <v>172</v>
      </c>
      <c r="C1624">
        <v>5033801</v>
      </c>
      <c r="D1624">
        <v>5016447</v>
      </c>
      <c r="E1624" t="s">
        <v>480</v>
      </c>
      <c r="F1624" t="s">
        <v>456</v>
      </c>
      <c r="G1624">
        <v>0</v>
      </c>
      <c r="H1624">
        <v>0</v>
      </c>
      <c r="I1624">
        <v>0</v>
      </c>
      <c r="J1624">
        <v>0</v>
      </c>
      <c r="K1624">
        <v>0.92</v>
      </c>
      <c r="L1624">
        <v>0</v>
      </c>
      <c r="M1624">
        <f t="shared" si="127"/>
        <v>0</v>
      </c>
      <c r="N1624">
        <v>0</v>
      </c>
      <c r="O1624">
        <f t="shared" si="127"/>
        <v>0</v>
      </c>
      <c r="P1624">
        <v>0.40799999999999997</v>
      </c>
      <c r="Q1624">
        <f t="shared" si="126"/>
        <v>1</v>
      </c>
      <c r="R1624">
        <v>0.95</v>
      </c>
    </row>
    <row r="1625" spans="1:18">
      <c r="A1625" t="s">
        <v>68</v>
      </c>
      <c r="B1625" t="s">
        <v>103</v>
      </c>
      <c r="C1625">
        <v>5028126</v>
      </c>
      <c r="D1625">
        <v>5021660</v>
      </c>
      <c r="E1625" t="s">
        <v>424</v>
      </c>
      <c r="F1625" t="s">
        <v>432</v>
      </c>
      <c r="G1625">
        <v>0.113</v>
      </c>
      <c r="H1625">
        <v>0</v>
      </c>
      <c r="I1625">
        <v>0</v>
      </c>
      <c r="J1625">
        <v>0</v>
      </c>
      <c r="K1625">
        <v>0.69599999999999995</v>
      </c>
      <c r="L1625">
        <v>0.72399999999999998</v>
      </c>
      <c r="M1625">
        <f t="shared" si="127"/>
        <v>1</v>
      </c>
      <c r="N1625">
        <v>0</v>
      </c>
      <c r="O1625">
        <f t="shared" si="127"/>
        <v>0</v>
      </c>
      <c r="P1625">
        <v>0.41499999999999998</v>
      </c>
      <c r="Q1625">
        <f t="shared" si="126"/>
        <v>1</v>
      </c>
      <c r="R1625">
        <v>0.95</v>
      </c>
    </row>
    <row r="1626" spans="1:18">
      <c r="A1626" t="s">
        <v>171</v>
      </c>
      <c r="B1626" t="s">
        <v>178</v>
      </c>
      <c r="C1626">
        <v>5031383</v>
      </c>
      <c r="D1626">
        <v>5015244</v>
      </c>
      <c r="E1626" t="s">
        <v>438</v>
      </c>
      <c r="F1626" t="s">
        <v>481</v>
      </c>
      <c r="G1626">
        <v>0</v>
      </c>
      <c r="H1626">
        <v>0</v>
      </c>
      <c r="I1626">
        <v>0</v>
      </c>
      <c r="J1626">
        <v>0</v>
      </c>
      <c r="K1626">
        <v>0.84199999999999997</v>
      </c>
      <c r="L1626">
        <v>0.19900000000000001</v>
      </c>
      <c r="M1626">
        <f t="shared" si="127"/>
        <v>1</v>
      </c>
      <c r="N1626">
        <v>0</v>
      </c>
      <c r="O1626">
        <f t="shared" si="127"/>
        <v>0</v>
      </c>
      <c r="P1626">
        <v>0.63600000000000001</v>
      </c>
      <c r="Q1626">
        <f t="shared" si="126"/>
        <v>1</v>
      </c>
      <c r="R1626">
        <v>0.95</v>
      </c>
    </row>
    <row r="1627" spans="1:18">
      <c r="A1627" t="s">
        <v>186</v>
      </c>
      <c r="B1627" t="s">
        <v>177</v>
      </c>
      <c r="C1627">
        <v>5022838</v>
      </c>
      <c r="D1627">
        <v>5017883</v>
      </c>
      <c r="E1627" t="s">
        <v>479</v>
      </c>
      <c r="F1627" t="s">
        <v>439</v>
      </c>
      <c r="G1627">
        <v>0</v>
      </c>
      <c r="H1627">
        <v>0</v>
      </c>
      <c r="I1627">
        <v>0</v>
      </c>
      <c r="J1627">
        <v>0</v>
      </c>
      <c r="K1627">
        <v>0.83399999999999996</v>
      </c>
      <c r="L1627">
        <v>0</v>
      </c>
      <c r="M1627">
        <f t="shared" si="127"/>
        <v>0</v>
      </c>
      <c r="N1627">
        <v>0</v>
      </c>
      <c r="O1627">
        <f t="shared" si="127"/>
        <v>0</v>
      </c>
      <c r="P1627">
        <v>0.70099999999999996</v>
      </c>
      <c r="Q1627">
        <f t="shared" si="126"/>
        <v>1</v>
      </c>
      <c r="R1627">
        <v>0.94799999999999995</v>
      </c>
    </row>
    <row r="1628" spans="1:18">
      <c r="A1628" t="s">
        <v>110</v>
      </c>
      <c r="B1628" t="s">
        <v>81</v>
      </c>
      <c r="C1628">
        <v>5021080</v>
      </c>
      <c r="D1628">
        <v>5020043</v>
      </c>
      <c r="E1628" t="s">
        <v>458</v>
      </c>
      <c r="F1628" t="s">
        <v>440</v>
      </c>
      <c r="G1628">
        <v>0</v>
      </c>
      <c r="H1628">
        <v>0</v>
      </c>
      <c r="I1628">
        <v>0</v>
      </c>
      <c r="J1628">
        <v>0</v>
      </c>
      <c r="K1628">
        <v>0.73099999999999998</v>
      </c>
      <c r="L1628">
        <v>0.70699999999999996</v>
      </c>
      <c r="M1628">
        <f t="shared" si="127"/>
        <v>1</v>
      </c>
      <c r="N1628">
        <v>0</v>
      </c>
      <c r="O1628">
        <f t="shared" si="127"/>
        <v>0</v>
      </c>
      <c r="P1628">
        <v>0.40200000000000002</v>
      </c>
      <c r="Q1628">
        <f t="shared" si="126"/>
        <v>1</v>
      </c>
      <c r="R1628">
        <v>0.94799999999999995</v>
      </c>
    </row>
    <row r="1629" spans="1:18">
      <c r="A1629" t="s">
        <v>187</v>
      </c>
      <c r="B1629" t="s">
        <v>172</v>
      </c>
      <c r="C1629">
        <v>5027699</v>
      </c>
      <c r="D1629">
        <v>5016447</v>
      </c>
      <c r="E1629" t="s">
        <v>472</v>
      </c>
      <c r="F1629" t="s">
        <v>456</v>
      </c>
      <c r="G1629">
        <v>0</v>
      </c>
      <c r="H1629">
        <v>0</v>
      </c>
      <c r="I1629">
        <v>0</v>
      </c>
      <c r="J1629">
        <v>0</v>
      </c>
      <c r="K1629">
        <v>0.89500000000000002</v>
      </c>
      <c r="L1629">
        <v>0</v>
      </c>
      <c r="M1629">
        <f t="shared" si="127"/>
        <v>0</v>
      </c>
      <c r="N1629">
        <v>0</v>
      </c>
      <c r="O1629">
        <f t="shared" si="127"/>
        <v>0</v>
      </c>
      <c r="P1629">
        <v>0.52800000000000002</v>
      </c>
      <c r="Q1629">
        <f t="shared" si="126"/>
        <v>1</v>
      </c>
      <c r="R1629">
        <v>0.94799999999999995</v>
      </c>
    </row>
    <row r="1630" spans="1:18">
      <c r="A1630" t="s">
        <v>175</v>
      </c>
      <c r="B1630" t="s">
        <v>178</v>
      </c>
      <c r="C1630">
        <v>5034574</v>
      </c>
      <c r="D1630">
        <v>5015244</v>
      </c>
      <c r="E1630" t="s">
        <v>434</v>
      </c>
      <c r="F1630" t="s">
        <v>481</v>
      </c>
      <c r="G1630">
        <v>0</v>
      </c>
      <c r="H1630">
        <v>0</v>
      </c>
      <c r="I1630">
        <v>0</v>
      </c>
      <c r="J1630">
        <v>0</v>
      </c>
      <c r="K1630">
        <v>0.873</v>
      </c>
      <c r="L1630">
        <v>0.13800000000000001</v>
      </c>
      <c r="M1630">
        <f t="shared" si="127"/>
        <v>1</v>
      </c>
      <c r="N1630">
        <v>0</v>
      </c>
      <c r="O1630">
        <f t="shared" si="127"/>
        <v>0</v>
      </c>
      <c r="P1630">
        <v>0.55700000000000005</v>
      </c>
      <c r="Q1630">
        <f t="shared" si="126"/>
        <v>1</v>
      </c>
      <c r="R1630">
        <v>0.94699999999999995</v>
      </c>
    </row>
    <row r="1631" spans="1:18">
      <c r="A1631" t="s">
        <v>173</v>
      </c>
      <c r="B1631" t="s">
        <v>185</v>
      </c>
      <c r="C1631">
        <v>5033489</v>
      </c>
      <c r="D1631">
        <v>5020466</v>
      </c>
      <c r="E1631" t="s">
        <v>435</v>
      </c>
      <c r="F1631" t="s">
        <v>453</v>
      </c>
      <c r="G1631">
        <v>0</v>
      </c>
      <c r="H1631">
        <v>0</v>
      </c>
      <c r="I1631">
        <v>0</v>
      </c>
      <c r="J1631">
        <v>0</v>
      </c>
      <c r="K1631">
        <v>0.875</v>
      </c>
      <c r="L1631">
        <v>0</v>
      </c>
      <c r="M1631">
        <f t="shared" si="127"/>
        <v>0</v>
      </c>
      <c r="N1631">
        <v>0</v>
      </c>
      <c r="O1631">
        <f t="shared" si="127"/>
        <v>0</v>
      </c>
      <c r="P1631">
        <v>0.57199999999999995</v>
      </c>
      <c r="Q1631">
        <f t="shared" si="126"/>
        <v>1</v>
      </c>
      <c r="R1631">
        <v>0.94399999999999995</v>
      </c>
    </row>
    <row r="1632" spans="1:18">
      <c r="A1632" t="s">
        <v>188</v>
      </c>
      <c r="B1632" t="s">
        <v>176</v>
      </c>
      <c r="C1632">
        <v>5024138</v>
      </c>
      <c r="D1632">
        <v>5023828</v>
      </c>
      <c r="E1632" t="s">
        <v>473</v>
      </c>
      <c r="F1632" t="s">
        <v>455</v>
      </c>
      <c r="G1632">
        <v>0</v>
      </c>
      <c r="H1632">
        <v>0</v>
      </c>
      <c r="I1632">
        <v>0</v>
      </c>
      <c r="J1632">
        <v>0</v>
      </c>
      <c r="K1632">
        <v>0.84399999999999997</v>
      </c>
      <c r="L1632">
        <v>0</v>
      </c>
      <c r="M1632">
        <f t="shared" si="127"/>
        <v>0</v>
      </c>
      <c r="N1632">
        <v>0</v>
      </c>
      <c r="O1632">
        <f t="shared" si="127"/>
        <v>0</v>
      </c>
      <c r="P1632">
        <v>0.65100000000000002</v>
      </c>
      <c r="Q1632">
        <f t="shared" si="126"/>
        <v>1</v>
      </c>
      <c r="R1632">
        <v>0.94299999999999995</v>
      </c>
    </row>
    <row r="1633" spans="1:18">
      <c r="A1633" t="s">
        <v>100</v>
      </c>
      <c r="B1633" t="s">
        <v>441</v>
      </c>
      <c r="C1633">
        <v>5027499</v>
      </c>
      <c r="D1633">
        <v>5018537</v>
      </c>
      <c r="E1633" t="s">
        <v>411</v>
      </c>
      <c r="F1633" t="s">
        <v>442</v>
      </c>
      <c r="G1633">
        <v>0</v>
      </c>
      <c r="H1633">
        <v>0</v>
      </c>
      <c r="I1633">
        <v>0.44900000000000001</v>
      </c>
      <c r="J1633">
        <v>0.98399999999999999</v>
      </c>
      <c r="K1633">
        <v>0</v>
      </c>
      <c r="L1633">
        <v>0.8</v>
      </c>
      <c r="M1633">
        <f t="shared" si="127"/>
        <v>1</v>
      </c>
      <c r="N1633">
        <v>0.72</v>
      </c>
      <c r="O1633">
        <f t="shared" si="127"/>
        <v>1</v>
      </c>
      <c r="P1633">
        <v>0</v>
      </c>
      <c r="Q1633">
        <f t="shared" si="126"/>
        <v>0</v>
      </c>
      <c r="R1633">
        <v>0.94199999999999995</v>
      </c>
    </row>
    <row r="1634" spans="1:18">
      <c r="A1634" t="s">
        <v>101</v>
      </c>
      <c r="B1634" t="s">
        <v>141</v>
      </c>
      <c r="C1634">
        <v>5031143</v>
      </c>
      <c r="D1634">
        <v>5019726</v>
      </c>
      <c r="E1634" t="s">
        <v>384</v>
      </c>
      <c r="F1634" t="s">
        <v>437</v>
      </c>
      <c r="G1634">
        <v>0</v>
      </c>
      <c r="H1634">
        <v>0</v>
      </c>
      <c r="I1634">
        <v>0</v>
      </c>
      <c r="J1634">
        <v>0</v>
      </c>
      <c r="K1634">
        <v>0.108</v>
      </c>
      <c r="L1634">
        <v>0.20899999999999999</v>
      </c>
      <c r="M1634">
        <f t="shared" si="127"/>
        <v>1</v>
      </c>
      <c r="N1634">
        <v>0.9</v>
      </c>
      <c r="O1634">
        <f t="shared" si="127"/>
        <v>1</v>
      </c>
      <c r="P1634">
        <v>0.26600000000000001</v>
      </c>
      <c r="Q1634">
        <f t="shared" si="126"/>
        <v>1</v>
      </c>
      <c r="R1634">
        <v>0.94099999999999995</v>
      </c>
    </row>
    <row r="1635" spans="1:18">
      <c r="A1635" t="s">
        <v>175</v>
      </c>
      <c r="B1635" t="s">
        <v>188</v>
      </c>
      <c r="C1635">
        <v>5034574</v>
      </c>
      <c r="D1635">
        <v>5024138</v>
      </c>
      <c r="E1635" t="s">
        <v>434</v>
      </c>
      <c r="F1635" t="s">
        <v>473</v>
      </c>
      <c r="G1635">
        <v>0</v>
      </c>
      <c r="H1635">
        <v>0</v>
      </c>
      <c r="I1635">
        <v>0</v>
      </c>
      <c r="J1635">
        <v>0</v>
      </c>
      <c r="K1635">
        <v>0.85799999999999998</v>
      </c>
      <c r="L1635">
        <v>0.19700000000000001</v>
      </c>
      <c r="M1635">
        <f t="shared" ref="M1635:O1650" si="128">IF(L1635,1,0)</f>
        <v>1</v>
      </c>
      <c r="N1635">
        <v>0</v>
      </c>
      <c r="O1635">
        <f t="shared" si="128"/>
        <v>0</v>
      </c>
      <c r="P1635">
        <v>0.53</v>
      </c>
      <c r="Q1635">
        <f t="shared" si="126"/>
        <v>1</v>
      </c>
      <c r="R1635">
        <v>0.94099999999999995</v>
      </c>
    </row>
    <row r="1636" spans="1:18">
      <c r="A1636" t="s">
        <v>101</v>
      </c>
      <c r="B1636" t="s">
        <v>149</v>
      </c>
      <c r="C1636">
        <v>5031143</v>
      </c>
      <c r="D1636">
        <v>5026606</v>
      </c>
      <c r="E1636" t="s">
        <v>384</v>
      </c>
      <c r="F1636" t="s">
        <v>436</v>
      </c>
      <c r="G1636">
        <v>0</v>
      </c>
      <c r="H1636">
        <v>0</v>
      </c>
      <c r="I1636">
        <v>0</v>
      </c>
      <c r="J1636">
        <v>0</v>
      </c>
      <c r="K1636">
        <v>0.108</v>
      </c>
      <c r="L1636">
        <v>0.26300000000000001</v>
      </c>
      <c r="M1636">
        <f t="shared" si="128"/>
        <v>1</v>
      </c>
      <c r="N1636">
        <v>0.9</v>
      </c>
      <c r="O1636">
        <f t="shared" si="128"/>
        <v>1</v>
      </c>
      <c r="P1636">
        <v>0.215</v>
      </c>
      <c r="Q1636">
        <f t="shared" si="126"/>
        <v>1</v>
      </c>
      <c r="R1636">
        <v>0.94099999999999995</v>
      </c>
    </row>
    <row r="1637" spans="1:18">
      <c r="A1637" t="s">
        <v>181</v>
      </c>
      <c r="B1637" t="s">
        <v>171</v>
      </c>
      <c r="C1637">
        <v>5033801</v>
      </c>
      <c r="D1637">
        <v>5031383</v>
      </c>
      <c r="E1637" t="s">
        <v>480</v>
      </c>
      <c r="F1637" t="s">
        <v>438</v>
      </c>
      <c r="G1637">
        <v>0</v>
      </c>
      <c r="H1637">
        <v>0</v>
      </c>
      <c r="I1637">
        <v>0</v>
      </c>
      <c r="J1637">
        <v>0</v>
      </c>
      <c r="K1637">
        <v>0.81200000000000006</v>
      </c>
      <c r="L1637">
        <v>0</v>
      </c>
      <c r="M1637">
        <f t="shared" si="128"/>
        <v>0</v>
      </c>
      <c r="N1637">
        <v>0</v>
      </c>
      <c r="O1637">
        <f t="shared" si="128"/>
        <v>0</v>
      </c>
      <c r="P1637">
        <v>0.70199999999999996</v>
      </c>
      <c r="Q1637">
        <f t="shared" si="126"/>
        <v>1</v>
      </c>
      <c r="R1637">
        <v>0.94099999999999995</v>
      </c>
    </row>
    <row r="1638" spans="1:18">
      <c r="A1638" t="s">
        <v>101</v>
      </c>
      <c r="B1638" t="s">
        <v>143</v>
      </c>
      <c r="C1638">
        <v>5031143</v>
      </c>
      <c r="D1638">
        <v>5015885</v>
      </c>
      <c r="E1638" t="s">
        <v>384</v>
      </c>
      <c r="F1638" t="s">
        <v>418</v>
      </c>
      <c r="G1638">
        <v>0</v>
      </c>
      <c r="H1638">
        <v>0</v>
      </c>
      <c r="I1638">
        <v>0</v>
      </c>
      <c r="J1638">
        <v>0</v>
      </c>
      <c r="K1638">
        <v>0.23300000000000001</v>
      </c>
      <c r="L1638">
        <v>0.25700000000000001</v>
      </c>
      <c r="M1638">
        <f t="shared" si="128"/>
        <v>1</v>
      </c>
      <c r="N1638">
        <v>0.9</v>
      </c>
      <c r="O1638">
        <f t="shared" si="128"/>
        <v>1</v>
      </c>
      <c r="P1638">
        <v>8.2000000000000003E-2</v>
      </c>
      <c r="Q1638">
        <f t="shared" si="126"/>
        <v>1</v>
      </c>
      <c r="R1638">
        <v>0.94</v>
      </c>
    </row>
    <row r="1639" spans="1:18">
      <c r="A1639" t="s">
        <v>175</v>
      </c>
      <c r="B1639" t="s">
        <v>180</v>
      </c>
      <c r="C1639">
        <v>5034574</v>
      </c>
      <c r="D1639">
        <v>5016303</v>
      </c>
      <c r="E1639" t="s">
        <v>434</v>
      </c>
      <c r="F1639" t="s">
        <v>482</v>
      </c>
      <c r="G1639">
        <v>0</v>
      </c>
      <c r="H1639">
        <v>0</v>
      </c>
      <c r="I1639">
        <v>0</v>
      </c>
      <c r="J1639">
        <v>0</v>
      </c>
      <c r="K1639">
        <v>0.90500000000000003</v>
      </c>
      <c r="L1639">
        <v>0</v>
      </c>
      <c r="M1639">
        <f t="shared" si="128"/>
        <v>0</v>
      </c>
      <c r="N1639">
        <v>0</v>
      </c>
      <c r="O1639">
        <f t="shared" si="128"/>
        <v>0</v>
      </c>
      <c r="P1639">
        <v>0.39400000000000002</v>
      </c>
      <c r="Q1639">
        <f t="shared" si="126"/>
        <v>1</v>
      </c>
      <c r="R1639">
        <v>0.94</v>
      </c>
    </row>
    <row r="1640" spans="1:18">
      <c r="A1640" t="s">
        <v>174</v>
      </c>
      <c r="B1640" t="s">
        <v>178</v>
      </c>
      <c r="C1640">
        <v>5017869</v>
      </c>
      <c r="D1640">
        <v>5015244</v>
      </c>
      <c r="E1640" t="s">
        <v>476</v>
      </c>
      <c r="F1640" t="s">
        <v>481</v>
      </c>
      <c r="G1640">
        <v>0</v>
      </c>
      <c r="H1640">
        <v>0</v>
      </c>
      <c r="I1640">
        <v>0</v>
      </c>
      <c r="J1640">
        <v>0</v>
      </c>
      <c r="K1640">
        <v>0.86499999999999999</v>
      </c>
      <c r="L1640">
        <v>0</v>
      </c>
      <c r="M1640">
        <f t="shared" si="128"/>
        <v>0</v>
      </c>
      <c r="N1640">
        <v>0</v>
      </c>
      <c r="O1640">
        <f t="shared" si="128"/>
        <v>0</v>
      </c>
      <c r="P1640">
        <v>0.57799999999999996</v>
      </c>
      <c r="Q1640">
        <f t="shared" si="126"/>
        <v>1</v>
      </c>
      <c r="R1640">
        <v>0.94</v>
      </c>
    </row>
    <row r="1641" spans="1:18">
      <c r="A1641" t="s">
        <v>101</v>
      </c>
      <c r="B1641" t="s">
        <v>137</v>
      </c>
      <c r="C1641">
        <v>5031143</v>
      </c>
      <c r="D1641">
        <v>5017199</v>
      </c>
      <c r="E1641" t="s">
        <v>384</v>
      </c>
      <c r="F1641" t="s">
        <v>393</v>
      </c>
      <c r="G1641">
        <v>0</v>
      </c>
      <c r="H1641">
        <v>0</v>
      </c>
      <c r="I1641">
        <v>0</v>
      </c>
      <c r="J1641">
        <v>0</v>
      </c>
      <c r="K1641">
        <v>0.19</v>
      </c>
      <c r="L1641">
        <v>0.20899999999999999</v>
      </c>
      <c r="M1641">
        <f t="shared" si="128"/>
        <v>1</v>
      </c>
      <c r="N1641">
        <v>0.9</v>
      </c>
      <c r="O1641">
        <f t="shared" si="128"/>
        <v>1</v>
      </c>
      <c r="P1641">
        <v>0.185</v>
      </c>
      <c r="Q1641">
        <f t="shared" si="126"/>
        <v>1</v>
      </c>
      <c r="R1641">
        <v>0.94</v>
      </c>
    </row>
    <row r="1642" spans="1:18">
      <c r="A1642" t="s">
        <v>181</v>
      </c>
      <c r="B1642" t="s">
        <v>183</v>
      </c>
      <c r="C1642">
        <v>5033801</v>
      </c>
      <c r="D1642">
        <v>5020052</v>
      </c>
      <c r="E1642" t="s">
        <v>480</v>
      </c>
      <c r="F1642" t="s">
        <v>501</v>
      </c>
      <c r="G1642">
        <v>0</v>
      </c>
      <c r="H1642">
        <v>0</v>
      </c>
      <c r="I1642">
        <v>0</v>
      </c>
      <c r="J1642">
        <v>0</v>
      </c>
      <c r="K1642">
        <v>0.68300000000000005</v>
      </c>
      <c r="L1642">
        <v>7.9000000000000001E-2</v>
      </c>
      <c r="M1642">
        <f t="shared" si="128"/>
        <v>1</v>
      </c>
      <c r="N1642">
        <v>0.54</v>
      </c>
      <c r="O1642">
        <f t="shared" si="128"/>
        <v>1</v>
      </c>
      <c r="P1642">
        <v>0.60099999999999998</v>
      </c>
      <c r="Q1642">
        <f t="shared" si="126"/>
        <v>1</v>
      </c>
      <c r="R1642">
        <v>0.93899999999999995</v>
      </c>
    </row>
    <row r="1643" spans="1:18">
      <c r="A1643" t="s">
        <v>266</v>
      </c>
      <c r="B1643" t="s">
        <v>106</v>
      </c>
      <c r="C1643">
        <v>5034963</v>
      </c>
      <c r="D1643">
        <v>5015759</v>
      </c>
      <c r="E1643" t="s">
        <v>496</v>
      </c>
      <c r="F1643" t="s">
        <v>385</v>
      </c>
      <c r="G1643">
        <v>0</v>
      </c>
      <c r="H1643">
        <v>0</v>
      </c>
      <c r="I1643">
        <v>0</v>
      </c>
      <c r="J1643">
        <v>0</v>
      </c>
      <c r="K1643">
        <v>0.192</v>
      </c>
      <c r="L1643">
        <v>0.18</v>
      </c>
      <c r="M1643">
        <f t="shared" si="128"/>
        <v>1</v>
      </c>
      <c r="N1643">
        <v>0.9</v>
      </c>
      <c r="O1643">
        <f t="shared" si="128"/>
        <v>1</v>
      </c>
      <c r="P1643">
        <v>0.19500000000000001</v>
      </c>
      <c r="Q1643">
        <f t="shared" si="126"/>
        <v>1</v>
      </c>
      <c r="R1643">
        <v>0.93899999999999995</v>
      </c>
    </row>
    <row r="1644" spans="1:18">
      <c r="A1644" t="s">
        <v>188</v>
      </c>
      <c r="B1644" t="s">
        <v>172</v>
      </c>
      <c r="C1644">
        <v>5024138</v>
      </c>
      <c r="D1644">
        <v>5016447</v>
      </c>
      <c r="E1644" t="s">
        <v>473</v>
      </c>
      <c r="F1644" t="s">
        <v>456</v>
      </c>
      <c r="G1644">
        <v>0</v>
      </c>
      <c r="H1644">
        <v>0</v>
      </c>
      <c r="I1644">
        <v>0</v>
      </c>
      <c r="J1644">
        <v>0</v>
      </c>
      <c r="K1644">
        <v>0.90800000000000003</v>
      </c>
      <c r="L1644">
        <v>0</v>
      </c>
      <c r="M1644">
        <f t="shared" si="128"/>
        <v>0</v>
      </c>
      <c r="N1644">
        <v>0</v>
      </c>
      <c r="O1644">
        <f t="shared" si="128"/>
        <v>0</v>
      </c>
      <c r="P1644">
        <v>0.35899999999999999</v>
      </c>
      <c r="Q1644">
        <f t="shared" si="126"/>
        <v>1</v>
      </c>
      <c r="R1644">
        <v>0.93799999999999994</v>
      </c>
    </row>
    <row r="1645" spans="1:18">
      <c r="A1645" t="s">
        <v>175</v>
      </c>
      <c r="B1645" t="s">
        <v>181</v>
      </c>
      <c r="C1645">
        <v>5034574</v>
      </c>
      <c r="D1645">
        <v>5033801</v>
      </c>
      <c r="E1645" t="s">
        <v>434</v>
      </c>
      <c r="F1645" t="s">
        <v>480</v>
      </c>
      <c r="G1645">
        <v>0</v>
      </c>
      <c r="H1645">
        <v>0</v>
      </c>
      <c r="I1645">
        <v>0</v>
      </c>
      <c r="J1645">
        <v>0</v>
      </c>
      <c r="K1645">
        <v>0.89900000000000002</v>
      </c>
      <c r="L1645">
        <v>0</v>
      </c>
      <c r="M1645">
        <f t="shared" si="128"/>
        <v>0</v>
      </c>
      <c r="N1645">
        <v>0</v>
      </c>
      <c r="O1645">
        <f t="shared" si="128"/>
        <v>0</v>
      </c>
      <c r="P1645">
        <v>0.41499999999999998</v>
      </c>
      <c r="Q1645">
        <f t="shared" si="126"/>
        <v>1</v>
      </c>
      <c r="R1645">
        <v>0.93799999999999994</v>
      </c>
    </row>
    <row r="1646" spans="1:18">
      <c r="A1646" t="s">
        <v>312</v>
      </c>
      <c r="B1646" t="s">
        <v>251</v>
      </c>
      <c r="C1646">
        <v>5016134</v>
      </c>
      <c r="D1646">
        <v>5015843</v>
      </c>
      <c r="E1646" t="s">
        <v>502</v>
      </c>
      <c r="F1646" t="s">
        <v>475</v>
      </c>
      <c r="G1646">
        <v>0</v>
      </c>
      <c r="H1646">
        <v>0</v>
      </c>
      <c r="I1646">
        <v>0</v>
      </c>
      <c r="J1646">
        <v>0</v>
      </c>
      <c r="K1646">
        <v>0.125</v>
      </c>
      <c r="L1646">
        <v>0</v>
      </c>
      <c r="M1646">
        <f t="shared" si="128"/>
        <v>0</v>
      </c>
      <c r="N1646">
        <v>0.9</v>
      </c>
      <c r="O1646">
        <f t="shared" si="128"/>
        <v>1</v>
      </c>
      <c r="P1646">
        <v>0.34200000000000003</v>
      </c>
      <c r="Q1646">
        <f t="shared" si="126"/>
        <v>1</v>
      </c>
      <c r="R1646">
        <v>0.93700000000000006</v>
      </c>
    </row>
    <row r="1647" spans="1:18">
      <c r="A1647" t="s">
        <v>101</v>
      </c>
      <c r="B1647" t="s">
        <v>150</v>
      </c>
      <c r="C1647">
        <v>5031143</v>
      </c>
      <c r="D1647">
        <v>5023901</v>
      </c>
      <c r="E1647" t="s">
        <v>384</v>
      </c>
      <c r="F1647" t="s">
        <v>452</v>
      </c>
      <c r="G1647">
        <v>0</v>
      </c>
      <c r="H1647">
        <v>0</v>
      </c>
      <c r="I1647">
        <v>0</v>
      </c>
      <c r="J1647">
        <v>0</v>
      </c>
      <c r="K1647">
        <v>9.9000000000000005E-2</v>
      </c>
      <c r="L1647">
        <v>0.32</v>
      </c>
      <c r="M1647">
        <f t="shared" si="128"/>
        <v>1</v>
      </c>
      <c r="N1647">
        <v>0.9</v>
      </c>
      <c r="O1647">
        <f t="shared" si="128"/>
        <v>1</v>
      </c>
      <c r="P1647">
        <v>8.7999999999999995E-2</v>
      </c>
      <c r="Q1647">
        <f t="shared" si="126"/>
        <v>1</v>
      </c>
      <c r="R1647">
        <v>0.93600000000000005</v>
      </c>
    </row>
    <row r="1648" spans="1:18">
      <c r="A1648" t="s">
        <v>72</v>
      </c>
      <c r="B1648" t="s">
        <v>110</v>
      </c>
      <c r="C1648">
        <v>5028844</v>
      </c>
      <c r="D1648">
        <v>5021080</v>
      </c>
      <c r="E1648" t="s">
        <v>433</v>
      </c>
      <c r="F1648" t="s">
        <v>458</v>
      </c>
      <c r="G1648">
        <v>0</v>
      </c>
      <c r="H1648">
        <v>0</v>
      </c>
      <c r="I1648">
        <v>0</v>
      </c>
      <c r="J1648">
        <v>0</v>
      </c>
      <c r="K1648">
        <v>0.71099999999999997</v>
      </c>
      <c r="L1648">
        <v>0.74199999999999999</v>
      </c>
      <c r="M1648">
        <f t="shared" si="128"/>
        <v>1</v>
      </c>
      <c r="N1648">
        <v>0</v>
      </c>
      <c r="O1648">
        <f t="shared" si="128"/>
        <v>0</v>
      </c>
      <c r="P1648">
        <v>0.20300000000000001</v>
      </c>
      <c r="Q1648">
        <f t="shared" si="126"/>
        <v>1</v>
      </c>
      <c r="R1648">
        <v>0.93500000000000005</v>
      </c>
    </row>
    <row r="1649" spans="1:18">
      <c r="A1649" t="s">
        <v>101</v>
      </c>
      <c r="B1649" t="s">
        <v>138</v>
      </c>
      <c r="C1649">
        <v>5031143</v>
      </c>
      <c r="D1649">
        <v>5019262</v>
      </c>
      <c r="E1649" t="s">
        <v>384</v>
      </c>
      <c r="F1649" t="s">
        <v>431</v>
      </c>
      <c r="G1649">
        <v>0</v>
      </c>
      <c r="H1649">
        <v>0</v>
      </c>
      <c r="I1649">
        <v>0</v>
      </c>
      <c r="J1649">
        <v>0</v>
      </c>
      <c r="K1649">
        <v>0.22900000000000001</v>
      </c>
      <c r="L1649">
        <v>0.20899999999999999</v>
      </c>
      <c r="M1649">
        <f t="shared" si="128"/>
        <v>1</v>
      </c>
      <c r="N1649">
        <v>0.9</v>
      </c>
      <c r="O1649">
        <f t="shared" si="128"/>
        <v>1</v>
      </c>
      <c r="P1649">
        <v>5.8999999999999997E-2</v>
      </c>
      <c r="Q1649">
        <f t="shared" si="126"/>
        <v>1</v>
      </c>
      <c r="R1649">
        <v>0.93400000000000005</v>
      </c>
    </row>
    <row r="1650" spans="1:18">
      <c r="A1650" t="s">
        <v>175</v>
      </c>
      <c r="B1650" t="s">
        <v>184</v>
      </c>
      <c r="C1650">
        <v>5034574</v>
      </c>
      <c r="D1650">
        <v>5024399</v>
      </c>
      <c r="E1650" t="s">
        <v>434</v>
      </c>
      <c r="F1650" t="s">
        <v>457</v>
      </c>
      <c r="G1650">
        <v>0</v>
      </c>
      <c r="H1650">
        <v>0</v>
      </c>
      <c r="I1650">
        <v>0</v>
      </c>
      <c r="J1650">
        <v>0</v>
      </c>
      <c r="K1650">
        <v>0.873</v>
      </c>
      <c r="L1650">
        <v>0</v>
      </c>
      <c r="M1650">
        <f t="shared" si="128"/>
        <v>0</v>
      </c>
      <c r="N1650">
        <v>0</v>
      </c>
      <c r="O1650">
        <f t="shared" si="128"/>
        <v>0</v>
      </c>
      <c r="P1650">
        <v>0.49199999999999999</v>
      </c>
      <c r="Q1650">
        <f t="shared" si="126"/>
        <v>1</v>
      </c>
      <c r="R1650">
        <v>0.93300000000000005</v>
      </c>
    </row>
    <row r="1651" spans="1:18">
      <c r="A1651" t="s">
        <v>343</v>
      </c>
      <c r="B1651" t="s">
        <v>345</v>
      </c>
      <c r="C1651">
        <v>5021406</v>
      </c>
      <c r="D1651">
        <v>5018269</v>
      </c>
      <c r="E1651" t="s">
        <v>491</v>
      </c>
      <c r="F1651" t="s">
        <v>504</v>
      </c>
      <c r="G1651">
        <v>0</v>
      </c>
      <c r="H1651">
        <v>0</v>
      </c>
      <c r="I1651">
        <v>0</v>
      </c>
      <c r="J1651">
        <v>0</v>
      </c>
      <c r="K1651">
        <v>0.113</v>
      </c>
      <c r="L1651">
        <v>4.4999999999999998E-2</v>
      </c>
      <c r="M1651">
        <f t="shared" ref="M1651:O1666" si="129">IF(L1651,1,0)</f>
        <v>1</v>
      </c>
      <c r="N1651">
        <v>0.9</v>
      </c>
      <c r="O1651">
        <f t="shared" si="129"/>
        <v>1</v>
      </c>
      <c r="P1651">
        <v>0.29299999999999998</v>
      </c>
      <c r="Q1651">
        <f t="shared" si="126"/>
        <v>1</v>
      </c>
      <c r="R1651">
        <v>0.93200000000000005</v>
      </c>
    </row>
    <row r="1652" spans="1:18">
      <c r="A1652" t="s">
        <v>173</v>
      </c>
      <c r="B1652" t="s">
        <v>182</v>
      </c>
      <c r="C1652">
        <v>5033489</v>
      </c>
      <c r="D1652">
        <v>5017751</v>
      </c>
      <c r="E1652" t="s">
        <v>435</v>
      </c>
      <c r="F1652" t="s">
        <v>454</v>
      </c>
      <c r="G1652">
        <v>0</v>
      </c>
      <c r="H1652">
        <v>0</v>
      </c>
      <c r="I1652">
        <v>0</v>
      </c>
      <c r="J1652">
        <v>0</v>
      </c>
      <c r="K1652">
        <v>0.86299999999999999</v>
      </c>
      <c r="L1652">
        <v>0</v>
      </c>
      <c r="M1652">
        <f t="shared" si="129"/>
        <v>0</v>
      </c>
      <c r="N1652">
        <v>0</v>
      </c>
      <c r="O1652">
        <f t="shared" si="129"/>
        <v>0</v>
      </c>
      <c r="P1652">
        <v>0.52100000000000002</v>
      </c>
      <c r="Q1652">
        <f t="shared" si="126"/>
        <v>1</v>
      </c>
      <c r="R1652">
        <v>0.93200000000000005</v>
      </c>
    </row>
    <row r="1653" spans="1:18">
      <c r="A1653" t="s">
        <v>176</v>
      </c>
      <c r="B1653" t="s">
        <v>180</v>
      </c>
      <c r="C1653">
        <v>5023828</v>
      </c>
      <c r="D1653">
        <v>5016303</v>
      </c>
      <c r="E1653" t="s">
        <v>455</v>
      </c>
      <c r="F1653" t="s">
        <v>482</v>
      </c>
      <c r="G1653">
        <v>0</v>
      </c>
      <c r="H1653">
        <v>0</v>
      </c>
      <c r="I1653">
        <v>0</v>
      </c>
      <c r="J1653">
        <v>0</v>
      </c>
      <c r="K1653">
        <v>0.878</v>
      </c>
      <c r="L1653">
        <v>0</v>
      </c>
      <c r="M1653">
        <f t="shared" si="129"/>
        <v>0</v>
      </c>
      <c r="N1653">
        <v>0</v>
      </c>
      <c r="O1653">
        <f t="shared" si="129"/>
        <v>0</v>
      </c>
      <c r="P1653">
        <v>0.46899999999999997</v>
      </c>
      <c r="Q1653">
        <f t="shared" si="126"/>
        <v>1</v>
      </c>
      <c r="R1653">
        <v>0.93200000000000005</v>
      </c>
    </row>
    <row r="1654" spans="1:18">
      <c r="A1654" t="s">
        <v>101</v>
      </c>
      <c r="B1654" t="s">
        <v>139</v>
      </c>
      <c r="C1654">
        <v>5031143</v>
      </c>
      <c r="D1654">
        <v>5016329</v>
      </c>
      <c r="E1654" t="s">
        <v>384</v>
      </c>
      <c r="F1654" t="s">
        <v>448</v>
      </c>
      <c r="G1654">
        <v>0</v>
      </c>
      <c r="H1654">
        <v>0</v>
      </c>
      <c r="I1654">
        <v>0</v>
      </c>
      <c r="J1654">
        <v>0</v>
      </c>
      <c r="K1654">
        <v>0.18</v>
      </c>
      <c r="L1654">
        <v>0.20899999999999999</v>
      </c>
      <c r="M1654">
        <f t="shared" si="129"/>
        <v>1</v>
      </c>
      <c r="N1654">
        <v>0.9</v>
      </c>
      <c r="O1654">
        <f t="shared" si="129"/>
        <v>1</v>
      </c>
      <c r="P1654">
        <v>8.5999999999999993E-2</v>
      </c>
      <c r="Q1654">
        <f t="shared" si="126"/>
        <v>1</v>
      </c>
      <c r="R1654">
        <v>0.93200000000000005</v>
      </c>
    </row>
    <row r="1655" spans="1:18">
      <c r="A1655" t="s">
        <v>181</v>
      </c>
      <c r="B1655" t="s">
        <v>176</v>
      </c>
      <c r="C1655">
        <v>5033801</v>
      </c>
      <c r="D1655">
        <v>5023828</v>
      </c>
      <c r="E1655" t="s">
        <v>480</v>
      </c>
      <c r="F1655" t="s">
        <v>455</v>
      </c>
      <c r="G1655">
        <v>0</v>
      </c>
      <c r="H1655">
        <v>0</v>
      </c>
      <c r="I1655">
        <v>0</v>
      </c>
      <c r="J1655">
        <v>0</v>
      </c>
      <c r="K1655">
        <v>0.84499999999999997</v>
      </c>
      <c r="L1655">
        <v>0</v>
      </c>
      <c r="M1655">
        <f t="shared" si="129"/>
        <v>0</v>
      </c>
      <c r="N1655">
        <v>0</v>
      </c>
      <c r="O1655">
        <f t="shared" si="129"/>
        <v>0</v>
      </c>
      <c r="P1655">
        <v>0.57699999999999996</v>
      </c>
      <c r="Q1655">
        <f t="shared" si="126"/>
        <v>1</v>
      </c>
      <c r="R1655">
        <v>0.93200000000000005</v>
      </c>
    </row>
    <row r="1656" spans="1:18">
      <c r="A1656" t="s">
        <v>505</v>
      </c>
      <c r="B1656" t="s">
        <v>492</v>
      </c>
      <c r="C1656">
        <v>5031322</v>
      </c>
      <c r="D1656">
        <v>5020121</v>
      </c>
      <c r="E1656" t="s">
        <v>506</v>
      </c>
      <c r="F1656" t="s">
        <v>493</v>
      </c>
      <c r="G1656">
        <v>0</v>
      </c>
      <c r="H1656">
        <v>0</v>
      </c>
      <c r="I1656">
        <v>0</v>
      </c>
      <c r="J1656">
        <v>0</v>
      </c>
      <c r="K1656">
        <v>4.8000000000000001E-2</v>
      </c>
      <c r="L1656">
        <v>0.92100000000000004</v>
      </c>
      <c r="M1656">
        <f t="shared" si="129"/>
        <v>1</v>
      </c>
      <c r="N1656">
        <v>0</v>
      </c>
      <c r="O1656">
        <f t="shared" si="129"/>
        <v>0</v>
      </c>
      <c r="P1656">
        <v>0.17299999999999999</v>
      </c>
      <c r="Q1656">
        <f t="shared" si="126"/>
        <v>1</v>
      </c>
      <c r="R1656">
        <v>0.93200000000000005</v>
      </c>
    </row>
    <row r="1657" spans="1:18">
      <c r="A1657" t="s">
        <v>101</v>
      </c>
      <c r="B1657" t="s">
        <v>145</v>
      </c>
      <c r="C1657">
        <v>5031143</v>
      </c>
      <c r="D1657">
        <v>5016580</v>
      </c>
      <c r="E1657" t="s">
        <v>384</v>
      </c>
      <c r="F1657" t="s">
        <v>449</v>
      </c>
      <c r="G1657">
        <v>0</v>
      </c>
      <c r="H1657">
        <v>0</v>
      </c>
      <c r="I1657">
        <v>0</v>
      </c>
      <c r="J1657">
        <v>0</v>
      </c>
      <c r="K1657">
        <v>0.11700000000000001</v>
      </c>
      <c r="L1657">
        <v>0.19700000000000001</v>
      </c>
      <c r="M1657">
        <f t="shared" si="129"/>
        <v>1</v>
      </c>
      <c r="N1657">
        <v>0.9</v>
      </c>
      <c r="O1657">
        <f t="shared" si="129"/>
        <v>1</v>
      </c>
      <c r="P1657">
        <v>0.16500000000000001</v>
      </c>
      <c r="Q1657">
        <f t="shared" si="126"/>
        <v>1</v>
      </c>
      <c r="R1657">
        <v>0.93200000000000005</v>
      </c>
    </row>
    <row r="1658" spans="1:18">
      <c r="A1658" t="s">
        <v>181</v>
      </c>
      <c r="B1658" t="s">
        <v>177</v>
      </c>
      <c r="C1658">
        <v>5033801</v>
      </c>
      <c r="D1658">
        <v>5017883</v>
      </c>
      <c r="E1658" t="s">
        <v>480</v>
      </c>
      <c r="F1658" t="s">
        <v>439</v>
      </c>
      <c r="G1658">
        <v>0</v>
      </c>
      <c r="H1658">
        <v>0</v>
      </c>
      <c r="I1658">
        <v>0</v>
      </c>
      <c r="J1658">
        <v>0</v>
      </c>
      <c r="K1658">
        <v>0.81</v>
      </c>
      <c r="L1658">
        <v>0</v>
      </c>
      <c r="M1658">
        <f t="shared" si="129"/>
        <v>0</v>
      </c>
      <c r="N1658">
        <v>0</v>
      </c>
      <c r="O1658">
        <f t="shared" si="129"/>
        <v>0</v>
      </c>
      <c r="P1658">
        <v>0.65400000000000003</v>
      </c>
      <c r="Q1658">
        <f t="shared" si="126"/>
        <v>1</v>
      </c>
      <c r="R1658">
        <v>0.93100000000000005</v>
      </c>
    </row>
    <row r="1659" spans="1:18">
      <c r="A1659" t="s">
        <v>174</v>
      </c>
      <c r="B1659" t="s">
        <v>180</v>
      </c>
      <c r="C1659">
        <v>5017869</v>
      </c>
      <c r="D1659">
        <v>5016303</v>
      </c>
      <c r="E1659" t="s">
        <v>476</v>
      </c>
      <c r="F1659" t="s">
        <v>482</v>
      </c>
      <c r="G1659">
        <v>0</v>
      </c>
      <c r="H1659">
        <v>0</v>
      </c>
      <c r="I1659">
        <v>0</v>
      </c>
      <c r="J1659">
        <v>0</v>
      </c>
      <c r="K1659">
        <v>0.88600000000000001</v>
      </c>
      <c r="L1659">
        <v>0</v>
      </c>
      <c r="M1659">
        <f t="shared" si="129"/>
        <v>0</v>
      </c>
      <c r="N1659">
        <v>0</v>
      </c>
      <c r="O1659">
        <f t="shared" si="129"/>
        <v>0</v>
      </c>
      <c r="P1659">
        <v>0.41899999999999998</v>
      </c>
      <c r="Q1659">
        <f t="shared" si="126"/>
        <v>1</v>
      </c>
      <c r="R1659">
        <v>0.93100000000000005</v>
      </c>
    </row>
    <row r="1660" spans="1:18">
      <c r="A1660" t="s">
        <v>266</v>
      </c>
      <c r="B1660" t="s">
        <v>108</v>
      </c>
      <c r="C1660">
        <v>5034963</v>
      </c>
      <c r="D1660">
        <v>5031065</v>
      </c>
      <c r="E1660" t="s">
        <v>496</v>
      </c>
      <c r="F1660" t="s">
        <v>406</v>
      </c>
      <c r="G1660">
        <v>0</v>
      </c>
      <c r="H1660">
        <v>0</v>
      </c>
      <c r="I1660">
        <v>0</v>
      </c>
      <c r="J1660">
        <v>0</v>
      </c>
      <c r="K1660">
        <v>0.14599999999999999</v>
      </c>
      <c r="L1660">
        <v>9.2999999999999999E-2</v>
      </c>
      <c r="M1660">
        <f t="shared" si="129"/>
        <v>1</v>
      </c>
      <c r="N1660">
        <v>0.9</v>
      </c>
      <c r="O1660">
        <f t="shared" si="129"/>
        <v>1</v>
      </c>
      <c r="P1660">
        <v>0.218</v>
      </c>
      <c r="Q1660">
        <f t="shared" si="126"/>
        <v>1</v>
      </c>
      <c r="R1660">
        <v>0.93100000000000005</v>
      </c>
    </row>
    <row r="1661" spans="1:18">
      <c r="A1661" t="s">
        <v>101</v>
      </c>
      <c r="B1661" t="s">
        <v>132</v>
      </c>
      <c r="C1661">
        <v>5031143</v>
      </c>
      <c r="D1661">
        <v>5020413</v>
      </c>
      <c r="E1661" t="s">
        <v>384</v>
      </c>
      <c r="F1661" t="s">
        <v>421</v>
      </c>
      <c r="G1661">
        <v>0</v>
      </c>
      <c r="H1661">
        <v>0</v>
      </c>
      <c r="I1661">
        <v>0</v>
      </c>
      <c r="J1661">
        <v>0</v>
      </c>
      <c r="K1661">
        <v>0.16800000000000001</v>
      </c>
      <c r="L1661">
        <v>0.20899999999999999</v>
      </c>
      <c r="M1661">
        <f t="shared" si="129"/>
        <v>1</v>
      </c>
      <c r="N1661">
        <v>0.9</v>
      </c>
      <c r="O1661">
        <f t="shared" si="129"/>
        <v>1</v>
      </c>
      <c r="P1661">
        <v>6.3E-2</v>
      </c>
      <c r="Q1661">
        <f t="shared" si="126"/>
        <v>1</v>
      </c>
      <c r="R1661">
        <v>0.93</v>
      </c>
    </row>
    <row r="1662" spans="1:18">
      <c r="A1662" t="s">
        <v>171</v>
      </c>
      <c r="B1662" t="s">
        <v>186</v>
      </c>
      <c r="C1662">
        <v>5031383</v>
      </c>
      <c r="D1662">
        <v>5022838</v>
      </c>
      <c r="E1662" t="s">
        <v>438</v>
      </c>
      <c r="F1662" t="s">
        <v>479</v>
      </c>
      <c r="G1662">
        <v>0</v>
      </c>
      <c r="H1662">
        <v>0</v>
      </c>
      <c r="I1662">
        <v>0</v>
      </c>
      <c r="J1662">
        <v>0</v>
      </c>
      <c r="K1662">
        <v>0.81499999999999995</v>
      </c>
      <c r="L1662">
        <v>0.20100000000000001</v>
      </c>
      <c r="M1662">
        <f t="shared" si="129"/>
        <v>1</v>
      </c>
      <c r="N1662">
        <v>0</v>
      </c>
      <c r="O1662">
        <f t="shared" si="129"/>
        <v>0</v>
      </c>
      <c r="P1662">
        <v>0.56599999999999995</v>
      </c>
      <c r="Q1662">
        <f t="shared" si="126"/>
        <v>1</v>
      </c>
      <c r="R1662">
        <v>0.93</v>
      </c>
    </row>
    <row r="1663" spans="1:18">
      <c r="A1663" t="s">
        <v>187</v>
      </c>
      <c r="B1663" t="s">
        <v>176</v>
      </c>
      <c r="C1663">
        <v>5027699</v>
      </c>
      <c r="D1663">
        <v>5023828</v>
      </c>
      <c r="E1663" t="s">
        <v>472</v>
      </c>
      <c r="F1663" t="s">
        <v>455</v>
      </c>
      <c r="G1663">
        <v>0</v>
      </c>
      <c r="H1663">
        <v>0</v>
      </c>
      <c r="I1663">
        <v>0</v>
      </c>
      <c r="J1663">
        <v>0</v>
      </c>
      <c r="K1663">
        <v>0.83699999999999997</v>
      </c>
      <c r="L1663">
        <v>0</v>
      </c>
      <c r="M1663">
        <f t="shared" si="129"/>
        <v>0</v>
      </c>
      <c r="N1663">
        <v>0</v>
      </c>
      <c r="O1663">
        <f t="shared" si="129"/>
        <v>0</v>
      </c>
      <c r="P1663">
        <v>0.58199999999999996</v>
      </c>
      <c r="Q1663">
        <f t="shared" si="126"/>
        <v>1</v>
      </c>
      <c r="R1663">
        <v>0.92900000000000005</v>
      </c>
    </row>
    <row r="1664" spans="1:18">
      <c r="A1664" t="s">
        <v>87</v>
      </c>
      <c r="B1664" t="s">
        <v>267</v>
      </c>
      <c r="C1664">
        <v>5034698</v>
      </c>
      <c r="D1664">
        <v>5023251</v>
      </c>
      <c r="E1664" t="s">
        <v>391</v>
      </c>
      <c r="F1664" t="s">
        <v>497</v>
      </c>
      <c r="G1664">
        <v>0</v>
      </c>
      <c r="H1664">
        <v>0</v>
      </c>
      <c r="I1664">
        <v>0</v>
      </c>
      <c r="J1664">
        <v>0</v>
      </c>
      <c r="K1664">
        <v>9.6000000000000002E-2</v>
      </c>
      <c r="L1664">
        <v>4.4999999999999998E-2</v>
      </c>
      <c r="M1664">
        <f t="shared" si="129"/>
        <v>1</v>
      </c>
      <c r="N1664">
        <v>0.9</v>
      </c>
      <c r="O1664">
        <f t="shared" si="129"/>
        <v>1</v>
      </c>
      <c r="P1664">
        <v>0.27500000000000002</v>
      </c>
      <c r="Q1664">
        <f t="shared" si="126"/>
        <v>1</v>
      </c>
      <c r="R1664">
        <v>0.92900000000000005</v>
      </c>
    </row>
    <row r="1665" spans="1:18">
      <c r="A1665" t="s">
        <v>173</v>
      </c>
      <c r="B1665" t="s">
        <v>186</v>
      </c>
      <c r="C1665">
        <v>5033489</v>
      </c>
      <c r="D1665">
        <v>5022838</v>
      </c>
      <c r="E1665" t="s">
        <v>435</v>
      </c>
      <c r="F1665" t="s">
        <v>479</v>
      </c>
      <c r="G1665">
        <v>0</v>
      </c>
      <c r="H1665">
        <v>0</v>
      </c>
      <c r="I1665">
        <v>0</v>
      </c>
      <c r="J1665">
        <v>0</v>
      </c>
      <c r="K1665">
        <v>0.878</v>
      </c>
      <c r="L1665">
        <v>0</v>
      </c>
      <c r="M1665">
        <f t="shared" si="129"/>
        <v>0</v>
      </c>
      <c r="N1665">
        <v>0</v>
      </c>
      <c r="O1665">
        <f t="shared" si="129"/>
        <v>0</v>
      </c>
      <c r="P1665">
        <v>0.443</v>
      </c>
      <c r="Q1665">
        <f t="shared" si="126"/>
        <v>1</v>
      </c>
      <c r="R1665">
        <v>0.92900000000000005</v>
      </c>
    </row>
    <row r="1666" spans="1:18">
      <c r="A1666" t="s">
        <v>147</v>
      </c>
      <c r="B1666" t="s">
        <v>101</v>
      </c>
      <c r="C1666">
        <v>5035932</v>
      </c>
      <c r="D1666">
        <v>5031143</v>
      </c>
      <c r="E1666" t="s">
        <v>460</v>
      </c>
      <c r="F1666" t="s">
        <v>384</v>
      </c>
      <c r="G1666">
        <v>0</v>
      </c>
      <c r="H1666">
        <v>0</v>
      </c>
      <c r="I1666">
        <v>0</v>
      </c>
      <c r="J1666">
        <v>0</v>
      </c>
      <c r="K1666">
        <v>6.2E-2</v>
      </c>
      <c r="L1666">
        <v>0.19700000000000001</v>
      </c>
      <c r="M1666">
        <f t="shared" si="129"/>
        <v>1</v>
      </c>
      <c r="N1666">
        <v>0.9</v>
      </c>
      <c r="O1666">
        <f t="shared" si="129"/>
        <v>1</v>
      </c>
      <c r="P1666">
        <v>0.16500000000000001</v>
      </c>
      <c r="Q1666">
        <f t="shared" si="126"/>
        <v>1</v>
      </c>
      <c r="R1666">
        <v>0.92800000000000005</v>
      </c>
    </row>
    <row r="1667" spans="1:18">
      <c r="A1667" t="s">
        <v>505</v>
      </c>
      <c r="B1667" t="s">
        <v>101</v>
      </c>
      <c r="C1667">
        <v>5031322</v>
      </c>
      <c r="D1667">
        <v>5031143</v>
      </c>
      <c r="E1667" t="s">
        <v>506</v>
      </c>
      <c r="F1667" t="s">
        <v>384</v>
      </c>
      <c r="G1667">
        <v>0</v>
      </c>
      <c r="H1667">
        <v>0</v>
      </c>
      <c r="I1667">
        <v>0</v>
      </c>
      <c r="J1667">
        <v>0</v>
      </c>
      <c r="K1667">
        <v>6.2E-2</v>
      </c>
      <c r="L1667">
        <v>0.92100000000000004</v>
      </c>
      <c r="M1667">
        <f t="shared" ref="M1667:O1682" si="130">IF(L1667,1,0)</f>
        <v>1</v>
      </c>
      <c r="N1667">
        <v>0</v>
      </c>
      <c r="O1667">
        <f t="shared" si="130"/>
        <v>0</v>
      </c>
      <c r="P1667">
        <v>0.10299999999999999</v>
      </c>
      <c r="Q1667">
        <f t="shared" ref="Q1667:Q1730" si="131">IF(P1667,1,0)</f>
        <v>1</v>
      </c>
      <c r="R1667">
        <v>0.92800000000000005</v>
      </c>
    </row>
    <row r="1668" spans="1:18">
      <c r="A1668" t="s">
        <v>507</v>
      </c>
      <c r="B1668" t="s">
        <v>508</v>
      </c>
      <c r="C1668">
        <v>5033080</v>
      </c>
      <c r="D1668">
        <v>5021623</v>
      </c>
      <c r="E1668" t="s">
        <v>509</v>
      </c>
      <c r="F1668" t="s">
        <v>510</v>
      </c>
      <c r="G1668">
        <v>0</v>
      </c>
      <c r="H1668">
        <v>0</v>
      </c>
      <c r="I1668">
        <v>0</v>
      </c>
      <c r="J1668">
        <v>0</v>
      </c>
      <c r="K1668">
        <v>0.17</v>
      </c>
      <c r="L1668">
        <v>4.7E-2</v>
      </c>
      <c r="M1668">
        <f t="shared" si="130"/>
        <v>1</v>
      </c>
      <c r="N1668">
        <v>0.9</v>
      </c>
      <c r="O1668">
        <f t="shared" si="130"/>
        <v>1</v>
      </c>
      <c r="P1668">
        <v>0.17799999999999999</v>
      </c>
      <c r="Q1668">
        <f t="shared" si="131"/>
        <v>1</v>
      </c>
      <c r="R1668">
        <v>0.92600000000000005</v>
      </c>
    </row>
    <row r="1669" spans="1:18">
      <c r="A1669" t="s">
        <v>357</v>
      </c>
      <c r="B1669" t="s">
        <v>254</v>
      </c>
      <c r="C1669">
        <v>5019615</v>
      </c>
      <c r="D1669">
        <v>5017153</v>
      </c>
      <c r="E1669" t="s">
        <v>503</v>
      </c>
      <c r="F1669" t="s">
        <v>484</v>
      </c>
      <c r="G1669">
        <v>0</v>
      </c>
      <c r="H1669">
        <v>0</v>
      </c>
      <c r="I1669">
        <v>0</v>
      </c>
      <c r="J1669">
        <v>0</v>
      </c>
      <c r="K1669">
        <v>9.8000000000000004E-2</v>
      </c>
      <c r="L1669">
        <v>0</v>
      </c>
      <c r="M1669">
        <f t="shared" si="130"/>
        <v>0</v>
      </c>
      <c r="N1669">
        <v>0.9</v>
      </c>
      <c r="O1669">
        <f t="shared" si="130"/>
        <v>1</v>
      </c>
      <c r="P1669">
        <v>0.255</v>
      </c>
      <c r="Q1669">
        <f t="shared" si="131"/>
        <v>1</v>
      </c>
      <c r="R1669">
        <v>0.92600000000000005</v>
      </c>
    </row>
    <row r="1670" spans="1:18">
      <c r="A1670" t="s">
        <v>183</v>
      </c>
      <c r="B1670" t="s">
        <v>182</v>
      </c>
      <c r="C1670">
        <v>5020052</v>
      </c>
      <c r="D1670">
        <v>5017751</v>
      </c>
      <c r="E1670" t="s">
        <v>501</v>
      </c>
      <c r="F1670" t="s">
        <v>454</v>
      </c>
      <c r="G1670">
        <v>0</v>
      </c>
      <c r="H1670">
        <v>0</v>
      </c>
      <c r="I1670">
        <v>0</v>
      </c>
      <c r="J1670">
        <v>0</v>
      </c>
      <c r="K1670">
        <v>0.218</v>
      </c>
      <c r="L1670">
        <v>7.9000000000000001E-2</v>
      </c>
      <c r="M1670">
        <f t="shared" si="130"/>
        <v>1</v>
      </c>
      <c r="N1670">
        <v>0.9</v>
      </c>
      <c r="O1670">
        <f t="shared" si="130"/>
        <v>1</v>
      </c>
      <c r="P1670">
        <v>0.1</v>
      </c>
      <c r="Q1670">
        <f t="shared" si="131"/>
        <v>1</v>
      </c>
      <c r="R1670">
        <v>0.92600000000000005</v>
      </c>
    </row>
    <row r="1671" spans="1:18">
      <c r="A1671" t="s">
        <v>101</v>
      </c>
      <c r="B1671" t="s">
        <v>146</v>
      </c>
      <c r="C1671">
        <v>5031143</v>
      </c>
      <c r="D1671">
        <v>5018980</v>
      </c>
      <c r="E1671" t="s">
        <v>384</v>
      </c>
      <c r="F1671" t="s">
        <v>420</v>
      </c>
      <c r="G1671">
        <v>0</v>
      </c>
      <c r="H1671">
        <v>0</v>
      </c>
      <c r="I1671">
        <v>0</v>
      </c>
      <c r="J1671">
        <v>0</v>
      </c>
      <c r="K1671">
        <v>0.13500000000000001</v>
      </c>
      <c r="L1671">
        <v>0.20899999999999999</v>
      </c>
      <c r="M1671">
        <f t="shared" si="130"/>
        <v>1</v>
      </c>
      <c r="N1671">
        <v>0.9</v>
      </c>
      <c r="O1671">
        <f t="shared" si="130"/>
        <v>1</v>
      </c>
      <c r="P1671">
        <v>5.7000000000000002E-2</v>
      </c>
      <c r="Q1671">
        <f t="shared" si="131"/>
        <v>1</v>
      </c>
      <c r="R1671">
        <v>0.92600000000000005</v>
      </c>
    </row>
    <row r="1672" spans="1:18">
      <c r="A1672" t="s">
        <v>222</v>
      </c>
      <c r="B1672" t="s">
        <v>227</v>
      </c>
      <c r="C1672">
        <v>5032391</v>
      </c>
      <c r="D1672">
        <v>5016701</v>
      </c>
      <c r="E1672" t="s">
        <v>461</v>
      </c>
      <c r="F1672" t="s">
        <v>511</v>
      </c>
      <c r="G1672">
        <v>6.3E-2</v>
      </c>
      <c r="H1672">
        <v>0</v>
      </c>
      <c r="I1672">
        <v>0</v>
      </c>
      <c r="J1672">
        <v>0</v>
      </c>
      <c r="K1672">
        <v>0.80800000000000005</v>
      </c>
      <c r="L1672">
        <v>5.0999999999999997E-2</v>
      </c>
      <c r="M1672">
        <f t="shared" si="130"/>
        <v>1</v>
      </c>
      <c r="N1672">
        <v>0</v>
      </c>
      <c r="O1672">
        <f t="shared" si="130"/>
        <v>0</v>
      </c>
      <c r="P1672">
        <v>0.61399999999999999</v>
      </c>
      <c r="Q1672">
        <f t="shared" si="131"/>
        <v>1</v>
      </c>
      <c r="R1672">
        <v>0.92500000000000004</v>
      </c>
    </row>
    <row r="1673" spans="1:18">
      <c r="A1673" t="s">
        <v>101</v>
      </c>
      <c r="B1673" t="s">
        <v>142</v>
      </c>
      <c r="C1673">
        <v>5031143</v>
      </c>
      <c r="D1673">
        <v>5030905</v>
      </c>
      <c r="E1673" t="s">
        <v>384</v>
      </c>
      <c r="F1673" t="s">
        <v>419</v>
      </c>
      <c r="G1673">
        <v>0</v>
      </c>
      <c r="H1673">
        <v>0</v>
      </c>
      <c r="I1673">
        <v>0</v>
      </c>
      <c r="J1673">
        <v>0</v>
      </c>
      <c r="K1673">
        <v>0.123</v>
      </c>
      <c r="L1673">
        <v>0.20899999999999999</v>
      </c>
      <c r="M1673">
        <f t="shared" si="130"/>
        <v>1</v>
      </c>
      <c r="N1673">
        <v>0.9</v>
      </c>
      <c r="O1673">
        <f t="shared" si="130"/>
        <v>1</v>
      </c>
      <c r="P1673">
        <v>5.7000000000000002E-2</v>
      </c>
      <c r="Q1673">
        <f t="shared" si="131"/>
        <v>1</v>
      </c>
      <c r="R1673">
        <v>0.92500000000000004</v>
      </c>
    </row>
    <row r="1674" spans="1:18">
      <c r="A1674" t="s">
        <v>183</v>
      </c>
      <c r="B1674" t="s">
        <v>178</v>
      </c>
      <c r="C1674">
        <v>5020052</v>
      </c>
      <c r="D1674">
        <v>5015244</v>
      </c>
      <c r="E1674" t="s">
        <v>501</v>
      </c>
      <c r="F1674" t="s">
        <v>481</v>
      </c>
      <c r="G1674">
        <v>0</v>
      </c>
      <c r="H1674">
        <v>0</v>
      </c>
      <c r="I1674">
        <v>0</v>
      </c>
      <c r="J1674">
        <v>0</v>
      </c>
      <c r="K1674">
        <v>0.51600000000000001</v>
      </c>
      <c r="L1674">
        <v>7.9000000000000001E-2</v>
      </c>
      <c r="M1674">
        <f t="shared" si="130"/>
        <v>1</v>
      </c>
      <c r="N1674">
        <v>0.72</v>
      </c>
      <c r="O1674">
        <f t="shared" si="130"/>
        <v>1</v>
      </c>
      <c r="P1674">
        <v>0.47</v>
      </c>
      <c r="Q1674">
        <f t="shared" si="131"/>
        <v>1</v>
      </c>
      <c r="R1674">
        <v>0.92500000000000004</v>
      </c>
    </row>
    <row r="1675" spans="1:18">
      <c r="A1675" t="s">
        <v>184</v>
      </c>
      <c r="B1675" t="s">
        <v>177</v>
      </c>
      <c r="C1675">
        <v>5024399</v>
      </c>
      <c r="D1675">
        <v>5017883</v>
      </c>
      <c r="E1675" t="s">
        <v>457</v>
      </c>
      <c r="F1675" t="s">
        <v>439</v>
      </c>
      <c r="G1675">
        <v>0</v>
      </c>
      <c r="H1675">
        <v>0</v>
      </c>
      <c r="I1675">
        <v>0</v>
      </c>
      <c r="J1675">
        <v>0</v>
      </c>
      <c r="K1675">
        <v>0.878</v>
      </c>
      <c r="L1675">
        <v>0.05</v>
      </c>
      <c r="M1675">
        <f t="shared" si="130"/>
        <v>1</v>
      </c>
      <c r="N1675">
        <v>0</v>
      </c>
      <c r="O1675">
        <f t="shared" si="130"/>
        <v>0</v>
      </c>
      <c r="P1675">
        <v>0.40200000000000002</v>
      </c>
      <c r="Q1675">
        <f t="shared" si="131"/>
        <v>1</v>
      </c>
      <c r="R1675">
        <v>0.92500000000000004</v>
      </c>
    </row>
    <row r="1676" spans="1:18">
      <c r="A1676" t="s">
        <v>267</v>
      </c>
      <c r="B1676" t="s">
        <v>104</v>
      </c>
      <c r="C1676">
        <v>5023251</v>
      </c>
      <c r="D1676">
        <v>5020408</v>
      </c>
      <c r="E1676" t="s">
        <v>497</v>
      </c>
      <c r="F1676" t="s">
        <v>430</v>
      </c>
      <c r="G1676">
        <v>0</v>
      </c>
      <c r="H1676">
        <v>0</v>
      </c>
      <c r="I1676">
        <v>0</v>
      </c>
      <c r="J1676">
        <v>0</v>
      </c>
      <c r="K1676">
        <v>6.4000000000000001E-2</v>
      </c>
      <c r="L1676">
        <v>0</v>
      </c>
      <c r="M1676">
        <f t="shared" si="130"/>
        <v>0</v>
      </c>
      <c r="N1676">
        <v>0.9</v>
      </c>
      <c r="O1676">
        <f t="shared" si="130"/>
        <v>1</v>
      </c>
      <c r="P1676">
        <v>0.26500000000000001</v>
      </c>
      <c r="Q1676">
        <f t="shared" si="131"/>
        <v>1</v>
      </c>
      <c r="R1676">
        <v>0.92500000000000004</v>
      </c>
    </row>
    <row r="1677" spans="1:18">
      <c r="A1677" t="s">
        <v>186</v>
      </c>
      <c r="B1677" t="s">
        <v>227</v>
      </c>
      <c r="C1677">
        <v>5022838</v>
      </c>
      <c r="D1677">
        <v>5016701</v>
      </c>
      <c r="E1677" t="s">
        <v>479</v>
      </c>
      <c r="F1677" t="s">
        <v>511</v>
      </c>
      <c r="G1677">
        <v>0</v>
      </c>
      <c r="H1677">
        <v>0</v>
      </c>
      <c r="I1677">
        <v>0</v>
      </c>
      <c r="J1677">
        <v>0</v>
      </c>
      <c r="K1677">
        <v>0.79300000000000004</v>
      </c>
      <c r="L1677">
        <v>0.10100000000000001</v>
      </c>
      <c r="M1677">
        <f t="shared" si="130"/>
        <v>1</v>
      </c>
      <c r="N1677">
        <v>0</v>
      </c>
      <c r="O1677">
        <f t="shared" si="130"/>
        <v>0</v>
      </c>
      <c r="P1677">
        <v>0.63100000000000001</v>
      </c>
      <c r="Q1677">
        <f t="shared" si="131"/>
        <v>1</v>
      </c>
      <c r="R1677">
        <v>0.92500000000000004</v>
      </c>
    </row>
    <row r="1678" spans="1:18">
      <c r="A1678" t="s">
        <v>181</v>
      </c>
      <c r="B1678" t="s">
        <v>174</v>
      </c>
      <c r="C1678">
        <v>5033801</v>
      </c>
      <c r="D1678">
        <v>5017869</v>
      </c>
      <c r="E1678" t="s">
        <v>480</v>
      </c>
      <c r="F1678" t="s">
        <v>476</v>
      </c>
      <c r="G1678">
        <v>0</v>
      </c>
      <c r="H1678">
        <v>0</v>
      </c>
      <c r="I1678">
        <v>0</v>
      </c>
      <c r="J1678">
        <v>0</v>
      </c>
      <c r="K1678">
        <v>0.873</v>
      </c>
      <c r="L1678">
        <v>0</v>
      </c>
      <c r="M1678">
        <f t="shared" si="130"/>
        <v>0</v>
      </c>
      <c r="N1678">
        <v>0</v>
      </c>
      <c r="O1678">
        <f t="shared" si="130"/>
        <v>0</v>
      </c>
      <c r="P1678">
        <v>0.435</v>
      </c>
      <c r="Q1678">
        <f t="shared" si="131"/>
        <v>1</v>
      </c>
      <c r="R1678">
        <v>0.92500000000000004</v>
      </c>
    </row>
    <row r="1679" spans="1:18">
      <c r="A1679" t="s">
        <v>94</v>
      </c>
      <c r="B1679" t="s">
        <v>267</v>
      </c>
      <c r="C1679">
        <v>5031943</v>
      </c>
      <c r="D1679">
        <v>5023251</v>
      </c>
      <c r="E1679" t="s">
        <v>404</v>
      </c>
      <c r="F1679" t="s">
        <v>497</v>
      </c>
      <c r="G1679">
        <v>0</v>
      </c>
      <c r="H1679">
        <v>0</v>
      </c>
      <c r="I1679">
        <v>0</v>
      </c>
      <c r="J1679">
        <v>0</v>
      </c>
      <c r="K1679">
        <v>0.12</v>
      </c>
      <c r="L1679">
        <v>0</v>
      </c>
      <c r="M1679">
        <f t="shared" si="130"/>
        <v>0</v>
      </c>
      <c r="N1679">
        <v>0.9</v>
      </c>
      <c r="O1679">
        <f t="shared" si="130"/>
        <v>1</v>
      </c>
      <c r="P1679">
        <v>0.214</v>
      </c>
      <c r="Q1679">
        <f t="shared" si="131"/>
        <v>1</v>
      </c>
      <c r="R1679">
        <v>0.92400000000000004</v>
      </c>
    </row>
    <row r="1680" spans="1:18">
      <c r="A1680" t="s">
        <v>101</v>
      </c>
      <c r="B1680" t="s">
        <v>144</v>
      </c>
      <c r="C1680">
        <v>5031143</v>
      </c>
      <c r="D1680">
        <v>5017622</v>
      </c>
      <c r="E1680" t="s">
        <v>384</v>
      </c>
      <c r="F1680" t="s">
        <v>459</v>
      </c>
      <c r="G1680">
        <v>0</v>
      </c>
      <c r="H1680">
        <v>0</v>
      </c>
      <c r="I1680">
        <v>0</v>
      </c>
      <c r="J1680">
        <v>0</v>
      </c>
      <c r="K1680">
        <v>9.5000000000000001E-2</v>
      </c>
      <c r="L1680">
        <v>0.20899999999999999</v>
      </c>
      <c r="M1680">
        <f t="shared" si="130"/>
        <v>1</v>
      </c>
      <c r="N1680">
        <v>0.9</v>
      </c>
      <c r="O1680">
        <f t="shared" si="130"/>
        <v>1</v>
      </c>
      <c r="P1680">
        <v>5.7000000000000002E-2</v>
      </c>
      <c r="Q1680">
        <f t="shared" si="131"/>
        <v>1</v>
      </c>
      <c r="R1680">
        <v>0.92300000000000004</v>
      </c>
    </row>
    <row r="1681" spans="1:18">
      <c r="A1681" t="s">
        <v>100</v>
      </c>
      <c r="B1681" t="s">
        <v>61</v>
      </c>
      <c r="C1681">
        <v>5027499</v>
      </c>
      <c r="D1681">
        <v>5015324</v>
      </c>
      <c r="E1681" t="s">
        <v>411</v>
      </c>
      <c r="F1681" t="s">
        <v>464</v>
      </c>
      <c r="G1681">
        <v>0</v>
      </c>
      <c r="H1681">
        <v>0</v>
      </c>
      <c r="I1681">
        <v>0</v>
      </c>
      <c r="J1681">
        <v>0</v>
      </c>
      <c r="K1681">
        <v>0.66800000000000004</v>
      </c>
      <c r="L1681">
        <v>0.74099999999999999</v>
      </c>
      <c r="M1681">
        <f t="shared" si="130"/>
        <v>1</v>
      </c>
      <c r="N1681">
        <v>0</v>
      </c>
      <c r="O1681">
        <f t="shared" si="130"/>
        <v>0</v>
      </c>
      <c r="P1681">
        <v>0.184</v>
      </c>
      <c r="Q1681">
        <f t="shared" si="131"/>
        <v>1</v>
      </c>
      <c r="R1681">
        <v>0.92300000000000004</v>
      </c>
    </row>
    <row r="1682" spans="1:18">
      <c r="A1682" t="s">
        <v>101</v>
      </c>
      <c r="B1682" t="s">
        <v>140</v>
      </c>
      <c r="C1682">
        <v>5031143</v>
      </c>
      <c r="D1682">
        <v>5020832</v>
      </c>
      <c r="E1682" t="s">
        <v>384</v>
      </c>
      <c r="F1682" t="s">
        <v>428</v>
      </c>
      <c r="G1682">
        <v>0</v>
      </c>
      <c r="H1682">
        <v>0</v>
      </c>
      <c r="I1682">
        <v>0</v>
      </c>
      <c r="J1682">
        <v>0</v>
      </c>
      <c r="K1682">
        <v>8.2000000000000003E-2</v>
      </c>
      <c r="L1682">
        <v>0.20899999999999999</v>
      </c>
      <c r="M1682">
        <f t="shared" si="130"/>
        <v>1</v>
      </c>
      <c r="N1682">
        <v>0.9</v>
      </c>
      <c r="O1682">
        <f t="shared" si="130"/>
        <v>1</v>
      </c>
      <c r="P1682">
        <v>5.7000000000000002E-2</v>
      </c>
      <c r="Q1682">
        <f t="shared" si="131"/>
        <v>1</v>
      </c>
      <c r="R1682">
        <v>0.92200000000000004</v>
      </c>
    </row>
    <row r="1683" spans="1:18">
      <c r="A1683" t="s">
        <v>177</v>
      </c>
      <c r="B1683" t="s">
        <v>180</v>
      </c>
      <c r="C1683">
        <v>5017883</v>
      </c>
      <c r="D1683">
        <v>5016303</v>
      </c>
      <c r="E1683" t="s">
        <v>439</v>
      </c>
      <c r="F1683" t="s">
        <v>482</v>
      </c>
      <c r="G1683">
        <v>0</v>
      </c>
      <c r="H1683">
        <v>0</v>
      </c>
      <c r="I1683">
        <v>0</v>
      </c>
      <c r="J1683">
        <v>0</v>
      </c>
      <c r="K1683">
        <v>0.85799999999999998</v>
      </c>
      <c r="L1683">
        <v>0</v>
      </c>
      <c r="M1683">
        <f t="shared" ref="M1683:O1698" si="132">IF(L1683,1,0)</f>
        <v>0</v>
      </c>
      <c r="N1683">
        <v>0</v>
      </c>
      <c r="O1683">
        <f t="shared" si="132"/>
        <v>0</v>
      </c>
      <c r="P1683">
        <v>0.47599999999999998</v>
      </c>
      <c r="Q1683">
        <f t="shared" si="131"/>
        <v>1</v>
      </c>
      <c r="R1683">
        <v>0.92200000000000004</v>
      </c>
    </row>
    <row r="1684" spans="1:18">
      <c r="A1684" t="s">
        <v>219</v>
      </c>
      <c r="B1684" t="s">
        <v>285</v>
      </c>
      <c r="C1684">
        <v>5028656</v>
      </c>
      <c r="D1684">
        <v>5019943</v>
      </c>
      <c r="E1684" t="s">
        <v>512</v>
      </c>
      <c r="F1684" t="s">
        <v>513</v>
      </c>
      <c r="G1684">
        <v>0</v>
      </c>
      <c r="H1684">
        <v>0</v>
      </c>
      <c r="I1684">
        <v>0</v>
      </c>
      <c r="J1684">
        <v>0</v>
      </c>
      <c r="K1684">
        <v>6.2E-2</v>
      </c>
      <c r="L1684">
        <v>0</v>
      </c>
      <c r="M1684">
        <f t="shared" si="132"/>
        <v>0</v>
      </c>
      <c r="N1684">
        <v>0.9</v>
      </c>
      <c r="O1684">
        <f t="shared" si="132"/>
        <v>1</v>
      </c>
      <c r="P1684">
        <v>0.24</v>
      </c>
      <c r="Q1684">
        <f t="shared" si="131"/>
        <v>1</v>
      </c>
      <c r="R1684">
        <v>0.92200000000000004</v>
      </c>
    </row>
    <row r="1685" spans="1:18">
      <c r="A1685" t="s">
        <v>266</v>
      </c>
      <c r="B1685" t="s">
        <v>105</v>
      </c>
      <c r="C1685">
        <v>5034963</v>
      </c>
      <c r="D1685">
        <v>5019462</v>
      </c>
      <c r="E1685" t="s">
        <v>496</v>
      </c>
      <c r="F1685" t="s">
        <v>408</v>
      </c>
      <c r="G1685">
        <v>0</v>
      </c>
      <c r="H1685">
        <v>0</v>
      </c>
      <c r="I1685">
        <v>0</v>
      </c>
      <c r="J1685">
        <v>0</v>
      </c>
      <c r="K1685">
        <v>0.182</v>
      </c>
      <c r="L1685">
        <v>6.7000000000000004E-2</v>
      </c>
      <c r="M1685">
        <f t="shared" si="132"/>
        <v>1</v>
      </c>
      <c r="N1685">
        <v>0.9</v>
      </c>
      <c r="O1685">
        <f t="shared" si="132"/>
        <v>1</v>
      </c>
      <c r="P1685">
        <v>0.09</v>
      </c>
      <c r="Q1685">
        <f t="shared" si="131"/>
        <v>1</v>
      </c>
      <c r="R1685">
        <v>0.92100000000000004</v>
      </c>
    </row>
    <row r="1686" spans="1:18">
      <c r="A1686" t="s">
        <v>344</v>
      </c>
      <c r="B1686" t="s">
        <v>345</v>
      </c>
      <c r="C1686">
        <v>5034438</v>
      </c>
      <c r="D1686">
        <v>5018269</v>
      </c>
      <c r="E1686" t="s">
        <v>490</v>
      </c>
      <c r="F1686" t="s">
        <v>504</v>
      </c>
      <c r="G1686">
        <v>0</v>
      </c>
      <c r="H1686">
        <v>0</v>
      </c>
      <c r="I1686">
        <v>0</v>
      </c>
      <c r="J1686">
        <v>0</v>
      </c>
      <c r="K1686">
        <v>7.5999999999999998E-2</v>
      </c>
      <c r="L1686">
        <v>7.1999999999999995E-2</v>
      </c>
      <c r="M1686">
        <f t="shared" si="132"/>
        <v>1</v>
      </c>
      <c r="N1686">
        <v>0.9</v>
      </c>
      <c r="O1686">
        <f t="shared" si="132"/>
        <v>1</v>
      </c>
      <c r="P1686">
        <v>0.192</v>
      </c>
      <c r="Q1686">
        <f t="shared" si="131"/>
        <v>1</v>
      </c>
      <c r="R1686">
        <v>0.92100000000000004</v>
      </c>
    </row>
    <row r="1687" spans="1:18">
      <c r="A1687" t="s">
        <v>67</v>
      </c>
      <c r="B1687" t="s">
        <v>267</v>
      </c>
      <c r="C1687">
        <v>5026969</v>
      </c>
      <c r="D1687">
        <v>5023251</v>
      </c>
      <c r="E1687" t="s">
        <v>409</v>
      </c>
      <c r="F1687" t="s">
        <v>497</v>
      </c>
      <c r="G1687">
        <v>0</v>
      </c>
      <c r="H1687">
        <v>0</v>
      </c>
      <c r="I1687">
        <v>0</v>
      </c>
      <c r="J1687">
        <v>0</v>
      </c>
      <c r="K1687">
        <v>8.1000000000000003E-2</v>
      </c>
      <c r="L1687">
        <v>0</v>
      </c>
      <c r="M1687">
        <f t="shared" si="132"/>
        <v>0</v>
      </c>
      <c r="N1687">
        <v>0.9</v>
      </c>
      <c r="O1687">
        <f t="shared" si="132"/>
        <v>1</v>
      </c>
      <c r="P1687">
        <v>0.20300000000000001</v>
      </c>
      <c r="Q1687">
        <f t="shared" si="131"/>
        <v>1</v>
      </c>
      <c r="R1687">
        <v>0.92</v>
      </c>
    </row>
    <row r="1688" spans="1:18">
      <c r="A1688" t="s">
        <v>80</v>
      </c>
      <c r="B1688" t="s">
        <v>287</v>
      </c>
      <c r="C1688">
        <v>5028222</v>
      </c>
      <c r="D1688">
        <v>5023125</v>
      </c>
      <c r="E1688" t="s">
        <v>394</v>
      </c>
      <c r="F1688" t="s">
        <v>495</v>
      </c>
      <c r="G1688">
        <v>0</v>
      </c>
      <c r="H1688">
        <v>0</v>
      </c>
      <c r="I1688">
        <v>0</v>
      </c>
      <c r="J1688">
        <v>0</v>
      </c>
      <c r="K1688">
        <v>0.70799999999999996</v>
      </c>
      <c r="L1688">
        <v>0.626</v>
      </c>
      <c r="M1688">
        <f t="shared" si="132"/>
        <v>1</v>
      </c>
      <c r="N1688">
        <v>0</v>
      </c>
      <c r="O1688">
        <f t="shared" si="132"/>
        <v>0</v>
      </c>
      <c r="P1688">
        <v>0.32800000000000001</v>
      </c>
      <c r="Q1688">
        <f t="shared" si="131"/>
        <v>1</v>
      </c>
      <c r="R1688">
        <v>0.92</v>
      </c>
    </row>
    <row r="1689" spans="1:18">
      <c r="A1689" t="s">
        <v>179</v>
      </c>
      <c r="B1689" t="s">
        <v>174</v>
      </c>
      <c r="C1689">
        <v>5028064</v>
      </c>
      <c r="D1689">
        <v>5017869</v>
      </c>
      <c r="E1689" t="s">
        <v>463</v>
      </c>
      <c r="F1689" t="s">
        <v>476</v>
      </c>
      <c r="G1689">
        <v>0</v>
      </c>
      <c r="H1689">
        <v>0</v>
      </c>
      <c r="I1689">
        <v>0</v>
      </c>
      <c r="J1689">
        <v>0</v>
      </c>
      <c r="K1689">
        <v>0.81799999999999995</v>
      </c>
      <c r="L1689">
        <v>0</v>
      </c>
      <c r="M1689">
        <f t="shared" si="132"/>
        <v>0</v>
      </c>
      <c r="N1689">
        <v>0</v>
      </c>
      <c r="O1689">
        <f t="shared" si="132"/>
        <v>0</v>
      </c>
      <c r="P1689">
        <v>0.57999999999999996</v>
      </c>
      <c r="Q1689">
        <f t="shared" si="131"/>
        <v>1</v>
      </c>
      <c r="R1689">
        <v>0.92</v>
      </c>
    </row>
    <row r="1690" spans="1:18">
      <c r="A1690" t="s">
        <v>514</v>
      </c>
      <c r="B1690" t="s">
        <v>288</v>
      </c>
      <c r="C1690">
        <v>5035475</v>
      </c>
      <c r="D1690">
        <v>5031140</v>
      </c>
      <c r="E1690" t="s">
        <v>515</v>
      </c>
      <c r="F1690" t="s">
        <v>516</v>
      </c>
      <c r="G1690">
        <v>0</v>
      </c>
      <c r="H1690">
        <v>0</v>
      </c>
      <c r="I1690">
        <v>0</v>
      </c>
      <c r="J1690">
        <v>0</v>
      </c>
      <c r="K1690">
        <v>8.6999999999999994E-2</v>
      </c>
      <c r="L1690">
        <v>6.3E-2</v>
      </c>
      <c r="M1690">
        <f t="shared" si="132"/>
        <v>1</v>
      </c>
      <c r="N1690">
        <v>0.9</v>
      </c>
      <c r="O1690">
        <f t="shared" si="132"/>
        <v>1</v>
      </c>
      <c r="P1690">
        <v>0.17</v>
      </c>
      <c r="Q1690">
        <f t="shared" si="131"/>
        <v>1</v>
      </c>
      <c r="R1690">
        <v>0.91900000000000004</v>
      </c>
    </row>
    <row r="1691" spans="1:18">
      <c r="A1691" t="s">
        <v>267</v>
      </c>
      <c r="B1691" t="s">
        <v>86</v>
      </c>
      <c r="C1691">
        <v>5023251</v>
      </c>
      <c r="D1691">
        <v>5015656</v>
      </c>
      <c r="E1691" t="s">
        <v>497</v>
      </c>
      <c r="F1691" t="s">
        <v>387</v>
      </c>
      <c r="G1691">
        <v>0</v>
      </c>
      <c r="H1691">
        <v>0</v>
      </c>
      <c r="I1691">
        <v>0</v>
      </c>
      <c r="J1691">
        <v>0</v>
      </c>
      <c r="K1691">
        <v>0.107</v>
      </c>
      <c r="L1691">
        <v>0</v>
      </c>
      <c r="M1691">
        <f t="shared" si="132"/>
        <v>0</v>
      </c>
      <c r="N1691">
        <v>0.9</v>
      </c>
      <c r="O1691">
        <f t="shared" si="132"/>
        <v>1</v>
      </c>
      <c r="P1691">
        <v>0.16400000000000001</v>
      </c>
      <c r="Q1691">
        <f t="shared" si="131"/>
        <v>1</v>
      </c>
      <c r="R1691">
        <v>0.91800000000000004</v>
      </c>
    </row>
    <row r="1692" spans="1:18">
      <c r="A1692" t="s">
        <v>72</v>
      </c>
      <c r="B1692" t="s">
        <v>100</v>
      </c>
      <c r="C1692">
        <v>5028844</v>
      </c>
      <c r="D1692">
        <v>5027499</v>
      </c>
      <c r="E1692" t="s">
        <v>433</v>
      </c>
      <c r="F1692" t="s">
        <v>411</v>
      </c>
      <c r="G1692">
        <v>0</v>
      </c>
      <c r="H1692">
        <v>0</v>
      </c>
      <c r="I1692">
        <v>0</v>
      </c>
      <c r="J1692">
        <v>0</v>
      </c>
      <c r="K1692">
        <v>0.66900000000000004</v>
      </c>
      <c r="L1692">
        <v>0.74199999999999999</v>
      </c>
      <c r="M1692">
        <f t="shared" si="132"/>
        <v>1</v>
      </c>
      <c r="N1692">
        <v>0</v>
      </c>
      <c r="O1692">
        <f t="shared" si="132"/>
        <v>0</v>
      </c>
      <c r="P1692">
        <v>0.127</v>
      </c>
      <c r="Q1692">
        <f t="shared" si="131"/>
        <v>1</v>
      </c>
      <c r="R1692">
        <v>0.91800000000000004</v>
      </c>
    </row>
    <row r="1693" spans="1:18">
      <c r="A1693" t="s">
        <v>267</v>
      </c>
      <c r="B1693" t="s">
        <v>93</v>
      </c>
      <c r="C1693">
        <v>5023251</v>
      </c>
      <c r="D1693">
        <v>5016094</v>
      </c>
      <c r="E1693" t="s">
        <v>497</v>
      </c>
      <c r="F1693" t="s">
        <v>414</v>
      </c>
      <c r="G1693">
        <v>0</v>
      </c>
      <c r="H1693">
        <v>0</v>
      </c>
      <c r="I1693">
        <v>0</v>
      </c>
      <c r="J1693">
        <v>0</v>
      </c>
      <c r="K1693">
        <v>9.6000000000000002E-2</v>
      </c>
      <c r="L1693">
        <v>0</v>
      </c>
      <c r="M1693">
        <f t="shared" si="132"/>
        <v>0</v>
      </c>
      <c r="N1693">
        <v>0.9</v>
      </c>
      <c r="O1693">
        <f t="shared" si="132"/>
        <v>1</v>
      </c>
      <c r="P1693">
        <v>0.16400000000000001</v>
      </c>
      <c r="Q1693">
        <f t="shared" si="131"/>
        <v>1</v>
      </c>
      <c r="R1693">
        <v>0.91700000000000004</v>
      </c>
    </row>
    <row r="1694" spans="1:18">
      <c r="A1694" t="s">
        <v>140</v>
      </c>
      <c r="B1694" t="s">
        <v>146</v>
      </c>
      <c r="C1694">
        <v>5020832</v>
      </c>
      <c r="D1694">
        <v>5018980</v>
      </c>
      <c r="E1694" t="s">
        <v>428</v>
      </c>
      <c r="F1694" t="s">
        <v>420</v>
      </c>
      <c r="G1694">
        <v>0</v>
      </c>
      <c r="H1694">
        <v>0</v>
      </c>
      <c r="I1694">
        <v>0.41899999999999998</v>
      </c>
      <c r="J1694">
        <v>0.96099999999999997</v>
      </c>
      <c r="K1694">
        <v>6.2E-2</v>
      </c>
      <c r="L1694">
        <v>0.159</v>
      </c>
      <c r="M1694">
        <f t="shared" si="132"/>
        <v>1</v>
      </c>
      <c r="N1694">
        <v>0.9</v>
      </c>
      <c r="O1694">
        <f t="shared" si="132"/>
        <v>1</v>
      </c>
      <c r="P1694">
        <v>0.73499999999999999</v>
      </c>
      <c r="Q1694">
        <f t="shared" si="131"/>
        <v>1</v>
      </c>
      <c r="R1694">
        <v>0.91700000000000004</v>
      </c>
    </row>
    <row r="1695" spans="1:18">
      <c r="A1695" t="s">
        <v>188</v>
      </c>
      <c r="B1695" t="s">
        <v>177</v>
      </c>
      <c r="C1695">
        <v>5024138</v>
      </c>
      <c r="D1695">
        <v>5017883</v>
      </c>
      <c r="E1695" t="s">
        <v>473</v>
      </c>
      <c r="F1695" t="s">
        <v>439</v>
      </c>
      <c r="G1695">
        <v>0</v>
      </c>
      <c r="H1695">
        <v>0</v>
      </c>
      <c r="I1695">
        <v>0</v>
      </c>
      <c r="J1695">
        <v>0</v>
      </c>
      <c r="K1695">
        <v>0.82399999999999995</v>
      </c>
      <c r="L1695">
        <v>5.7000000000000002E-2</v>
      </c>
      <c r="M1695">
        <f t="shared" si="132"/>
        <v>1</v>
      </c>
      <c r="N1695">
        <v>0</v>
      </c>
      <c r="O1695">
        <f t="shared" si="132"/>
        <v>0</v>
      </c>
      <c r="P1695">
        <v>0.53600000000000003</v>
      </c>
      <c r="Q1695">
        <f t="shared" si="131"/>
        <v>1</v>
      </c>
      <c r="R1695">
        <v>0.91600000000000004</v>
      </c>
    </row>
    <row r="1696" spans="1:18">
      <c r="A1696" t="s">
        <v>99</v>
      </c>
      <c r="B1696" t="s">
        <v>267</v>
      </c>
      <c r="C1696">
        <v>5027947</v>
      </c>
      <c r="D1696">
        <v>5023251</v>
      </c>
      <c r="E1696" t="s">
        <v>389</v>
      </c>
      <c r="F1696" t="s">
        <v>497</v>
      </c>
      <c r="G1696">
        <v>0</v>
      </c>
      <c r="H1696">
        <v>0</v>
      </c>
      <c r="I1696">
        <v>0</v>
      </c>
      <c r="J1696">
        <v>0</v>
      </c>
      <c r="K1696">
        <v>9.9000000000000005E-2</v>
      </c>
      <c r="L1696">
        <v>5.0999999999999997E-2</v>
      </c>
      <c r="M1696">
        <f t="shared" si="132"/>
        <v>1</v>
      </c>
      <c r="N1696">
        <v>0.9</v>
      </c>
      <c r="O1696">
        <f t="shared" si="132"/>
        <v>1</v>
      </c>
      <c r="P1696">
        <v>0.13700000000000001</v>
      </c>
      <c r="Q1696">
        <f t="shared" si="131"/>
        <v>1</v>
      </c>
      <c r="R1696">
        <v>0.91600000000000004</v>
      </c>
    </row>
    <row r="1697" spans="1:18">
      <c r="A1697" t="s">
        <v>266</v>
      </c>
      <c r="B1697" t="s">
        <v>94</v>
      </c>
      <c r="C1697">
        <v>5034963</v>
      </c>
      <c r="D1697">
        <v>5031943</v>
      </c>
      <c r="E1697" t="s">
        <v>496</v>
      </c>
      <c r="F1697" t="s">
        <v>404</v>
      </c>
      <c r="G1697">
        <v>0</v>
      </c>
      <c r="H1697">
        <v>0</v>
      </c>
      <c r="I1697">
        <v>0</v>
      </c>
      <c r="J1697">
        <v>0</v>
      </c>
      <c r="K1697">
        <v>0.10199999999999999</v>
      </c>
      <c r="L1697">
        <v>6.9000000000000006E-2</v>
      </c>
      <c r="M1697">
        <f t="shared" si="132"/>
        <v>1</v>
      </c>
      <c r="N1697">
        <v>0.9</v>
      </c>
      <c r="O1697">
        <f t="shared" si="132"/>
        <v>1</v>
      </c>
      <c r="P1697">
        <v>0.105</v>
      </c>
      <c r="Q1697">
        <f t="shared" si="131"/>
        <v>1</v>
      </c>
      <c r="R1697">
        <v>0.91500000000000004</v>
      </c>
    </row>
    <row r="1698" spans="1:18">
      <c r="A1698" t="s">
        <v>62</v>
      </c>
      <c r="B1698" t="s">
        <v>267</v>
      </c>
      <c r="C1698">
        <v>5035620</v>
      </c>
      <c r="D1698">
        <v>5023251</v>
      </c>
      <c r="E1698" t="s">
        <v>422</v>
      </c>
      <c r="F1698" t="s">
        <v>497</v>
      </c>
      <c r="G1698">
        <v>0</v>
      </c>
      <c r="H1698">
        <v>0</v>
      </c>
      <c r="I1698">
        <v>0</v>
      </c>
      <c r="J1698">
        <v>0</v>
      </c>
      <c r="K1698">
        <v>6.2E-2</v>
      </c>
      <c r="L1698">
        <v>4.8000000000000001E-2</v>
      </c>
      <c r="M1698">
        <f t="shared" si="132"/>
        <v>1</v>
      </c>
      <c r="N1698">
        <v>0.9</v>
      </c>
      <c r="O1698">
        <f t="shared" si="132"/>
        <v>1</v>
      </c>
      <c r="P1698">
        <v>0.16800000000000001</v>
      </c>
      <c r="Q1698">
        <f t="shared" si="131"/>
        <v>1</v>
      </c>
      <c r="R1698">
        <v>0.91500000000000004</v>
      </c>
    </row>
    <row r="1699" spans="1:18">
      <c r="A1699" t="s">
        <v>102</v>
      </c>
      <c r="B1699" t="s">
        <v>267</v>
      </c>
      <c r="C1699">
        <v>5033019</v>
      </c>
      <c r="D1699">
        <v>5023251</v>
      </c>
      <c r="E1699" t="s">
        <v>405</v>
      </c>
      <c r="F1699" t="s">
        <v>497</v>
      </c>
      <c r="G1699">
        <v>0</v>
      </c>
      <c r="H1699">
        <v>0</v>
      </c>
      <c r="I1699">
        <v>0</v>
      </c>
      <c r="J1699">
        <v>0</v>
      </c>
      <c r="K1699">
        <v>9.4E-2</v>
      </c>
      <c r="L1699">
        <v>0</v>
      </c>
      <c r="M1699">
        <f t="shared" ref="M1699:O1714" si="133">IF(L1699,1,0)</f>
        <v>0</v>
      </c>
      <c r="N1699">
        <v>0.9</v>
      </c>
      <c r="O1699">
        <f t="shared" si="133"/>
        <v>1</v>
      </c>
      <c r="P1699">
        <v>0.14099999999999999</v>
      </c>
      <c r="Q1699">
        <f t="shared" si="131"/>
        <v>1</v>
      </c>
      <c r="R1699">
        <v>0.91500000000000004</v>
      </c>
    </row>
    <row r="1700" spans="1:18">
      <c r="A1700" t="s">
        <v>84</v>
      </c>
      <c r="B1700" t="s">
        <v>267</v>
      </c>
      <c r="C1700">
        <v>5028293</v>
      </c>
      <c r="D1700">
        <v>5023251</v>
      </c>
      <c r="E1700" t="s">
        <v>444</v>
      </c>
      <c r="F1700" t="s">
        <v>497</v>
      </c>
      <c r="G1700">
        <v>0</v>
      </c>
      <c r="H1700">
        <v>0</v>
      </c>
      <c r="I1700">
        <v>0</v>
      </c>
      <c r="J1700">
        <v>0</v>
      </c>
      <c r="K1700">
        <v>6.2E-2</v>
      </c>
      <c r="L1700">
        <v>0</v>
      </c>
      <c r="M1700">
        <f t="shared" si="133"/>
        <v>0</v>
      </c>
      <c r="N1700">
        <v>0.9</v>
      </c>
      <c r="O1700">
        <f t="shared" si="133"/>
        <v>1</v>
      </c>
      <c r="P1700">
        <v>0.16300000000000001</v>
      </c>
      <c r="Q1700">
        <f t="shared" si="131"/>
        <v>1</v>
      </c>
      <c r="R1700">
        <v>0.91400000000000003</v>
      </c>
    </row>
    <row r="1701" spans="1:18">
      <c r="A1701" t="s">
        <v>68</v>
      </c>
      <c r="B1701" t="s">
        <v>267</v>
      </c>
      <c r="C1701">
        <v>5028126</v>
      </c>
      <c r="D1701">
        <v>5023251</v>
      </c>
      <c r="E1701" t="s">
        <v>424</v>
      </c>
      <c r="F1701" t="s">
        <v>497</v>
      </c>
      <c r="G1701">
        <v>0</v>
      </c>
      <c r="H1701">
        <v>0</v>
      </c>
      <c r="I1701">
        <v>0</v>
      </c>
      <c r="J1701">
        <v>0</v>
      </c>
      <c r="K1701">
        <v>0.11700000000000001</v>
      </c>
      <c r="L1701">
        <v>4.8000000000000001E-2</v>
      </c>
      <c r="M1701">
        <f t="shared" si="133"/>
        <v>1</v>
      </c>
      <c r="N1701">
        <v>0.9</v>
      </c>
      <c r="O1701">
        <f t="shared" si="133"/>
        <v>1</v>
      </c>
      <c r="P1701">
        <v>0.106</v>
      </c>
      <c r="Q1701">
        <f t="shared" si="131"/>
        <v>1</v>
      </c>
      <c r="R1701">
        <v>0.91400000000000003</v>
      </c>
    </row>
    <row r="1702" spans="1:18">
      <c r="A1702" t="s">
        <v>267</v>
      </c>
      <c r="B1702" t="s">
        <v>106</v>
      </c>
      <c r="C1702">
        <v>5023251</v>
      </c>
      <c r="D1702">
        <v>5015759</v>
      </c>
      <c r="E1702" t="s">
        <v>497</v>
      </c>
      <c r="F1702" t="s">
        <v>385</v>
      </c>
      <c r="G1702">
        <v>0</v>
      </c>
      <c r="H1702">
        <v>0</v>
      </c>
      <c r="I1702">
        <v>0</v>
      </c>
      <c r="J1702">
        <v>0</v>
      </c>
      <c r="K1702">
        <v>0.104</v>
      </c>
      <c r="L1702">
        <v>0</v>
      </c>
      <c r="M1702">
        <f t="shared" si="133"/>
        <v>0</v>
      </c>
      <c r="N1702">
        <v>0.9</v>
      </c>
      <c r="O1702">
        <f t="shared" si="133"/>
        <v>1</v>
      </c>
      <c r="P1702">
        <v>0.11700000000000001</v>
      </c>
      <c r="Q1702">
        <f t="shared" si="131"/>
        <v>1</v>
      </c>
      <c r="R1702">
        <v>0.91400000000000003</v>
      </c>
    </row>
    <row r="1703" spans="1:18">
      <c r="A1703" t="s">
        <v>179</v>
      </c>
      <c r="B1703" t="s">
        <v>176</v>
      </c>
      <c r="C1703">
        <v>5028064</v>
      </c>
      <c r="D1703">
        <v>5023828</v>
      </c>
      <c r="E1703" t="s">
        <v>463</v>
      </c>
      <c r="F1703" t="s">
        <v>455</v>
      </c>
      <c r="G1703">
        <v>0</v>
      </c>
      <c r="H1703">
        <v>0</v>
      </c>
      <c r="I1703">
        <v>0</v>
      </c>
      <c r="J1703">
        <v>0</v>
      </c>
      <c r="K1703">
        <v>0.84899999999999998</v>
      </c>
      <c r="L1703">
        <v>0</v>
      </c>
      <c r="M1703">
        <f t="shared" si="133"/>
        <v>0</v>
      </c>
      <c r="N1703">
        <v>0</v>
      </c>
      <c r="O1703">
        <f t="shared" si="133"/>
        <v>0</v>
      </c>
      <c r="P1703">
        <v>0.45500000000000002</v>
      </c>
      <c r="Q1703">
        <f t="shared" si="131"/>
        <v>1</v>
      </c>
      <c r="R1703">
        <v>0.91400000000000003</v>
      </c>
    </row>
    <row r="1704" spans="1:18">
      <c r="A1704" t="s">
        <v>101</v>
      </c>
      <c r="B1704" t="s">
        <v>267</v>
      </c>
      <c r="C1704">
        <v>5031143</v>
      </c>
      <c r="D1704">
        <v>5023251</v>
      </c>
      <c r="E1704" t="s">
        <v>384</v>
      </c>
      <c r="F1704" t="s">
        <v>497</v>
      </c>
      <c r="G1704">
        <v>0</v>
      </c>
      <c r="H1704">
        <v>0</v>
      </c>
      <c r="I1704">
        <v>0</v>
      </c>
      <c r="J1704">
        <v>0</v>
      </c>
      <c r="K1704">
        <v>6.0999999999999999E-2</v>
      </c>
      <c r="L1704">
        <v>0</v>
      </c>
      <c r="M1704">
        <f t="shared" si="133"/>
        <v>0</v>
      </c>
      <c r="N1704">
        <v>0.9</v>
      </c>
      <c r="O1704">
        <f t="shared" si="133"/>
        <v>1</v>
      </c>
      <c r="P1704">
        <v>0.152</v>
      </c>
      <c r="Q1704">
        <f t="shared" si="131"/>
        <v>1</v>
      </c>
      <c r="R1704">
        <v>0.91300000000000003</v>
      </c>
    </row>
    <row r="1705" spans="1:18">
      <c r="A1705" t="s">
        <v>147</v>
      </c>
      <c r="B1705" t="s">
        <v>145</v>
      </c>
      <c r="C1705">
        <v>5035932</v>
      </c>
      <c r="D1705">
        <v>5016580</v>
      </c>
      <c r="E1705" t="s">
        <v>460</v>
      </c>
      <c r="F1705" t="s">
        <v>449</v>
      </c>
      <c r="G1705">
        <v>0</v>
      </c>
      <c r="H1705">
        <v>0</v>
      </c>
      <c r="I1705">
        <v>0.436</v>
      </c>
      <c r="J1705">
        <v>0.96</v>
      </c>
      <c r="K1705">
        <v>0</v>
      </c>
      <c r="L1705">
        <v>0.123</v>
      </c>
      <c r="M1705">
        <f t="shared" si="133"/>
        <v>1</v>
      </c>
      <c r="N1705">
        <v>0.9</v>
      </c>
      <c r="O1705">
        <f t="shared" si="133"/>
        <v>1</v>
      </c>
      <c r="P1705">
        <v>0.63600000000000001</v>
      </c>
      <c r="Q1705">
        <f t="shared" si="131"/>
        <v>1</v>
      </c>
      <c r="R1705">
        <v>0.91200000000000003</v>
      </c>
    </row>
    <row r="1706" spans="1:18">
      <c r="A1706" t="s">
        <v>108</v>
      </c>
      <c r="B1706" t="s">
        <v>267</v>
      </c>
      <c r="C1706">
        <v>5031065</v>
      </c>
      <c r="D1706">
        <v>5023251</v>
      </c>
      <c r="E1706" t="s">
        <v>406</v>
      </c>
      <c r="F1706" t="s">
        <v>497</v>
      </c>
      <c r="G1706">
        <v>0</v>
      </c>
      <c r="H1706">
        <v>0</v>
      </c>
      <c r="I1706">
        <v>0</v>
      </c>
      <c r="J1706">
        <v>0</v>
      </c>
      <c r="K1706">
        <v>8.3000000000000004E-2</v>
      </c>
      <c r="L1706">
        <v>0</v>
      </c>
      <c r="M1706">
        <f t="shared" si="133"/>
        <v>0</v>
      </c>
      <c r="N1706">
        <v>0.9</v>
      </c>
      <c r="O1706">
        <f t="shared" si="133"/>
        <v>1</v>
      </c>
      <c r="P1706">
        <v>0.127</v>
      </c>
      <c r="Q1706">
        <f t="shared" si="131"/>
        <v>1</v>
      </c>
      <c r="R1706">
        <v>0.91200000000000003</v>
      </c>
    </row>
    <row r="1707" spans="1:18">
      <c r="A1707" t="s">
        <v>267</v>
      </c>
      <c r="B1707" t="s">
        <v>81</v>
      </c>
      <c r="C1707">
        <v>5023251</v>
      </c>
      <c r="D1707">
        <v>5020043</v>
      </c>
      <c r="E1707" t="s">
        <v>497</v>
      </c>
      <c r="F1707" t="s">
        <v>440</v>
      </c>
      <c r="G1707">
        <v>0</v>
      </c>
      <c r="H1707">
        <v>0</v>
      </c>
      <c r="I1707">
        <v>0</v>
      </c>
      <c r="J1707">
        <v>0</v>
      </c>
      <c r="K1707">
        <v>6.2E-2</v>
      </c>
      <c r="L1707">
        <v>4.8000000000000001E-2</v>
      </c>
      <c r="M1707">
        <f t="shared" si="133"/>
        <v>1</v>
      </c>
      <c r="N1707">
        <v>0.9</v>
      </c>
      <c r="O1707">
        <f t="shared" si="133"/>
        <v>1</v>
      </c>
      <c r="P1707">
        <v>0.13700000000000001</v>
      </c>
      <c r="Q1707">
        <f t="shared" si="131"/>
        <v>1</v>
      </c>
      <c r="R1707">
        <v>0.91200000000000003</v>
      </c>
    </row>
    <row r="1708" spans="1:18">
      <c r="A1708" t="s">
        <v>65</v>
      </c>
      <c r="B1708" t="s">
        <v>267</v>
      </c>
      <c r="C1708">
        <v>5034020</v>
      </c>
      <c r="D1708">
        <v>5023251</v>
      </c>
      <c r="E1708" t="s">
        <v>388</v>
      </c>
      <c r="F1708" t="s">
        <v>497</v>
      </c>
      <c r="G1708">
        <v>0</v>
      </c>
      <c r="H1708">
        <v>0</v>
      </c>
      <c r="I1708">
        <v>0</v>
      </c>
      <c r="J1708">
        <v>0</v>
      </c>
      <c r="K1708">
        <v>6.2E-2</v>
      </c>
      <c r="L1708">
        <v>0</v>
      </c>
      <c r="M1708">
        <f t="shared" si="133"/>
        <v>0</v>
      </c>
      <c r="N1708">
        <v>0.9</v>
      </c>
      <c r="O1708">
        <f t="shared" si="133"/>
        <v>1</v>
      </c>
      <c r="P1708">
        <v>0.14299999999999999</v>
      </c>
      <c r="Q1708">
        <f t="shared" si="131"/>
        <v>1</v>
      </c>
      <c r="R1708">
        <v>0.91200000000000003</v>
      </c>
    </row>
    <row r="1709" spans="1:18">
      <c r="A1709" t="s">
        <v>66</v>
      </c>
      <c r="B1709" t="s">
        <v>267</v>
      </c>
      <c r="C1709">
        <v>5030904</v>
      </c>
      <c r="D1709">
        <v>5023251</v>
      </c>
      <c r="E1709" t="s">
        <v>426</v>
      </c>
      <c r="F1709" t="s">
        <v>497</v>
      </c>
      <c r="G1709">
        <v>0</v>
      </c>
      <c r="H1709">
        <v>0</v>
      </c>
      <c r="I1709">
        <v>0</v>
      </c>
      <c r="J1709">
        <v>0</v>
      </c>
      <c r="K1709">
        <v>0.11799999999999999</v>
      </c>
      <c r="L1709">
        <v>5.6000000000000001E-2</v>
      </c>
      <c r="M1709">
        <f t="shared" si="133"/>
        <v>1</v>
      </c>
      <c r="N1709">
        <v>0.9</v>
      </c>
      <c r="O1709">
        <f t="shared" si="133"/>
        <v>1</v>
      </c>
      <c r="P1709">
        <v>0.06</v>
      </c>
      <c r="Q1709">
        <f t="shared" si="131"/>
        <v>1</v>
      </c>
      <c r="R1709">
        <v>0.91100000000000003</v>
      </c>
    </row>
    <row r="1710" spans="1:18">
      <c r="A1710" t="s">
        <v>176</v>
      </c>
      <c r="B1710" t="s">
        <v>178</v>
      </c>
      <c r="C1710">
        <v>5023828</v>
      </c>
      <c r="D1710">
        <v>5015244</v>
      </c>
      <c r="E1710" t="s">
        <v>455</v>
      </c>
      <c r="F1710" t="s">
        <v>481</v>
      </c>
      <c r="G1710">
        <v>0</v>
      </c>
      <c r="H1710">
        <v>0</v>
      </c>
      <c r="I1710">
        <v>0</v>
      </c>
      <c r="J1710">
        <v>0</v>
      </c>
      <c r="K1710">
        <v>0.83499999999999996</v>
      </c>
      <c r="L1710">
        <v>0</v>
      </c>
      <c r="M1710">
        <f t="shared" si="133"/>
        <v>0</v>
      </c>
      <c r="N1710">
        <v>0</v>
      </c>
      <c r="O1710">
        <f t="shared" si="133"/>
        <v>0</v>
      </c>
      <c r="P1710">
        <v>0.48199999999999998</v>
      </c>
      <c r="Q1710">
        <f t="shared" si="131"/>
        <v>1</v>
      </c>
      <c r="R1710">
        <v>0.91100000000000003</v>
      </c>
    </row>
    <row r="1711" spans="1:18">
      <c r="A1711" t="s">
        <v>267</v>
      </c>
      <c r="B1711" t="s">
        <v>64</v>
      </c>
      <c r="C1711">
        <v>5023251</v>
      </c>
      <c r="D1711">
        <v>5016512</v>
      </c>
      <c r="E1711" t="s">
        <v>497</v>
      </c>
      <c r="F1711" t="s">
        <v>390</v>
      </c>
      <c r="G1711">
        <v>0</v>
      </c>
      <c r="H1711">
        <v>0</v>
      </c>
      <c r="I1711">
        <v>0</v>
      </c>
      <c r="J1711">
        <v>0</v>
      </c>
      <c r="K1711">
        <v>8.2000000000000003E-2</v>
      </c>
      <c r="L1711">
        <v>0</v>
      </c>
      <c r="M1711">
        <f t="shared" si="133"/>
        <v>0</v>
      </c>
      <c r="N1711">
        <v>0.9</v>
      </c>
      <c r="O1711">
        <f t="shared" si="133"/>
        <v>1</v>
      </c>
      <c r="P1711">
        <v>0.112</v>
      </c>
      <c r="Q1711">
        <f t="shared" si="131"/>
        <v>1</v>
      </c>
      <c r="R1711">
        <v>0.91100000000000003</v>
      </c>
    </row>
    <row r="1712" spans="1:18">
      <c r="A1712" t="s">
        <v>77</v>
      </c>
      <c r="B1712" t="s">
        <v>287</v>
      </c>
      <c r="C1712">
        <v>5031605</v>
      </c>
      <c r="D1712">
        <v>5023125</v>
      </c>
      <c r="E1712" t="s">
        <v>425</v>
      </c>
      <c r="F1712" t="s">
        <v>495</v>
      </c>
      <c r="G1712">
        <v>0</v>
      </c>
      <c r="H1712">
        <v>0</v>
      </c>
      <c r="I1712">
        <v>0</v>
      </c>
      <c r="J1712">
        <v>0</v>
      </c>
      <c r="K1712">
        <v>0.86199999999999999</v>
      </c>
      <c r="L1712">
        <v>0.38</v>
      </c>
      <c r="M1712">
        <f t="shared" si="133"/>
        <v>1</v>
      </c>
      <c r="N1712">
        <v>0</v>
      </c>
      <c r="O1712">
        <f t="shared" si="133"/>
        <v>0</v>
      </c>
      <c r="P1712">
        <v>0</v>
      </c>
      <c r="Q1712">
        <f t="shared" si="131"/>
        <v>0</v>
      </c>
      <c r="R1712">
        <v>0.91100000000000003</v>
      </c>
    </row>
    <row r="1713" spans="1:18">
      <c r="A1713" t="s">
        <v>267</v>
      </c>
      <c r="B1713" t="s">
        <v>88</v>
      </c>
      <c r="C1713">
        <v>5023251</v>
      </c>
      <c r="D1713">
        <v>5018277</v>
      </c>
      <c r="E1713" t="s">
        <v>497</v>
      </c>
      <c r="F1713" t="s">
        <v>395</v>
      </c>
      <c r="G1713">
        <v>0</v>
      </c>
      <c r="H1713">
        <v>0</v>
      </c>
      <c r="I1713">
        <v>0</v>
      </c>
      <c r="J1713">
        <v>0</v>
      </c>
      <c r="K1713">
        <v>9.6000000000000002E-2</v>
      </c>
      <c r="L1713">
        <v>0</v>
      </c>
      <c r="M1713">
        <f t="shared" si="133"/>
        <v>0</v>
      </c>
      <c r="N1713">
        <v>0.9</v>
      </c>
      <c r="O1713">
        <f t="shared" si="133"/>
        <v>1</v>
      </c>
      <c r="P1713">
        <v>8.7999999999999995E-2</v>
      </c>
      <c r="Q1713">
        <f t="shared" si="131"/>
        <v>1</v>
      </c>
      <c r="R1713">
        <v>0.91</v>
      </c>
    </row>
    <row r="1714" spans="1:18">
      <c r="A1714" t="s">
        <v>184</v>
      </c>
      <c r="B1714" t="s">
        <v>176</v>
      </c>
      <c r="C1714">
        <v>5024399</v>
      </c>
      <c r="D1714">
        <v>5023828</v>
      </c>
      <c r="E1714" t="s">
        <v>457</v>
      </c>
      <c r="F1714" t="s">
        <v>455</v>
      </c>
      <c r="G1714">
        <v>0</v>
      </c>
      <c r="H1714">
        <v>0</v>
      </c>
      <c r="I1714">
        <v>0</v>
      </c>
      <c r="J1714">
        <v>0</v>
      </c>
      <c r="K1714">
        <v>0.86799999999999999</v>
      </c>
      <c r="L1714">
        <v>0</v>
      </c>
      <c r="M1714">
        <f t="shared" si="133"/>
        <v>0</v>
      </c>
      <c r="N1714">
        <v>0</v>
      </c>
      <c r="O1714">
        <f t="shared" si="133"/>
        <v>0</v>
      </c>
      <c r="P1714">
        <v>0.34599999999999997</v>
      </c>
      <c r="Q1714">
        <f t="shared" si="131"/>
        <v>1</v>
      </c>
      <c r="R1714">
        <v>0.91</v>
      </c>
    </row>
    <row r="1715" spans="1:18">
      <c r="A1715" t="s">
        <v>63</v>
      </c>
      <c r="B1715" t="s">
        <v>267</v>
      </c>
      <c r="C1715">
        <v>5031793</v>
      </c>
      <c r="D1715">
        <v>5023251</v>
      </c>
      <c r="E1715" t="s">
        <v>402</v>
      </c>
      <c r="F1715" t="s">
        <v>497</v>
      </c>
      <c r="G1715">
        <v>0</v>
      </c>
      <c r="H1715">
        <v>0</v>
      </c>
      <c r="I1715">
        <v>0</v>
      </c>
      <c r="J1715">
        <v>0</v>
      </c>
      <c r="K1715">
        <v>6.2E-2</v>
      </c>
      <c r="L1715">
        <v>4.4999999999999998E-2</v>
      </c>
      <c r="M1715">
        <f t="shared" ref="M1715:O1730" si="134">IF(L1715,1,0)</f>
        <v>1</v>
      </c>
      <c r="N1715">
        <v>0.9</v>
      </c>
      <c r="O1715">
        <f t="shared" si="134"/>
        <v>1</v>
      </c>
      <c r="P1715">
        <v>0.11799999999999999</v>
      </c>
      <c r="Q1715">
        <f t="shared" si="131"/>
        <v>1</v>
      </c>
      <c r="R1715">
        <v>0.91</v>
      </c>
    </row>
    <row r="1716" spans="1:18">
      <c r="A1716" t="s">
        <v>267</v>
      </c>
      <c r="B1716" t="s">
        <v>83</v>
      </c>
      <c r="C1716">
        <v>5023251</v>
      </c>
      <c r="D1716">
        <v>5015714</v>
      </c>
      <c r="E1716" t="s">
        <v>497</v>
      </c>
      <c r="F1716" t="s">
        <v>399</v>
      </c>
      <c r="G1716">
        <v>0</v>
      </c>
      <c r="H1716">
        <v>0</v>
      </c>
      <c r="I1716">
        <v>0</v>
      </c>
      <c r="J1716">
        <v>0</v>
      </c>
      <c r="K1716">
        <v>0.11700000000000001</v>
      </c>
      <c r="L1716">
        <v>0</v>
      </c>
      <c r="M1716">
        <f t="shared" si="134"/>
        <v>0</v>
      </c>
      <c r="N1716">
        <v>0.9</v>
      </c>
      <c r="O1716">
        <f t="shared" si="134"/>
        <v>1</v>
      </c>
      <c r="P1716">
        <v>6.3E-2</v>
      </c>
      <c r="Q1716">
        <f t="shared" si="131"/>
        <v>1</v>
      </c>
      <c r="R1716">
        <v>0.91</v>
      </c>
    </row>
    <row r="1717" spans="1:18">
      <c r="A1717" t="s">
        <v>517</v>
      </c>
      <c r="B1717" t="s">
        <v>285</v>
      </c>
      <c r="C1717">
        <v>5024103</v>
      </c>
      <c r="D1717">
        <v>5019943</v>
      </c>
      <c r="E1717" t="s">
        <v>518</v>
      </c>
      <c r="F1717" t="s">
        <v>513</v>
      </c>
      <c r="G1717">
        <v>0</v>
      </c>
      <c r="H1717">
        <v>0</v>
      </c>
      <c r="I1717">
        <v>0</v>
      </c>
      <c r="J1717">
        <v>0</v>
      </c>
      <c r="K1717">
        <v>0</v>
      </c>
      <c r="L1717">
        <v>0</v>
      </c>
      <c r="M1717">
        <f t="shared" si="134"/>
        <v>0</v>
      </c>
      <c r="N1717">
        <v>0.9</v>
      </c>
      <c r="O1717">
        <f t="shared" si="134"/>
        <v>1</v>
      </c>
      <c r="P1717">
        <v>0.14499999999999999</v>
      </c>
      <c r="Q1717">
        <f t="shared" si="131"/>
        <v>1</v>
      </c>
      <c r="R1717">
        <v>0.91</v>
      </c>
    </row>
    <row r="1718" spans="1:18">
      <c r="A1718" t="s">
        <v>60</v>
      </c>
      <c r="B1718" t="s">
        <v>267</v>
      </c>
      <c r="C1718">
        <v>5023403</v>
      </c>
      <c r="D1718">
        <v>5023251</v>
      </c>
      <c r="E1718" t="s">
        <v>382</v>
      </c>
      <c r="F1718" t="s">
        <v>497</v>
      </c>
      <c r="G1718">
        <v>0</v>
      </c>
      <c r="H1718">
        <v>0</v>
      </c>
      <c r="I1718">
        <v>0</v>
      </c>
      <c r="J1718">
        <v>0</v>
      </c>
      <c r="K1718">
        <v>0.11700000000000001</v>
      </c>
      <c r="L1718">
        <v>0</v>
      </c>
      <c r="M1718">
        <f t="shared" si="134"/>
        <v>0</v>
      </c>
      <c r="N1718">
        <v>0.9</v>
      </c>
      <c r="O1718">
        <f t="shared" si="134"/>
        <v>1</v>
      </c>
      <c r="P1718">
        <v>6.8000000000000005E-2</v>
      </c>
      <c r="Q1718">
        <f t="shared" si="131"/>
        <v>1</v>
      </c>
      <c r="R1718">
        <v>0.91</v>
      </c>
    </row>
    <row r="1719" spans="1:18">
      <c r="A1719" t="s">
        <v>90</v>
      </c>
      <c r="B1719" t="s">
        <v>267</v>
      </c>
      <c r="C1719">
        <v>5034103</v>
      </c>
      <c r="D1719">
        <v>5023251</v>
      </c>
      <c r="E1719" t="s">
        <v>403</v>
      </c>
      <c r="F1719" t="s">
        <v>497</v>
      </c>
      <c r="G1719">
        <v>0</v>
      </c>
      <c r="H1719">
        <v>0</v>
      </c>
      <c r="I1719">
        <v>0</v>
      </c>
      <c r="J1719">
        <v>0</v>
      </c>
      <c r="K1719">
        <v>9.6000000000000002E-2</v>
      </c>
      <c r="L1719">
        <v>0</v>
      </c>
      <c r="M1719">
        <f t="shared" si="134"/>
        <v>0</v>
      </c>
      <c r="N1719">
        <v>0.9</v>
      </c>
      <c r="O1719">
        <f t="shared" si="134"/>
        <v>1</v>
      </c>
      <c r="P1719">
        <v>7.6999999999999999E-2</v>
      </c>
      <c r="Q1719">
        <f t="shared" si="131"/>
        <v>1</v>
      </c>
      <c r="R1719">
        <v>0.90900000000000003</v>
      </c>
    </row>
    <row r="1720" spans="1:18">
      <c r="A1720" t="s">
        <v>266</v>
      </c>
      <c r="B1720" t="s">
        <v>101</v>
      </c>
      <c r="C1720">
        <v>5034963</v>
      </c>
      <c r="D1720">
        <v>5031143</v>
      </c>
      <c r="E1720" t="s">
        <v>496</v>
      </c>
      <c r="F1720" t="s">
        <v>384</v>
      </c>
      <c r="G1720">
        <v>0</v>
      </c>
      <c r="H1720">
        <v>0</v>
      </c>
      <c r="I1720">
        <v>0</v>
      </c>
      <c r="J1720">
        <v>0</v>
      </c>
      <c r="K1720">
        <v>7.8E-2</v>
      </c>
      <c r="L1720">
        <v>5.7000000000000002E-2</v>
      </c>
      <c r="M1720">
        <f t="shared" si="134"/>
        <v>1</v>
      </c>
      <c r="N1720">
        <v>0.9</v>
      </c>
      <c r="O1720">
        <f t="shared" si="134"/>
        <v>1</v>
      </c>
      <c r="P1720">
        <v>7.1999999999999995E-2</v>
      </c>
      <c r="Q1720">
        <f t="shared" si="131"/>
        <v>1</v>
      </c>
      <c r="R1720">
        <v>0.90800000000000003</v>
      </c>
    </row>
    <row r="1721" spans="1:18">
      <c r="A1721" t="s">
        <v>77</v>
      </c>
      <c r="B1721" t="s">
        <v>267</v>
      </c>
      <c r="C1721">
        <v>5031605</v>
      </c>
      <c r="D1721">
        <v>5023251</v>
      </c>
      <c r="E1721" t="s">
        <v>425</v>
      </c>
      <c r="F1721" t="s">
        <v>497</v>
      </c>
      <c r="G1721">
        <v>0</v>
      </c>
      <c r="H1721">
        <v>0</v>
      </c>
      <c r="I1721">
        <v>0</v>
      </c>
      <c r="J1721">
        <v>0</v>
      </c>
      <c r="K1721">
        <v>6.6000000000000003E-2</v>
      </c>
      <c r="L1721">
        <v>0</v>
      </c>
      <c r="M1721">
        <f t="shared" si="134"/>
        <v>0</v>
      </c>
      <c r="N1721">
        <v>0.9</v>
      </c>
      <c r="O1721">
        <f t="shared" si="134"/>
        <v>1</v>
      </c>
      <c r="P1721">
        <v>9.7000000000000003E-2</v>
      </c>
      <c r="Q1721">
        <f t="shared" si="131"/>
        <v>1</v>
      </c>
      <c r="R1721">
        <v>0.90800000000000003</v>
      </c>
    </row>
    <row r="1722" spans="1:18">
      <c r="A1722" t="s">
        <v>267</v>
      </c>
      <c r="B1722" t="s">
        <v>61</v>
      </c>
      <c r="C1722">
        <v>5023251</v>
      </c>
      <c r="D1722">
        <v>5015324</v>
      </c>
      <c r="E1722" t="s">
        <v>497</v>
      </c>
      <c r="F1722" t="s">
        <v>464</v>
      </c>
      <c r="G1722">
        <v>0</v>
      </c>
      <c r="H1722">
        <v>0</v>
      </c>
      <c r="I1722">
        <v>0</v>
      </c>
      <c r="J1722">
        <v>0</v>
      </c>
      <c r="K1722">
        <v>7.6999999999999999E-2</v>
      </c>
      <c r="L1722">
        <v>0</v>
      </c>
      <c r="M1722">
        <f t="shared" si="134"/>
        <v>0</v>
      </c>
      <c r="N1722">
        <v>0.9</v>
      </c>
      <c r="O1722">
        <f t="shared" si="134"/>
        <v>1</v>
      </c>
      <c r="P1722">
        <v>0.09</v>
      </c>
      <c r="Q1722">
        <f t="shared" si="131"/>
        <v>1</v>
      </c>
      <c r="R1722">
        <v>0.90800000000000003</v>
      </c>
    </row>
    <row r="1723" spans="1:18">
      <c r="A1723" t="s">
        <v>185</v>
      </c>
      <c r="B1723" t="s">
        <v>174</v>
      </c>
      <c r="C1723">
        <v>5020466</v>
      </c>
      <c r="D1723">
        <v>5017869</v>
      </c>
      <c r="E1723" t="s">
        <v>453</v>
      </c>
      <c r="F1723" t="s">
        <v>476</v>
      </c>
      <c r="G1723">
        <v>0</v>
      </c>
      <c r="H1723">
        <v>0</v>
      </c>
      <c r="I1723">
        <v>0</v>
      </c>
      <c r="J1723">
        <v>0</v>
      </c>
      <c r="K1723">
        <v>0.47</v>
      </c>
      <c r="L1723">
        <v>0.68300000000000005</v>
      </c>
      <c r="M1723">
        <f t="shared" si="134"/>
        <v>1</v>
      </c>
      <c r="N1723">
        <v>0</v>
      </c>
      <c r="O1723">
        <f t="shared" si="134"/>
        <v>0</v>
      </c>
      <c r="P1723">
        <v>0.497</v>
      </c>
      <c r="Q1723">
        <f t="shared" si="131"/>
        <v>1</v>
      </c>
      <c r="R1723">
        <v>0.90800000000000003</v>
      </c>
    </row>
    <row r="1724" spans="1:18">
      <c r="A1724" t="s">
        <v>69</v>
      </c>
      <c r="B1724" t="s">
        <v>267</v>
      </c>
      <c r="C1724">
        <v>5032315</v>
      </c>
      <c r="D1724">
        <v>5023251</v>
      </c>
      <c r="E1724" t="s">
        <v>381</v>
      </c>
      <c r="F1724" t="s">
        <v>497</v>
      </c>
      <c r="G1724">
        <v>0</v>
      </c>
      <c r="H1724">
        <v>0</v>
      </c>
      <c r="I1724">
        <v>0</v>
      </c>
      <c r="J1724">
        <v>0</v>
      </c>
      <c r="K1724">
        <v>6.2E-2</v>
      </c>
      <c r="L1724">
        <v>4.4999999999999998E-2</v>
      </c>
      <c r="M1724">
        <f t="shared" si="134"/>
        <v>1</v>
      </c>
      <c r="N1724">
        <v>0.9</v>
      </c>
      <c r="O1724">
        <f t="shared" si="134"/>
        <v>1</v>
      </c>
      <c r="P1724">
        <v>8.5000000000000006E-2</v>
      </c>
      <c r="Q1724">
        <f t="shared" si="131"/>
        <v>1</v>
      </c>
      <c r="R1724">
        <v>0.90700000000000003</v>
      </c>
    </row>
    <row r="1725" spans="1:18">
      <c r="A1725" t="s">
        <v>96</v>
      </c>
      <c r="B1725" t="s">
        <v>267</v>
      </c>
      <c r="C1725">
        <v>5024953</v>
      </c>
      <c r="D1725">
        <v>5023251</v>
      </c>
      <c r="E1725" t="s">
        <v>397</v>
      </c>
      <c r="F1725" t="s">
        <v>497</v>
      </c>
      <c r="G1725">
        <v>0</v>
      </c>
      <c r="H1725">
        <v>0</v>
      </c>
      <c r="I1725">
        <v>0</v>
      </c>
      <c r="J1725">
        <v>0</v>
      </c>
      <c r="K1725">
        <v>9.6000000000000002E-2</v>
      </c>
      <c r="L1725">
        <v>0</v>
      </c>
      <c r="M1725">
        <f t="shared" si="134"/>
        <v>0</v>
      </c>
      <c r="N1725">
        <v>0.9</v>
      </c>
      <c r="O1725">
        <f t="shared" si="134"/>
        <v>1</v>
      </c>
      <c r="P1725">
        <v>0.06</v>
      </c>
      <c r="Q1725">
        <f t="shared" si="131"/>
        <v>1</v>
      </c>
      <c r="R1725">
        <v>0.90700000000000003</v>
      </c>
    </row>
    <row r="1726" spans="1:18">
      <c r="A1726" t="s">
        <v>267</v>
      </c>
      <c r="B1726" t="s">
        <v>109</v>
      </c>
      <c r="C1726">
        <v>5023251</v>
      </c>
      <c r="D1726">
        <v>5015940</v>
      </c>
      <c r="E1726" t="s">
        <v>497</v>
      </c>
      <c r="F1726" t="s">
        <v>410</v>
      </c>
      <c r="G1726">
        <v>0</v>
      </c>
      <c r="H1726">
        <v>0</v>
      </c>
      <c r="I1726">
        <v>0</v>
      </c>
      <c r="J1726">
        <v>0</v>
      </c>
      <c r="K1726">
        <v>9.5000000000000001E-2</v>
      </c>
      <c r="L1726">
        <v>4.5999999999999999E-2</v>
      </c>
      <c r="M1726">
        <f t="shared" si="134"/>
        <v>1</v>
      </c>
      <c r="N1726">
        <v>0.9</v>
      </c>
      <c r="O1726">
        <f t="shared" si="134"/>
        <v>1</v>
      </c>
      <c r="P1726">
        <v>5.1999999999999998E-2</v>
      </c>
      <c r="Q1726">
        <f t="shared" si="131"/>
        <v>1</v>
      </c>
      <c r="R1726">
        <v>0.90700000000000003</v>
      </c>
    </row>
    <row r="1727" spans="1:18">
      <c r="A1727" t="s">
        <v>267</v>
      </c>
      <c r="B1727" t="s">
        <v>105</v>
      </c>
      <c r="C1727">
        <v>5023251</v>
      </c>
      <c r="D1727">
        <v>5019462</v>
      </c>
      <c r="E1727" t="s">
        <v>497</v>
      </c>
      <c r="F1727" t="s">
        <v>408</v>
      </c>
      <c r="G1727">
        <v>0</v>
      </c>
      <c r="H1727">
        <v>0</v>
      </c>
      <c r="I1727">
        <v>0</v>
      </c>
      <c r="J1727">
        <v>0</v>
      </c>
      <c r="K1727">
        <v>8.3000000000000004E-2</v>
      </c>
      <c r="L1727">
        <v>5.6000000000000001E-2</v>
      </c>
      <c r="M1727">
        <f t="shared" si="134"/>
        <v>1</v>
      </c>
      <c r="N1727">
        <v>0.9</v>
      </c>
      <c r="O1727">
        <f t="shared" si="134"/>
        <v>1</v>
      </c>
      <c r="P1727">
        <v>6.0999999999999999E-2</v>
      </c>
      <c r="Q1727">
        <f t="shared" si="131"/>
        <v>1</v>
      </c>
      <c r="R1727">
        <v>0.90700000000000003</v>
      </c>
    </row>
    <row r="1728" spans="1:18">
      <c r="A1728" t="s">
        <v>74</v>
      </c>
      <c r="B1728" t="s">
        <v>267</v>
      </c>
      <c r="C1728">
        <v>5027972</v>
      </c>
      <c r="D1728">
        <v>5023251</v>
      </c>
      <c r="E1728" t="s">
        <v>400</v>
      </c>
      <c r="F1728" t="s">
        <v>497</v>
      </c>
      <c r="G1728">
        <v>0</v>
      </c>
      <c r="H1728">
        <v>0</v>
      </c>
      <c r="I1728">
        <v>0</v>
      </c>
      <c r="J1728">
        <v>0</v>
      </c>
      <c r="K1728">
        <v>8.1000000000000003E-2</v>
      </c>
      <c r="L1728">
        <v>4.8000000000000001E-2</v>
      </c>
      <c r="M1728">
        <f t="shared" si="134"/>
        <v>1</v>
      </c>
      <c r="N1728">
        <v>0.9</v>
      </c>
      <c r="O1728">
        <f t="shared" si="134"/>
        <v>1</v>
      </c>
      <c r="P1728">
        <v>6.7000000000000004E-2</v>
      </c>
      <c r="Q1728">
        <f t="shared" si="131"/>
        <v>1</v>
      </c>
      <c r="R1728">
        <v>0.90700000000000003</v>
      </c>
    </row>
    <row r="1729" spans="1:18">
      <c r="A1729" t="s">
        <v>71</v>
      </c>
      <c r="B1729" t="s">
        <v>267</v>
      </c>
      <c r="C1729">
        <v>5028158</v>
      </c>
      <c r="D1729">
        <v>5023251</v>
      </c>
      <c r="E1729" t="s">
        <v>386</v>
      </c>
      <c r="F1729" t="s">
        <v>497</v>
      </c>
      <c r="G1729">
        <v>0</v>
      </c>
      <c r="H1729">
        <v>0</v>
      </c>
      <c r="I1729">
        <v>0</v>
      </c>
      <c r="J1729">
        <v>0</v>
      </c>
      <c r="K1729">
        <v>6.2E-2</v>
      </c>
      <c r="L1729">
        <v>0</v>
      </c>
      <c r="M1729">
        <f t="shared" si="134"/>
        <v>0</v>
      </c>
      <c r="N1729">
        <v>0.9</v>
      </c>
      <c r="O1729">
        <f t="shared" si="134"/>
        <v>1</v>
      </c>
      <c r="P1729">
        <v>0.09</v>
      </c>
      <c r="Q1729">
        <f t="shared" si="131"/>
        <v>1</v>
      </c>
      <c r="R1729">
        <v>0.90700000000000003</v>
      </c>
    </row>
    <row r="1730" spans="1:18">
      <c r="A1730" t="s">
        <v>173</v>
      </c>
      <c r="B1730" t="s">
        <v>187</v>
      </c>
      <c r="C1730">
        <v>5033489</v>
      </c>
      <c r="D1730">
        <v>5027699</v>
      </c>
      <c r="E1730" t="s">
        <v>435</v>
      </c>
      <c r="F1730" t="s">
        <v>472</v>
      </c>
      <c r="G1730">
        <v>0</v>
      </c>
      <c r="H1730">
        <v>0</v>
      </c>
      <c r="I1730">
        <v>0</v>
      </c>
      <c r="J1730">
        <v>0</v>
      </c>
      <c r="K1730">
        <v>0.81899999999999995</v>
      </c>
      <c r="L1730">
        <v>0</v>
      </c>
      <c r="M1730">
        <f t="shared" si="134"/>
        <v>0</v>
      </c>
      <c r="N1730">
        <v>0</v>
      </c>
      <c r="O1730">
        <f t="shared" si="134"/>
        <v>0</v>
      </c>
      <c r="P1730">
        <v>0.501</v>
      </c>
      <c r="Q1730">
        <f t="shared" si="131"/>
        <v>1</v>
      </c>
      <c r="R1730">
        <v>0.90600000000000003</v>
      </c>
    </row>
    <row r="1731" spans="1:18">
      <c r="A1731" t="s">
        <v>97</v>
      </c>
      <c r="B1731" t="s">
        <v>267</v>
      </c>
      <c r="C1731">
        <v>5024346</v>
      </c>
      <c r="D1731">
        <v>5023251</v>
      </c>
      <c r="E1731" t="s">
        <v>412</v>
      </c>
      <c r="F1731" t="s">
        <v>497</v>
      </c>
      <c r="G1731">
        <v>0</v>
      </c>
      <c r="H1731">
        <v>0</v>
      </c>
      <c r="I1731">
        <v>0</v>
      </c>
      <c r="J1731">
        <v>0</v>
      </c>
      <c r="K1731">
        <v>8.2000000000000003E-2</v>
      </c>
      <c r="L1731">
        <v>0</v>
      </c>
      <c r="M1731">
        <f t="shared" ref="M1731:O1746" si="135">IF(L1731,1,0)</f>
        <v>0</v>
      </c>
      <c r="N1731">
        <v>0.9</v>
      </c>
      <c r="O1731">
        <f t="shared" si="135"/>
        <v>1</v>
      </c>
      <c r="P1731">
        <v>6.0999999999999999E-2</v>
      </c>
      <c r="Q1731">
        <f t="shared" ref="Q1731:Q1749" si="136">IF(P1731,1,0)</f>
        <v>1</v>
      </c>
      <c r="R1731">
        <v>0.90600000000000003</v>
      </c>
    </row>
    <row r="1732" spans="1:18">
      <c r="A1732" t="s">
        <v>267</v>
      </c>
      <c r="B1732" t="s">
        <v>79</v>
      </c>
      <c r="C1732">
        <v>5023251</v>
      </c>
      <c r="D1732">
        <v>5021039</v>
      </c>
      <c r="E1732" t="s">
        <v>497</v>
      </c>
      <c r="F1732" t="s">
        <v>407</v>
      </c>
      <c r="G1732">
        <v>0</v>
      </c>
      <c r="H1732">
        <v>0</v>
      </c>
      <c r="I1732">
        <v>0</v>
      </c>
      <c r="J1732">
        <v>0</v>
      </c>
      <c r="K1732">
        <v>8.1000000000000003E-2</v>
      </c>
      <c r="L1732">
        <v>4.4999999999999998E-2</v>
      </c>
      <c r="M1732">
        <f t="shared" si="135"/>
        <v>1</v>
      </c>
      <c r="N1732">
        <v>0.9</v>
      </c>
      <c r="O1732">
        <f t="shared" si="135"/>
        <v>1</v>
      </c>
      <c r="P1732">
        <v>5.8999999999999997E-2</v>
      </c>
      <c r="Q1732">
        <f t="shared" si="136"/>
        <v>1</v>
      </c>
      <c r="R1732">
        <v>0.90600000000000003</v>
      </c>
    </row>
    <row r="1733" spans="1:18">
      <c r="A1733" t="s">
        <v>266</v>
      </c>
      <c r="B1733" t="s">
        <v>96</v>
      </c>
      <c r="C1733">
        <v>5034963</v>
      </c>
      <c r="D1733">
        <v>5024953</v>
      </c>
      <c r="E1733" t="s">
        <v>496</v>
      </c>
      <c r="F1733" t="s">
        <v>397</v>
      </c>
      <c r="G1733">
        <v>0</v>
      </c>
      <c r="H1733">
        <v>0</v>
      </c>
      <c r="I1733">
        <v>0</v>
      </c>
      <c r="J1733">
        <v>0</v>
      </c>
      <c r="K1733">
        <v>6.2E-2</v>
      </c>
      <c r="L1733">
        <v>5.6000000000000001E-2</v>
      </c>
      <c r="M1733">
        <f t="shared" si="135"/>
        <v>1</v>
      </c>
      <c r="N1733">
        <v>0.9</v>
      </c>
      <c r="O1733">
        <f t="shared" si="135"/>
        <v>1</v>
      </c>
      <c r="P1733">
        <v>6.6000000000000003E-2</v>
      </c>
      <c r="Q1733">
        <f t="shared" si="136"/>
        <v>1</v>
      </c>
      <c r="R1733">
        <v>0.90600000000000003</v>
      </c>
    </row>
    <row r="1734" spans="1:18">
      <c r="A1734" t="s">
        <v>101</v>
      </c>
      <c r="B1734" t="s">
        <v>254</v>
      </c>
      <c r="C1734">
        <v>5031143</v>
      </c>
      <c r="D1734">
        <v>5017153</v>
      </c>
      <c r="E1734" t="s">
        <v>384</v>
      </c>
      <c r="F1734" t="s">
        <v>484</v>
      </c>
      <c r="G1734">
        <v>0</v>
      </c>
      <c r="H1734">
        <v>0</v>
      </c>
      <c r="I1734">
        <v>0</v>
      </c>
      <c r="J1734">
        <v>0</v>
      </c>
      <c r="K1734">
        <v>0.06</v>
      </c>
      <c r="L1734">
        <v>7.3999999999999996E-2</v>
      </c>
      <c r="M1734">
        <f t="shared" si="135"/>
        <v>1</v>
      </c>
      <c r="N1734">
        <v>0.9</v>
      </c>
      <c r="O1734">
        <f t="shared" si="135"/>
        <v>1</v>
      </c>
      <c r="P1734">
        <v>4.8000000000000001E-2</v>
      </c>
      <c r="Q1734">
        <f t="shared" si="136"/>
        <v>1</v>
      </c>
      <c r="R1734">
        <v>0.90600000000000003</v>
      </c>
    </row>
    <row r="1735" spans="1:18">
      <c r="A1735" t="s">
        <v>173</v>
      </c>
      <c r="B1735" t="s">
        <v>179</v>
      </c>
      <c r="C1735">
        <v>5033489</v>
      </c>
      <c r="D1735">
        <v>5028064</v>
      </c>
      <c r="E1735" t="s">
        <v>435</v>
      </c>
      <c r="F1735" t="s">
        <v>463</v>
      </c>
      <c r="G1735">
        <v>0</v>
      </c>
      <c r="H1735">
        <v>0</v>
      </c>
      <c r="I1735">
        <v>0</v>
      </c>
      <c r="J1735">
        <v>0</v>
      </c>
      <c r="K1735">
        <v>0.79300000000000004</v>
      </c>
      <c r="L1735">
        <v>0</v>
      </c>
      <c r="M1735">
        <f t="shared" si="135"/>
        <v>0</v>
      </c>
      <c r="N1735">
        <v>0</v>
      </c>
      <c r="O1735">
        <f t="shared" si="135"/>
        <v>0</v>
      </c>
      <c r="P1735">
        <v>0.56299999999999994</v>
      </c>
      <c r="Q1735">
        <f t="shared" si="136"/>
        <v>1</v>
      </c>
      <c r="R1735">
        <v>0.90600000000000003</v>
      </c>
    </row>
    <row r="1736" spans="1:18">
      <c r="A1736" t="s">
        <v>179</v>
      </c>
      <c r="B1736" t="s">
        <v>183</v>
      </c>
      <c r="C1736">
        <v>5028064</v>
      </c>
      <c r="D1736">
        <v>5020052</v>
      </c>
      <c r="E1736" t="s">
        <v>463</v>
      </c>
      <c r="F1736" t="s">
        <v>501</v>
      </c>
      <c r="G1736">
        <v>0</v>
      </c>
      <c r="H1736">
        <v>0</v>
      </c>
      <c r="I1736">
        <v>0</v>
      </c>
      <c r="J1736">
        <v>0</v>
      </c>
      <c r="K1736">
        <v>0.59699999999999998</v>
      </c>
      <c r="L1736">
        <v>0</v>
      </c>
      <c r="M1736">
        <f t="shared" si="135"/>
        <v>0</v>
      </c>
      <c r="N1736">
        <v>0.54</v>
      </c>
      <c r="O1736">
        <f t="shared" si="135"/>
        <v>1</v>
      </c>
      <c r="P1736">
        <v>0.53200000000000003</v>
      </c>
      <c r="Q1736">
        <f t="shared" si="136"/>
        <v>1</v>
      </c>
      <c r="R1736">
        <v>0.90500000000000003</v>
      </c>
    </row>
    <row r="1737" spans="1:18">
      <c r="A1737" t="s">
        <v>72</v>
      </c>
      <c r="B1737" t="s">
        <v>267</v>
      </c>
      <c r="C1737">
        <v>5028844</v>
      </c>
      <c r="D1737">
        <v>5023251</v>
      </c>
      <c r="E1737" t="s">
        <v>433</v>
      </c>
      <c r="F1737" t="s">
        <v>497</v>
      </c>
      <c r="G1737">
        <v>0</v>
      </c>
      <c r="H1737">
        <v>0</v>
      </c>
      <c r="I1737">
        <v>0</v>
      </c>
      <c r="J1737">
        <v>0</v>
      </c>
      <c r="K1737">
        <v>6.2E-2</v>
      </c>
      <c r="L1737">
        <v>0</v>
      </c>
      <c r="M1737">
        <f t="shared" si="135"/>
        <v>0</v>
      </c>
      <c r="N1737">
        <v>0.9</v>
      </c>
      <c r="O1737">
        <f t="shared" si="135"/>
        <v>1</v>
      </c>
      <c r="P1737">
        <v>7.6999999999999999E-2</v>
      </c>
      <c r="Q1737">
        <f t="shared" si="136"/>
        <v>1</v>
      </c>
      <c r="R1737">
        <v>0.90500000000000003</v>
      </c>
    </row>
    <row r="1738" spans="1:18">
      <c r="A1738" t="s">
        <v>171</v>
      </c>
      <c r="B1738" t="s">
        <v>188</v>
      </c>
      <c r="C1738">
        <v>5031383</v>
      </c>
      <c r="D1738">
        <v>5024138</v>
      </c>
      <c r="E1738" t="s">
        <v>438</v>
      </c>
      <c r="F1738" t="s">
        <v>473</v>
      </c>
      <c r="G1738">
        <v>0</v>
      </c>
      <c r="H1738">
        <v>0</v>
      </c>
      <c r="I1738">
        <v>0</v>
      </c>
      <c r="J1738">
        <v>0</v>
      </c>
      <c r="K1738">
        <v>0.86899999999999999</v>
      </c>
      <c r="L1738">
        <v>0</v>
      </c>
      <c r="M1738">
        <f t="shared" si="135"/>
        <v>0</v>
      </c>
      <c r="N1738">
        <v>0</v>
      </c>
      <c r="O1738">
        <f t="shared" si="135"/>
        <v>0</v>
      </c>
      <c r="P1738">
        <v>0.29399999999999998</v>
      </c>
      <c r="Q1738">
        <f t="shared" si="136"/>
        <v>1</v>
      </c>
      <c r="R1738">
        <v>0.90300000000000002</v>
      </c>
    </row>
    <row r="1739" spans="1:18">
      <c r="A1739" t="s">
        <v>188</v>
      </c>
      <c r="B1739" t="s">
        <v>174</v>
      </c>
      <c r="C1739">
        <v>5024138</v>
      </c>
      <c r="D1739">
        <v>5017869</v>
      </c>
      <c r="E1739" t="s">
        <v>473</v>
      </c>
      <c r="F1739" t="s">
        <v>476</v>
      </c>
      <c r="G1739">
        <v>0</v>
      </c>
      <c r="H1739">
        <v>0</v>
      </c>
      <c r="I1739">
        <v>0</v>
      </c>
      <c r="J1739">
        <v>0</v>
      </c>
      <c r="K1739">
        <v>0.85199999999999998</v>
      </c>
      <c r="L1739">
        <v>0</v>
      </c>
      <c r="M1739">
        <f t="shared" si="135"/>
        <v>0</v>
      </c>
      <c r="N1739">
        <v>0</v>
      </c>
      <c r="O1739">
        <f t="shared" si="135"/>
        <v>0</v>
      </c>
      <c r="P1739">
        <v>0.375</v>
      </c>
      <c r="Q1739">
        <f t="shared" si="136"/>
        <v>1</v>
      </c>
      <c r="R1739">
        <v>0.90300000000000002</v>
      </c>
    </row>
    <row r="1740" spans="1:18">
      <c r="A1740" t="s">
        <v>76</v>
      </c>
      <c r="B1740" t="s">
        <v>267</v>
      </c>
      <c r="C1740">
        <v>5025033</v>
      </c>
      <c r="D1740">
        <v>5023251</v>
      </c>
      <c r="E1740" t="s">
        <v>423</v>
      </c>
      <c r="F1740" t="s">
        <v>497</v>
      </c>
      <c r="G1740">
        <v>0</v>
      </c>
      <c r="H1740">
        <v>0</v>
      </c>
      <c r="I1740">
        <v>0</v>
      </c>
      <c r="J1740">
        <v>0</v>
      </c>
      <c r="K1740">
        <v>6.2E-2</v>
      </c>
      <c r="L1740">
        <v>0</v>
      </c>
      <c r="M1740">
        <f t="shared" si="135"/>
        <v>0</v>
      </c>
      <c r="N1740">
        <v>0.9</v>
      </c>
      <c r="O1740">
        <f t="shared" si="135"/>
        <v>1</v>
      </c>
      <c r="P1740">
        <v>5.2999999999999999E-2</v>
      </c>
      <c r="Q1740">
        <f t="shared" si="136"/>
        <v>1</v>
      </c>
      <c r="R1740">
        <v>0.90300000000000002</v>
      </c>
    </row>
    <row r="1741" spans="1:18">
      <c r="A1741" t="s">
        <v>73</v>
      </c>
      <c r="B1741" t="s">
        <v>267</v>
      </c>
      <c r="C1741">
        <v>5033146</v>
      </c>
      <c r="D1741">
        <v>5023251</v>
      </c>
      <c r="E1741" t="s">
        <v>383</v>
      </c>
      <c r="F1741" t="s">
        <v>497</v>
      </c>
      <c r="G1741">
        <v>0</v>
      </c>
      <c r="H1741">
        <v>0</v>
      </c>
      <c r="I1741">
        <v>0</v>
      </c>
      <c r="J1741">
        <v>0</v>
      </c>
      <c r="K1741">
        <v>6.2E-2</v>
      </c>
      <c r="L1741">
        <v>0</v>
      </c>
      <c r="M1741">
        <f t="shared" si="135"/>
        <v>0</v>
      </c>
      <c r="N1741">
        <v>0.9</v>
      </c>
      <c r="O1741">
        <f t="shared" si="135"/>
        <v>1</v>
      </c>
      <c r="P1741">
        <v>4.2000000000000003E-2</v>
      </c>
      <c r="Q1741">
        <f t="shared" si="136"/>
        <v>1</v>
      </c>
      <c r="R1741">
        <v>0.90200000000000002</v>
      </c>
    </row>
    <row r="1742" spans="1:18">
      <c r="A1742" t="s">
        <v>182</v>
      </c>
      <c r="B1742" t="s">
        <v>227</v>
      </c>
      <c r="C1742">
        <v>5017751</v>
      </c>
      <c r="D1742">
        <v>5016701</v>
      </c>
      <c r="E1742" t="s">
        <v>454</v>
      </c>
      <c r="F1742" t="s">
        <v>511</v>
      </c>
      <c r="G1742">
        <v>0</v>
      </c>
      <c r="H1742">
        <v>0</v>
      </c>
      <c r="I1742">
        <v>0</v>
      </c>
      <c r="J1742">
        <v>0</v>
      </c>
      <c r="K1742">
        <v>0.85299999999999998</v>
      </c>
      <c r="L1742">
        <v>4.5999999999999999E-2</v>
      </c>
      <c r="M1742">
        <f t="shared" si="135"/>
        <v>1</v>
      </c>
      <c r="N1742">
        <v>0</v>
      </c>
      <c r="O1742">
        <f t="shared" si="135"/>
        <v>0</v>
      </c>
      <c r="P1742">
        <v>0.35899999999999999</v>
      </c>
      <c r="Q1742">
        <f t="shared" si="136"/>
        <v>1</v>
      </c>
      <c r="R1742">
        <v>0.90200000000000002</v>
      </c>
    </row>
    <row r="1743" spans="1:18">
      <c r="A1743" t="s">
        <v>171</v>
      </c>
      <c r="B1743" t="s">
        <v>185</v>
      </c>
      <c r="C1743">
        <v>5031383</v>
      </c>
      <c r="D1743">
        <v>5020466</v>
      </c>
      <c r="E1743" t="s">
        <v>438</v>
      </c>
      <c r="F1743" t="s">
        <v>453</v>
      </c>
      <c r="G1743">
        <v>0</v>
      </c>
      <c r="H1743">
        <v>0</v>
      </c>
      <c r="I1743">
        <v>0</v>
      </c>
      <c r="J1743">
        <v>0</v>
      </c>
      <c r="K1743">
        <v>0.80500000000000005</v>
      </c>
      <c r="L1743">
        <v>0.16200000000000001</v>
      </c>
      <c r="M1743">
        <f t="shared" si="135"/>
        <v>1</v>
      </c>
      <c r="N1743">
        <v>0</v>
      </c>
      <c r="O1743">
        <f t="shared" si="135"/>
        <v>0</v>
      </c>
      <c r="P1743">
        <v>0.44600000000000001</v>
      </c>
      <c r="Q1743">
        <f t="shared" si="136"/>
        <v>1</v>
      </c>
      <c r="R1743">
        <v>0.90200000000000002</v>
      </c>
    </row>
    <row r="1744" spans="1:18">
      <c r="A1744" t="s">
        <v>187</v>
      </c>
      <c r="B1744" t="s">
        <v>177</v>
      </c>
      <c r="C1744">
        <v>5027699</v>
      </c>
      <c r="D1744">
        <v>5017883</v>
      </c>
      <c r="E1744" t="s">
        <v>472</v>
      </c>
      <c r="F1744" t="s">
        <v>439</v>
      </c>
      <c r="G1744">
        <v>0</v>
      </c>
      <c r="H1744">
        <v>0</v>
      </c>
      <c r="I1744">
        <v>0</v>
      </c>
      <c r="J1744">
        <v>0</v>
      </c>
      <c r="K1744">
        <v>0.78700000000000003</v>
      </c>
      <c r="L1744">
        <v>0</v>
      </c>
      <c r="M1744">
        <f t="shared" si="135"/>
        <v>0</v>
      </c>
      <c r="N1744">
        <v>0</v>
      </c>
      <c r="O1744">
        <f t="shared" si="135"/>
        <v>0</v>
      </c>
      <c r="P1744">
        <v>0.55400000000000005</v>
      </c>
      <c r="Q1744">
        <f t="shared" si="136"/>
        <v>1</v>
      </c>
      <c r="R1744">
        <v>0.90100000000000002</v>
      </c>
    </row>
    <row r="1745" spans="1:18">
      <c r="A1745" t="s">
        <v>287</v>
      </c>
      <c r="B1745" t="s">
        <v>105</v>
      </c>
      <c r="C1745">
        <v>5023125</v>
      </c>
      <c r="D1745">
        <v>5019462</v>
      </c>
      <c r="E1745" t="s">
        <v>495</v>
      </c>
      <c r="F1745" t="s">
        <v>408</v>
      </c>
      <c r="G1745">
        <v>0</v>
      </c>
      <c r="H1745">
        <v>0</v>
      </c>
      <c r="I1745">
        <v>0</v>
      </c>
      <c r="J1745">
        <v>0</v>
      </c>
      <c r="K1745">
        <v>0.78900000000000003</v>
      </c>
      <c r="L1745">
        <v>0.35499999999999998</v>
      </c>
      <c r="M1745">
        <f t="shared" si="135"/>
        <v>1</v>
      </c>
      <c r="N1745">
        <v>0</v>
      </c>
      <c r="O1745">
        <f t="shared" si="135"/>
        <v>0</v>
      </c>
      <c r="P1745">
        <v>0.33</v>
      </c>
      <c r="Q1745">
        <f t="shared" si="136"/>
        <v>1</v>
      </c>
      <c r="R1745">
        <v>0.90100000000000002</v>
      </c>
    </row>
    <row r="1746" spans="1:18">
      <c r="A1746" t="s">
        <v>101</v>
      </c>
      <c r="B1746" t="s">
        <v>357</v>
      </c>
      <c r="C1746">
        <v>5031143</v>
      </c>
      <c r="D1746">
        <v>5019615</v>
      </c>
      <c r="E1746" t="s">
        <v>384</v>
      </c>
      <c r="F1746" t="s">
        <v>503</v>
      </c>
      <c r="G1746">
        <v>0</v>
      </c>
      <c r="H1746">
        <v>0</v>
      </c>
      <c r="I1746">
        <v>0</v>
      </c>
      <c r="J1746">
        <v>0</v>
      </c>
      <c r="K1746">
        <v>0</v>
      </c>
      <c r="L1746">
        <v>4.7E-2</v>
      </c>
      <c r="M1746">
        <f t="shared" si="135"/>
        <v>1</v>
      </c>
      <c r="N1746">
        <v>0.9</v>
      </c>
      <c r="O1746">
        <f t="shared" si="135"/>
        <v>1</v>
      </c>
      <c r="P1746">
        <v>0</v>
      </c>
      <c r="Q1746">
        <f t="shared" si="136"/>
        <v>0</v>
      </c>
      <c r="R1746">
        <v>0.9</v>
      </c>
    </row>
    <row r="1747" spans="1:18">
      <c r="A1747" t="s">
        <v>267</v>
      </c>
      <c r="B1747" t="s">
        <v>75</v>
      </c>
      <c r="C1747">
        <v>5023251</v>
      </c>
      <c r="D1747">
        <v>5023036</v>
      </c>
      <c r="E1747" t="s">
        <v>497</v>
      </c>
      <c r="F1747" t="s">
        <v>398</v>
      </c>
      <c r="G1747">
        <v>0</v>
      </c>
      <c r="H1747">
        <v>0</v>
      </c>
      <c r="I1747">
        <v>0</v>
      </c>
      <c r="J1747">
        <v>0</v>
      </c>
      <c r="K1747">
        <v>0</v>
      </c>
      <c r="L1747">
        <v>0</v>
      </c>
      <c r="M1747">
        <f t="shared" ref="M1747:O1749" si="137">IF(L1747,1,0)</f>
        <v>0</v>
      </c>
      <c r="N1747">
        <v>0.9</v>
      </c>
      <c r="O1747">
        <f t="shared" si="137"/>
        <v>1</v>
      </c>
      <c r="P1747">
        <v>0</v>
      </c>
      <c r="Q1747">
        <f t="shared" si="136"/>
        <v>0</v>
      </c>
      <c r="R1747">
        <v>0.9</v>
      </c>
    </row>
    <row r="1748" spans="1:18">
      <c r="A1748" t="s">
        <v>183</v>
      </c>
      <c r="B1748" t="s">
        <v>174</v>
      </c>
      <c r="C1748">
        <v>5020052</v>
      </c>
      <c r="D1748">
        <v>5017869</v>
      </c>
      <c r="E1748" t="s">
        <v>501</v>
      </c>
      <c r="F1748" t="s">
        <v>476</v>
      </c>
      <c r="G1748">
        <v>0</v>
      </c>
      <c r="H1748">
        <v>0</v>
      </c>
      <c r="I1748">
        <v>0</v>
      </c>
      <c r="J1748">
        <v>0</v>
      </c>
      <c r="K1748">
        <v>0.84599999999999997</v>
      </c>
      <c r="L1748">
        <v>7.9000000000000001E-2</v>
      </c>
      <c r="M1748">
        <f t="shared" si="137"/>
        <v>1</v>
      </c>
      <c r="N1748">
        <v>0</v>
      </c>
      <c r="O1748">
        <f t="shared" si="137"/>
        <v>0</v>
      </c>
      <c r="P1748">
        <v>0.35299999999999998</v>
      </c>
      <c r="Q1748">
        <f t="shared" si="136"/>
        <v>1</v>
      </c>
      <c r="R1748">
        <v>0.9</v>
      </c>
    </row>
    <row r="1749" spans="1:18">
      <c r="A1749" t="s">
        <v>253</v>
      </c>
      <c r="B1749" t="s">
        <v>101</v>
      </c>
      <c r="C1749">
        <v>5031362</v>
      </c>
      <c r="D1749">
        <v>5031143</v>
      </c>
      <c r="E1749" t="s">
        <v>485</v>
      </c>
      <c r="F1749" t="s">
        <v>384</v>
      </c>
      <c r="G1749">
        <v>0</v>
      </c>
      <c r="H1749">
        <v>0</v>
      </c>
      <c r="I1749">
        <v>0</v>
      </c>
      <c r="J1749">
        <v>0</v>
      </c>
      <c r="K1749">
        <v>0</v>
      </c>
      <c r="L1749">
        <v>0</v>
      </c>
      <c r="M1749">
        <f t="shared" si="137"/>
        <v>0</v>
      </c>
      <c r="N1749">
        <v>0.9</v>
      </c>
      <c r="O1749">
        <f t="shared" si="137"/>
        <v>1</v>
      </c>
      <c r="P1749">
        <v>0</v>
      </c>
      <c r="Q1749">
        <f t="shared" si="136"/>
        <v>0</v>
      </c>
      <c r="R1749">
        <v>0.9</v>
      </c>
    </row>
    <row r="1750" spans="1:18">
      <c r="L1750">
        <f>SUM(L2:L1749)</f>
        <v>1444.6880000000051</v>
      </c>
      <c r="M1750">
        <f>SUM(M2:M1749)</f>
        <v>1676</v>
      </c>
      <c r="O1750">
        <f>SUM(O2:O1749)</f>
        <v>1405</v>
      </c>
      <c r="Q1750">
        <f>SUM(Q2:Q1749)</f>
        <v>1740</v>
      </c>
    </row>
    <row r="1751" spans="1:18">
      <c r="L1751" s="36">
        <f>(L1750/1748)*100</f>
        <v>82.648054919908759</v>
      </c>
      <c r="M1751" s="36">
        <f>(M1750/1748)*100</f>
        <v>95.881006864988564</v>
      </c>
      <c r="O1751" s="36">
        <f>(O1750/1748)*100</f>
        <v>80.377574370709382</v>
      </c>
      <c r="Q1751" s="36">
        <f>(Q1750/1748)*100</f>
        <v>99.54233409610984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CELL PROCESSES - PATHWAYS</vt:lpstr>
      <vt:lpstr>enrichment.KEGG</vt:lpstr>
      <vt:lpstr>enrichment.RCTM</vt:lpstr>
      <vt:lpstr>Cellular Component</vt:lpstr>
      <vt:lpstr>Molecular Functions</vt:lpstr>
      <vt:lpstr>Biological Processes</vt:lpstr>
      <vt:lpstr>PPI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Bonne Hernández</dc:creator>
  <cp:lastModifiedBy>Raul Bonne Hernandez</cp:lastModifiedBy>
  <dcterms:created xsi:type="dcterms:W3CDTF">2019-11-26T11:20:59Z</dcterms:created>
  <dcterms:modified xsi:type="dcterms:W3CDTF">2020-06-17T13:20:32Z</dcterms:modified>
</cp:coreProperties>
</file>