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mag16/OneDrive/Files/Articles/Journals/Hall et al Leishmania/Science Advances version/Supporting data/Peak force maps/Final files/"/>
    </mc:Choice>
  </mc:AlternateContent>
  <xr:revisionPtr revIDLastSave="0" documentId="8_{D0DC6672-0480-4553-8492-BBE16E107F81}" xr6:coauthVersionLast="45" xr6:coauthVersionMax="45" xr10:uidLastSave="{00000000-0000-0000-0000-000000000000}"/>
  <bookViews>
    <workbookView xWindow="0" yWindow="460" windowWidth="25600" windowHeight="15540" xr2:uid="{00000000-000D-0000-FFFF-FFFF00000000}"/>
  </bookViews>
  <sheets>
    <sheet name="B exp1 p1" sheetId="1" r:id="rId1"/>
    <sheet name="B exp1 p2" sheetId="2" r:id="rId2"/>
    <sheet name="B exp1 p3" sheetId="3" r:id="rId3"/>
    <sheet name="B exp1 p4" sheetId="4" r:id="rId4"/>
    <sheet name="B exp1 p5" sheetId="5" r:id="rId5"/>
    <sheet name="B exp2 p1" sheetId="6" r:id="rId6"/>
    <sheet name="B exp2 p2" sheetId="7" r:id="rId7"/>
    <sheet name="B exp2 p3" sheetId="9" r:id="rId8"/>
    <sheet name="B exp3 p1" sheetId="10" r:id="rId9"/>
    <sheet name="B exp3 p2" sheetId="11" r:id="rId10"/>
    <sheet name="B exp3 p3 FLAGELLUM END" sheetId="12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6" roundtripDataSignature="AMtx7mg+YTLdjszsov66WEk1CveODeem2Q=="/>
    </ext>
  </extLst>
</workbook>
</file>

<file path=xl/calcChain.xml><?xml version="1.0" encoding="utf-8"?>
<calcChain xmlns="http://schemas.openxmlformats.org/spreadsheetml/2006/main">
  <c r="C5" i="12" l="1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6" i="12"/>
  <c r="B5" i="12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6" i="11"/>
  <c r="B5" i="11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6" i="10"/>
  <c r="B5" i="10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6" i="9"/>
  <c r="B5" i="9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6" i="7"/>
  <c r="B5" i="7"/>
  <c r="C5" i="6" l="1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6" i="6"/>
  <c r="B5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6" i="5"/>
  <c r="B5" i="5"/>
  <c r="A28" i="4"/>
  <c r="A29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6" i="4"/>
  <c r="B5" i="4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6" i="3"/>
  <c r="B5" i="3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6" i="2"/>
  <c r="B5" i="2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28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6" i="1"/>
  <c r="B5" i="1"/>
</calcChain>
</file>

<file path=xl/sharedStrings.xml><?xml version="1.0" encoding="utf-8"?>
<sst xmlns="http://schemas.openxmlformats.org/spreadsheetml/2006/main" count="66" uniqueCount="26">
  <si>
    <t>Experiment 1, Parasite 1. Average force 29 pN. Few adhesive events</t>
  </si>
  <si>
    <t>Pixels</t>
  </si>
  <si>
    <t>Size</t>
  </si>
  <si>
    <t>36 x 36</t>
  </si>
  <si>
    <t>7.5 x 7.5 um</t>
  </si>
  <si>
    <t>1 pixel = 208 nm x 208 nm</t>
  </si>
  <si>
    <t>Experiment 1, Parasite 2: High forces towards flagellum end (still on main body). Average 51 pN</t>
  </si>
  <si>
    <t>44 x 44</t>
  </si>
  <si>
    <t>10 x 10 um</t>
  </si>
  <si>
    <t>1 pixel = 227 nm x 227 nm</t>
  </si>
  <si>
    <t>Experiment 1, Parasite 3: Av 39 pN</t>
  </si>
  <si>
    <t>Experiment 1, Parasite 4. Average force 37 pN. Area of higher adhesion is towards the middle.</t>
  </si>
  <si>
    <t>Experiment 1, Parasite 5. Lower forces generally. Average 22 pN.</t>
  </si>
  <si>
    <t>6.5 x 6.5 um</t>
  </si>
  <si>
    <t>1 pixel = 181 nm x 181 nm</t>
  </si>
  <si>
    <t>Experiment 2, Parasite 1: moving flagellum.Only a few adhesion interactions. Average force 24 pN.</t>
  </si>
  <si>
    <t>28 x 28</t>
  </si>
  <si>
    <t>1.5 x 1.5 um</t>
  </si>
  <si>
    <t>1 pixel = 54 nm x 54 nm</t>
  </si>
  <si>
    <t>Experiment 2, Parasite 2: Average force 35 pN. Line of higher forces along centre.</t>
  </si>
  <si>
    <t>Experiment 2, Parasite 3. Long gradual indent and generally only low forces.</t>
  </si>
  <si>
    <t>Experiment 3, Parasite 1. Average force 39 pN. Higher force region along centre of map.</t>
  </si>
  <si>
    <t>Experiment 3, Parasite 2. Average force 23 pN.</t>
  </si>
  <si>
    <t>1.2 x 1.2 um</t>
  </si>
  <si>
    <t>1 pixel = 43 nm x 43 nm</t>
  </si>
  <si>
    <t xml:space="preserve">Experiment 3, Parasite 3. On the joint with the flagellum. NOT USED IN MAIN ANALYSIS. 51 pN average.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</si>
</sst>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Verdana"/>
    </font>
    <font>
      <sz val="10"/>
      <color theme="1"/>
      <name val="Calibri"/>
    </font>
    <font>
      <sz val="10"/>
      <color theme="1"/>
      <name val="Verdana"/>
    </font>
    <font>
      <sz val="1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11" fontId="2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3" fillId="0" borderId="4" xfId="0" applyFont="1" applyBorder="1" applyAlignment="1"/>
    <xf numFmtId="0" fontId="0" fillId="0" borderId="0" xfId="0"/>
    <xf numFmtId="0" fontId="3" fillId="0" borderId="5" xfId="0" applyFont="1" applyBorder="1" applyAlignment="1"/>
  </cellXfs>
  <cellStyles count="1">
    <cellStyle name="Normal" xfId="0" builtinId="0"/>
  </cellStyles>
  <dxfs count="33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000"/>
  <sheetViews>
    <sheetView tabSelected="1"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0" width="10.83203125" customWidth="1"/>
    <col min="31" max="36" width="7.5" customWidth="1"/>
  </cols>
  <sheetData>
    <row r="1" spans="1:30" ht="12.75" customHeight="1" x14ac:dyDescent="0.2">
      <c r="A1" s="1" t="s">
        <v>0</v>
      </c>
    </row>
    <row r="2" spans="1:30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0" ht="12.75" customHeight="1" x14ac:dyDescent="0.2">
      <c r="A3" s="9" t="s">
        <v>3</v>
      </c>
      <c r="B3" s="11" t="s">
        <v>4</v>
      </c>
      <c r="C3" s="7"/>
      <c r="D3" s="11" t="s">
        <v>5</v>
      </c>
      <c r="E3" s="7"/>
      <c r="F3" s="8"/>
    </row>
    <row r="4" spans="1:30" ht="12.75" customHeight="1" x14ac:dyDescent="0.15"/>
    <row r="5" spans="1:30" ht="12.75" customHeight="1" x14ac:dyDescent="0.15">
      <c r="A5" s="10"/>
      <c r="B5" s="10">
        <f>0.208*(COLUMN() -2)</f>
        <v>0</v>
      </c>
      <c r="C5" s="10">
        <f t="shared" ref="C5:AD5" si="0">0.208*(COLUMN() -2)</f>
        <v>0.20799999999999999</v>
      </c>
      <c r="D5" s="10">
        <f t="shared" si="0"/>
        <v>0.41599999999999998</v>
      </c>
      <c r="E5" s="10">
        <f t="shared" si="0"/>
        <v>0.624</v>
      </c>
      <c r="F5" s="10">
        <f t="shared" si="0"/>
        <v>0.83199999999999996</v>
      </c>
      <c r="G5" s="10">
        <f t="shared" si="0"/>
        <v>1.04</v>
      </c>
      <c r="H5" s="10">
        <f t="shared" si="0"/>
        <v>1.248</v>
      </c>
      <c r="I5" s="10">
        <f t="shared" si="0"/>
        <v>1.456</v>
      </c>
      <c r="J5" s="10">
        <f t="shared" si="0"/>
        <v>1.6639999999999999</v>
      </c>
      <c r="K5" s="10">
        <f t="shared" si="0"/>
        <v>1.8719999999999999</v>
      </c>
      <c r="L5" s="10">
        <f t="shared" si="0"/>
        <v>2.08</v>
      </c>
      <c r="M5" s="10">
        <f t="shared" si="0"/>
        <v>2.2879999999999998</v>
      </c>
      <c r="N5" s="10">
        <f t="shared" si="0"/>
        <v>2.496</v>
      </c>
      <c r="O5" s="10">
        <f t="shared" si="0"/>
        <v>2.7039999999999997</v>
      </c>
      <c r="P5" s="10">
        <f t="shared" si="0"/>
        <v>2.9119999999999999</v>
      </c>
      <c r="Q5" s="10">
        <f t="shared" si="0"/>
        <v>3.1199999999999997</v>
      </c>
      <c r="R5" s="10">
        <f t="shared" si="0"/>
        <v>3.3279999999999998</v>
      </c>
      <c r="S5" s="10">
        <f t="shared" si="0"/>
        <v>3.536</v>
      </c>
      <c r="T5" s="10">
        <f t="shared" si="0"/>
        <v>3.7439999999999998</v>
      </c>
      <c r="U5" s="10">
        <f t="shared" si="0"/>
        <v>3.952</v>
      </c>
      <c r="V5" s="10">
        <f t="shared" si="0"/>
        <v>4.16</v>
      </c>
      <c r="W5" s="10">
        <f t="shared" si="0"/>
        <v>4.3679999999999994</v>
      </c>
      <c r="X5" s="10">
        <f t="shared" si="0"/>
        <v>4.5759999999999996</v>
      </c>
      <c r="Y5" s="10">
        <f t="shared" si="0"/>
        <v>4.7839999999999998</v>
      </c>
      <c r="Z5" s="10">
        <f t="shared" si="0"/>
        <v>4.992</v>
      </c>
      <c r="AA5" s="10">
        <f t="shared" si="0"/>
        <v>5.2</v>
      </c>
      <c r="AB5" s="10">
        <f t="shared" si="0"/>
        <v>5.4079999999999995</v>
      </c>
      <c r="AC5" s="10">
        <f t="shared" si="0"/>
        <v>5.6159999999999997</v>
      </c>
      <c r="AD5" s="10">
        <f t="shared" si="0"/>
        <v>5.8239999999999998</v>
      </c>
    </row>
    <row r="6" spans="1:30" ht="65" customHeight="1" x14ac:dyDescent="0.15">
      <c r="A6" s="10">
        <f>0.208*(ROW()-6)</f>
        <v>0</v>
      </c>
    </row>
    <row r="7" spans="1:30" ht="65" customHeight="1" x14ac:dyDescent="0.15">
      <c r="A7" s="10">
        <f t="shared" ref="A7:A28" si="1">0.208*(ROW()-6)</f>
        <v>0.20799999999999999</v>
      </c>
      <c r="AA7" s="2">
        <v>2.2295400000000001E-11</v>
      </c>
      <c r="AB7" s="2">
        <v>2.4982499999999999E-11</v>
      </c>
      <c r="AC7" s="2">
        <v>4.3118099999999997E-11</v>
      </c>
    </row>
    <row r="8" spans="1:30" ht="65" customHeight="1" x14ac:dyDescent="0.15">
      <c r="A8" s="10">
        <f t="shared" si="1"/>
        <v>0.41599999999999998</v>
      </c>
      <c r="U8" s="2">
        <v>1.6632400000000001E-11</v>
      </c>
      <c r="W8" s="2">
        <v>2.1676499999999999E-11</v>
      </c>
      <c r="X8" s="2">
        <v>2.40456E-11</v>
      </c>
      <c r="Y8" s="2">
        <v>2.8648499999999999E-11</v>
      </c>
      <c r="Z8" s="2">
        <v>3.5287100000000001E-11</v>
      </c>
      <c r="AA8" s="2">
        <v>3.4172000000000001E-11</v>
      </c>
      <c r="AB8" s="2">
        <v>4.48572E-11</v>
      </c>
      <c r="AC8" s="2">
        <v>2.9992400000000001E-11</v>
      </c>
    </row>
    <row r="9" spans="1:30" ht="65" customHeight="1" x14ac:dyDescent="0.15">
      <c r="A9" s="10">
        <f t="shared" si="1"/>
        <v>0.624</v>
      </c>
      <c r="Q9" s="2">
        <v>1.3128099999999999E-11</v>
      </c>
      <c r="R9" s="2">
        <v>1.7359199999999999E-11</v>
      </c>
      <c r="S9" s="2">
        <v>2.80953E-11</v>
      </c>
      <c r="T9" s="2">
        <v>3.4358799999999997E-11</v>
      </c>
      <c r="U9" s="2">
        <v>2.38894E-11</v>
      </c>
      <c r="V9" s="2">
        <v>2.37861E-11</v>
      </c>
      <c r="W9" s="2">
        <v>2.5462500000000001E-11</v>
      </c>
      <c r="X9" s="2">
        <v>2.9123099999999998E-11</v>
      </c>
      <c r="Y9" s="2">
        <v>4.1993100000000001E-11</v>
      </c>
      <c r="Z9" s="2">
        <v>2.82492E-11</v>
      </c>
      <c r="AA9" s="2">
        <v>2.8640800000000001E-11</v>
      </c>
      <c r="AB9" s="2">
        <v>3.3773400000000001E-11</v>
      </c>
      <c r="AC9" s="2">
        <v>3.4309800000000003E-11</v>
      </c>
    </row>
    <row r="10" spans="1:30" ht="65" customHeight="1" x14ac:dyDescent="0.15">
      <c r="A10" s="10">
        <f t="shared" si="1"/>
        <v>0.83199999999999996</v>
      </c>
      <c r="P10" s="2">
        <v>1.9117499999999999E-11</v>
      </c>
      <c r="Q10" s="2">
        <v>2.9660700000000001E-11</v>
      </c>
      <c r="R10" s="2">
        <v>3.0241600000000003E-11</v>
      </c>
      <c r="S10" s="2">
        <v>2.9858000000000003E-11</v>
      </c>
      <c r="T10" s="2">
        <v>2.1853700000000001E-11</v>
      </c>
      <c r="U10" s="2">
        <v>3.0798100000000001E-11</v>
      </c>
      <c r="V10" s="2">
        <v>1.9585500000000001E-11</v>
      </c>
      <c r="W10" s="2">
        <v>2.1242399999999998E-11</v>
      </c>
      <c r="X10" s="2">
        <v>3.1590500000000002E-11</v>
      </c>
      <c r="Y10" s="2">
        <v>2.4373300000000001E-11</v>
      </c>
      <c r="Z10" s="2">
        <v>3.6690900000000001E-11</v>
      </c>
      <c r="AA10" s="2">
        <v>2.6076600000000001E-11</v>
      </c>
      <c r="AB10" s="2">
        <v>3.8179100000000002E-11</v>
      </c>
      <c r="AC10" s="2">
        <v>2.6409999999999999E-11</v>
      </c>
    </row>
    <row r="11" spans="1:30" ht="65" customHeight="1" x14ac:dyDescent="0.15">
      <c r="A11" s="10">
        <f t="shared" si="1"/>
        <v>1.04</v>
      </c>
      <c r="O11" s="2">
        <v>2.8430099999999999E-11</v>
      </c>
      <c r="P11" s="2">
        <v>2.5175300000000002E-11</v>
      </c>
      <c r="Q11" s="2">
        <v>3.1976699999999997E-11</v>
      </c>
      <c r="R11" s="2">
        <v>2.6784300000000001E-11</v>
      </c>
      <c r="S11" s="2">
        <v>2.6264299999999999E-11</v>
      </c>
      <c r="T11" s="2">
        <v>2.57094E-11</v>
      </c>
      <c r="U11" s="2">
        <v>2.8122E-11</v>
      </c>
      <c r="V11" s="2">
        <v>4.26015E-11</v>
      </c>
      <c r="W11" s="2">
        <v>2.55541E-11</v>
      </c>
      <c r="X11" s="2">
        <v>1.87997E-11</v>
      </c>
      <c r="Y11" s="2">
        <v>2.9374900000000002E-11</v>
      </c>
      <c r="Z11" s="2">
        <v>1.98837E-11</v>
      </c>
      <c r="AA11" s="2">
        <v>1.9595599999999999E-11</v>
      </c>
      <c r="AB11" s="2">
        <v>2.93456E-11</v>
      </c>
      <c r="AC11" s="2">
        <v>3.3298800000000003E-11</v>
      </c>
    </row>
    <row r="12" spans="1:30" ht="65" customHeight="1" x14ac:dyDescent="0.15">
      <c r="A12" s="10">
        <f t="shared" si="1"/>
        <v>1.248</v>
      </c>
      <c r="G12" s="2">
        <v>2.5728299999999999E-11</v>
      </c>
      <c r="N12" s="2">
        <v>1.65702E-11</v>
      </c>
      <c r="O12" s="2">
        <v>2.8326699999999999E-11</v>
      </c>
      <c r="P12" s="2">
        <v>2.76721E-11</v>
      </c>
      <c r="Q12" s="2">
        <v>3.0930400000000002E-11</v>
      </c>
      <c r="R12" s="2">
        <v>2.8062300000000001E-11</v>
      </c>
      <c r="S12" s="2">
        <v>3.33633E-11</v>
      </c>
      <c r="T12" s="2">
        <v>2.57355E-11</v>
      </c>
      <c r="U12" s="2">
        <v>1.7497700000000001E-11</v>
      </c>
      <c r="V12" s="2">
        <v>2.80172E-11</v>
      </c>
      <c r="W12" s="2">
        <v>2.2511999999999999E-11</v>
      </c>
      <c r="X12" s="2">
        <v>1.83039E-11</v>
      </c>
      <c r="Y12" s="2">
        <v>2.8082400000000001E-11</v>
      </c>
      <c r="Z12" s="2">
        <v>2.2624000000000001E-11</v>
      </c>
      <c r="AA12" s="2">
        <v>2.71674E-11</v>
      </c>
      <c r="AB12" s="2">
        <v>3.62138E-11</v>
      </c>
      <c r="AC12" s="2">
        <v>3.2707000000000003E-11</v>
      </c>
    </row>
    <row r="13" spans="1:30" ht="65" customHeight="1" x14ac:dyDescent="0.15">
      <c r="A13" s="10">
        <f t="shared" si="1"/>
        <v>1.456</v>
      </c>
      <c r="G13" s="2">
        <v>3.5603199999999998E-11</v>
      </c>
      <c r="H13" s="2">
        <v>3.4979500000000001E-11</v>
      </c>
      <c r="I13" s="2">
        <v>2.1721899999999999E-11</v>
      </c>
      <c r="M13" s="2">
        <v>4.6399599999999998E-11</v>
      </c>
      <c r="N13" s="2">
        <v>2.9024899999999998E-11</v>
      </c>
      <c r="O13" s="2">
        <v>3.3912800000000003E-11</v>
      </c>
      <c r="P13" s="2">
        <v>2.7905300000000001E-11</v>
      </c>
      <c r="Q13" s="2">
        <v>5.30145E-11</v>
      </c>
      <c r="R13" s="2">
        <v>2.62625E-11</v>
      </c>
      <c r="S13" s="2">
        <v>2.7299099999999999E-11</v>
      </c>
      <c r="T13" s="2">
        <v>2.8986799999999999E-11</v>
      </c>
      <c r="U13" s="2">
        <v>1.6094000000000001E-11</v>
      </c>
      <c r="V13" s="2">
        <v>2.2910000000000002E-11</v>
      </c>
      <c r="W13" s="2">
        <v>2.04799E-11</v>
      </c>
      <c r="X13" s="2">
        <v>2.1604E-11</v>
      </c>
      <c r="Y13" s="2">
        <v>1.0329800000000001E-11</v>
      </c>
      <c r="Z13" s="2">
        <v>2.1522499999999999E-11</v>
      </c>
      <c r="AA13" s="2">
        <v>4.5449099999999999E-11</v>
      </c>
      <c r="AB13" s="2">
        <v>2.3297299999999998E-11</v>
      </c>
      <c r="AC13" s="2">
        <v>1.77887E-11</v>
      </c>
    </row>
    <row r="14" spans="1:30" ht="65" customHeight="1" x14ac:dyDescent="0.15">
      <c r="A14" s="10">
        <f t="shared" si="1"/>
        <v>1.6639999999999999</v>
      </c>
      <c r="E14" s="2">
        <v>2.6847899999999999E-11</v>
      </c>
      <c r="F14" s="2">
        <v>2.3498599999999999E-11</v>
      </c>
      <c r="G14" s="2">
        <v>2.6236699999999999E-11</v>
      </c>
      <c r="H14" s="2">
        <v>2.1913200000000001E-11</v>
      </c>
      <c r="I14" s="2">
        <v>2.03863E-11</v>
      </c>
      <c r="J14" s="2">
        <v>3.5071500000000001E-11</v>
      </c>
      <c r="K14" s="2">
        <v>2.0930300000000001E-11</v>
      </c>
      <c r="M14" s="2">
        <v>1.9725699999999999E-11</v>
      </c>
      <c r="N14" s="2">
        <v>2.18144E-11</v>
      </c>
      <c r="O14" s="2">
        <v>3.1502900000000001E-11</v>
      </c>
      <c r="P14" s="2">
        <v>1.7562400000000001E-11</v>
      </c>
      <c r="Q14" s="2">
        <v>2.5807300000000001E-11</v>
      </c>
      <c r="R14" s="2">
        <v>2.7883000000000001E-11</v>
      </c>
      <c r="S14" s="2">
        <v>1.9179099999999999E-11</v>
      </c>
      <c r="T14" s="2">
        <v>3.2882700000000002E-11</v>
      </c>
      <c r="U14" s="2">
        <v>4.61018E-11</v>
      </c>
      <c r="V14" s="2">
        <v>2.5830999999999998E-11</v>
      </c>
      <c r="W14" s="2">
        <v>2.3389600000000001E-11</v>
      </c>
      <c r="X14" s="2">
        <v>2.05715E-11</v>
      </c>
      <c r="Y14" s="2">
        <v>2.5392299999999999E-11</v>
      </c>
      <c r="Z14" s="2">
        <v>2.1958500000000001E-11</v>
      </c>
      <c r="AA14" s="2">
        <v>2.9505600000000003E-11</v>
      </c>
      <c r="AB14" s="2">
        <v>2.30517E-11</v>
      </c>
      <c r="AC14" s="2">
        <v>2.3110200000000001E-11</v>
      </c>
    </row>
    <row r="15" spans="1:30" ht="65" customHeight="1" x14ac:dyDescent="0.15">
      <c r="A15" s="10">
        <f t="shared" si="1"/>
        <v>1.8719999999999999</v>
      </c>
      <c r="E15" s="2">
        <v>2.8978699999999999E-11</v>
      </c>
      <c r="F15" s="2">
        <v>3.7763299999999999E-11</v>
      </c>
      <c r="G15" s="2">
        <v>2.6520300000000001E-11</v>
      </c>
      <c r="H15" s="2">
        <v>1.9129600000000001E-11</v>
      </c>
      <c r="I15" s="2">
        <v>2.9174500000000001E-11</v>
      </c>
      <c r="J15" s="2">
        <v>2.3164300000000001E-11</v>
      </c>
      <c r="K15" s="2">
        <v>3.5237299999999998E-11</v>
      </c>
      <c r="L15" s="2">
        <v>2.1492199999999998E-11</v>
      </c>
      <c r="M15" s="2">
        <v>2.4925299999999999E-11</v>
      </c>
      <c r="N15" s="2">
        <v>1.9740700000000001E-11</v>
      </c>
      <c r="O15" s="2">
        <v>2.8608800000000001E-11</v>
      </c>
      <c r="P15" s="2">
        <v>2.4197599999999999E-11</v>
      </c>
      <c r="Q15" s="2">
        <v>2.2498300000000001E-11</v>
      </c>
      <c r="R15" s="2">
        <v>2.6102400000000002E-11</v>
      </c>
      <c r="S15" s="2">
        <v>2.1261499999999999E-11</v>
      </c>
      <c r="T15" s="2">
        <v>5.1179799999999999E-11</v>
      </c>
      <c r="U15" s="2">
        <v>2.31995E-11</v>
      </c>
      <c r="V15" s="2">
        <v>2.0377200000000001E-11</v>
      </c>
      <c r="W15" s="2">
        <v>2.0886899999999999E-11</v>
      </c>
      <c r="X15" s="2">
        <v>3.4154999999999997E-11</v>
      </c>
      <c r="Y15" s="2">
        <v>2.6005900000000001E-11</v>
      </c>
      <c r="Z15" s="2">
        <v>2.4671300000000001E-11</v>
      </c>
      <c r="AA15" s="2">
        <v>2.2712899999999999E-11</v>
      </c>
      <c r="AB15" s="2">
        <v>2.81762E-11</v>
      </c>
      <c r="AC15" s="2">
        <v>2.5025300000000001E-11</v>
      </c>
    </row>
    <row r="16" spans="1:30" ht="65" customHeight="1" x14ac:dyDescent="0.15">
      <c r="A16" s="10">
        <f t="shared" si="1"/>
        <v>2.08</v>
      </c>
      <c r="D16" s="2">
        <v>4.3399800000000001E-11</v>
      </c>
      <c r="E16" s="2">
        <v>5.1538E-11</v>
      </c>
      <c r="F16" s="2">
        <v>4.46207E-11</v>
      </c>
      <c r="G16" s="2">
        <v>2.3632700000000001E-11</v>
      </c>
      <c r="H16" s="2">
        <v>3.34928E-11</v>
      </c>
      <c r="I16" s="2">
        <v>3.4892499999999997E-11</v>
      </c>
      <c r="J16" s="2">
        <v>1.5033300000000001E-11</v>
      </c>
      <c r="K16" s="2">
        <v>3.6070300000000003E-11</v>
      </c>
      <c r="L16" s="2">
        <v>2.3120299999999999E-11</v>
      </c>
      <c r="M16" s="2">
        <v>4.2823399999999999E-11</v>
      </c>
      <c r="N16" s="2">
        <v>2.4811699999999999E-11</v>
      </c>
      <c r="O16" s="2">
        <v>2.6570800000000001E-11</v>
      </c>
      <c r="P16" s="2">
        <v>5.6200400000000002E-11</v>
      </c>
      <c r="Q16" s="2">
        <v>2.7157500000000001E-11</v>
      </c>
      <c r="R16" s="2">
        <v>2.1873499999999999E-11</v>
      </c>
      <c r="S16" s="2">
        <v>1.5004900000000001E-11</v>
      </c>
      <c r="T16" s="2">
        <v>2.1492400000000001E-11</v>
      </c>
      <c r="U16" s="2">
        <v>3.0418299999999998E-11</v>
      </c>
      <c r="V16" s="2">
        <v>5.8832800000000006E-11</v>
      </c>
      <c r="W16" s="2">
        <v>3.5088899999999997E-11</v>
      </c>
      <c r="X16" s="2">
        <v>2.7522999999999999E-11</v>
      </c>
      <c r="Y16" s="2">
        <v>2.2785699999999999E-11</v>
      </c>
      <c r="Z16" s="2">
        <v>3.3423600000000003E-11</v>
      </c>
      <c r="AA16" s="2">
        <v>2.2358999999999999E-11</v>
      </c>
      <c r="AB16" s="2">
        <v>2.74015E-11</v>
      </c>
      <c r="AC16" s="2">
        <v>2.5276999999999999E-11</v>
      </c>
    </row>
    <row r="17" spans="1:29" ht="65" customHeight="1" x14ac:dyDescent="0.15">
      <c r="A17" s="10">
        <f t="shared" si="1"/>
        <v>2.2879999999999998</v>
      </c>
      <c r="D17" s="2">
        <v>2.35266E-11</v>
      </c>
      <c r="E17" s="2">
        <v>2.3093599999999998E-11</v>
      </c>
      <c r="F17" s="2">
        <v>2.7667600000000001E-11</v>
      </c>
      <c r="G17" s="2">
        <v>2.1697600000000001E-11</v>
      </c>
      <c r="H17" s="2">
        <v>1.2673E-11</v>
      </c>
      <c r="I17" s="2">
        <v>3.4835100000000001E-11</v>
      </c>
      <c r="J17" s="2">
        <v>3.1881800000000003E-11</v>
      </c>
      <c r="K17" s="2">
        <v>2.15988E-11</v>
      </c>
      <c r="L17" s="2">
        <v>2.9302899999999999E-11</v>
      </c>
      <c r="M17" s="2">
        <v>1.8762799999999999E-11</v>
      </c>
      <c r="N17" s="2">
        <v>3.7505400000000002E-11</v>
      </c>
      <c r="O17" s="2">
        <v>1.8460400000000002E-11</v>
      </c>
      <c r="P17" s="2">
        <v>3.4825599999999997E-11</v>
      </c>
      <c r="Q17" s="2">
        <v>2.47415E-11</v>
      </c>
      <c r="R17" s="2">
        <v>2.0163000000000001E-11</v>
      </c>
      <c r="S17" s="2">
        <v>4.4849600000000001E-11</v>
      </c>
      <c r="T17" s="2">
        <v>3.3225799999999997E-11</v>
      </c>
      <c r="U17" s="2">
        <v>1.8104E-11</v>
      </c>
      <c r="V17" s="2">
        <v>2.3067700000000001E-11</v>
      </c>
      <c r="W17" s="2">
        <v>3.3051E-11</v>
      </c>
      <c r="X17" s="2">
        <v>5.1933200000000001E-11</v>
      </c>
      <c r="Y17" s="2">
        <v>3.2448500000000002E-11</v>
      </c>
      <c r="Z17" s="2">
        <v>4.2276299999999998E-11</v>
      </c>
      <c r="AA17" s="2">
        <v>2.9103800000000001E-11</v>
      </c>
      <c r="AB17" s="2">
        <v>1.44486E-11</v>
      </c>
      <c r="AC17" s="2">
        <v>3.2396700000000001E-11</v>
      </c>
    </row>
    <row r="18" spans="1:29" ht="65" customHeight="1" x14ac:dyDescent="0.15">
      <c r="A18" s="10">
        <f t="shared" si="1"/>
        <v>2.496</v>
      </c>
      <c r="C18" s="2">
        <v>6.2004799999999998E-11</v>
      </c>
      <c r="D18" s="2">
        <v>2.7267899999999999E-11</v>
      </c>
      <c r="E18" s="2">
        <v>4.8234099999999999E-11</v>
      </c>
      <c r="F18" s="2">
        <v>2.59028E-11</v>
      </c>
      <c r="G18" s="2">
        <v>2.66766E-11</v>
      </c>
      <c r="H18" s="2">
        <v>1.8128200000000001E-11</v>
      </c>
      <c r="I18" s="2">
        <v>4.4455000000000003E-11</v>
      </c>
      <c r="J18" s="2">
        <v>3.1103399999999999E-11</v>
      </c>
      <c r="K18" s="2">
        <v>1.8344600000000001E-11</v>
      </c>
      <c r="L18" s="2">
        <v>2.2994499999999999E-11</v>
      </c>
      <c r="M18" s="2">
        <v>1.50989E-11</v>
      </c>
      <c r="N18" s="2">
        <v>1.8113400000000001E-11</v>
      </c>
      <c r="O18" s="2">
        <v>3.2742099999999999E-11</v>
      </c>
      <c r="P18" s="2">
        <v>4.2258299999999999E-11</v>
      </c>
      <c r="Q18" s="2">
        <v>3.6018800000000001E-11</v>
      </c>
      <c r="R18" s="2">
        <v>2.26025E-11</v>
      </c>
      <c r="S18" s="2">
        <v>4.3010699999999999E-11</v>
      </c>
      <c r="T18" s="2">
        <v>4.5923699999999998E-11</v>
      </c>
      <c r="U18" s="2">
        <v>1.8337900000000001E-11</v>
      </c>
      <c r="V18" s="2">
        <v>2.98869E-11</v>
      </c>
      <c r="W18" s="2">
        <v>4.1740999999999998E-11</v>
      </c>
      <c r="X18" s="2">
        <v>5.4091299999999998E-11</v>
      </c>
      <c r="Y18" s="2">
        <v>4.1007100000000002E-11</v>
      </c>
      <c r="Z18" s="2">
        <v>3.0797700000000003E-11</v>
      </c>
      <c r="AA18" s="2">
        <v>1.92913E-11</v>
      </c>
      <c r="AB18" s="2">
        <v>2.3380600000000002E-11</v>
      </c>
      <c r="AC18" s="2">
        <v>3.8981399999999998E-11</v>
      </c>
    </row>
    <row r="19" spans="1:29" ht="65" customHeight="1" x14ac:dyDescent="0.15">
      <c r="A19" s="10">
        <f t="shared" si="1"/>
        <v>2.7039999999999997</v>
      </c>
      <c r="D19" s="2">
        <v>2.1677500000000001E-11</v>
      </c>
      <c r="E19" s="2">
        <v>2.8261400000000002E-11</v>
      </c>
      <c r="F19" s="2">
        <v>2.66113E-11</v>
      </c>
      <c r="G19" s="2">
        <v>2.0300600000000001E-11</v>
      </c>
      <c r="H19" s="2">
        <v>1.4640000000000001E-11</v>
      </c>
      <c r="I19" s="2">
        <v>2.78253E-11</v>
      </c>
      <c r="J19" s="2">
        <v>2.8419000000000002E-11</v>
      </c>
      <c r="K19" s="2">
        <v>2.7128500000000001E-11</v>
      </c>
      <c r="L19" s="2">
        <v>2.5515300000000001E-11</v>
      </c>
      <c r="M19" s="2">
        <v>2.6528500000000001E-11</v>
      </c>
      <c r="N19" s="2">
        <v>1.7418100000000001E-11</v>
      </c>
      <c r="O19" s="2">
        <v>2.0283199999999999E-11</v>
      </c>
      <c r="P19" s="2">
        <v>2.9159300000000002E-11</v>
      </c>
      <c r="Q19" s="2">
        <v>2.9002100000000001E-11</v>
      </c>
      <c r="R19" s="2">
        <v>2.0196400000000001E-11</v>
      </c>
      <c r="S19" s="2">
        <v>5.0844400000000003E-11</v>
      </c>
      <c r="T19" s="2">
        <v>2.5864E-11</v>
      </c>
      <c r="U19" s="2">
        <v>1.8583900000000001E-11</v>
      </c>
      <c r="V19" s="2">
        <v>2.6517199999999999E-11</v>
      </c>
      <c r="W19" s="2">
        <v>2.0983000000000001E-11</v>
      </c>
      <c r="X19" s="2">
        <v>3.3292399999999998E-11</v>
      </c>
      <c r="Y19" s="2">
        <v>4.6837100000000003E-11</v>
      </c>
      <c r="Z19" s="2">
        <v>2.06442E-11</v>
      </c>
      <c r="AA19" s="2">
        <v>5.3214600000000002E-11</v>
      </c>
      <c r="AB19" s="2">
        <v>3.6995700000000001E-11</v>
      </c>
      <c r="AC19" s="2">
        <v>2.9614999999999999E-11</v>
      </c>
    </row>
    <row r="20" spans="1:29" ht="65" customHeight="1" x14ac:dyDescent="0.15">
      <c r="A20" s="10">
        <f t="shared" si="1"/>
        <v>2.9119999999999999</v>
      </c>
      <c r="D20" s="2">
        <v>2.3413899999999999E-11</v>
      </c>
      <c r="E20" s="2">
        <v>1.7533099999999999E-11</v>
      </c>
      <c r="F20" s="2">
        <v>2.5827799999999999E-11</v>
      </c>
      <c r="G20" s="2">
        <v>2.1668299999999999E-11</v>
      </c>
      <c r="H20" s="2">
        <v>2.1500400000000002E-11</v>
      </c>
      <c r="I20" s="2">
        <v>2.5621899999999999E-11</v>
      </c>
      <c r="J20" s="2">
        <v>2.3839799999999999E-11</v>
      </c>
      <c r="K20" s="2">
        <v>2.9366799999999999E-11</v>
      </c>
      <c r="L20" s="2">
        <v>4.0392299999999999E-11</v>
      </c>
      <c r="M20" s="2">
        <v>2.37289E-11</v>
      </c>
      <c r="O20" s="2">
        <v>2.5713000000000001E-11</v>
      </c>
      <c r="P20" s="2">
        <v>2.1967199999999999E-11</v>
      </c>
      <c r="Q20" s="2">
        <v>3.0358999999999997E-11</v>
      </c>
      <c r="R20" s="2">
        <v>2.3109300000000001E-11</v>
      </c>
      <c r="S20" s="2">
        <v>2.64796E-11</v>
      </c>
      <c r="T20" s="2">
        <v>2.6370599999999999E-11</v>
      </c>
      <c r="U20" s="2">
        <v>2.0567999999999999E-11</v>
      </c>
      <c r="V20" s="2">
        <v>2.8936999999999999E-11</v>
      </c>
      <c r="W20" s="2">
        <v>3.5075299999999998E-11</v>
      </c>
      <c r="X20" s="2">
        <v>2.6750900000000001E-11</v>
      </c>
      <c r="Y20" s="2">
        <v>5.0510100000000001E-11</v>
      </c>
      <c r="Z20" s="2">
        <v>3.9157099999999997E-11</v>
      </c>
      <c r="AA20" s="2">
        <v>2.49601E-11</v>
      </c>
      <c r="AB20" s="2">
        <v>3.9382200000000001E-11</v>
      </c>
      <c r="AC20" s="2">
        <v>4.3435200000000002E-11</v>
      </c>
    </row>
    <row r="21" spans="1:29" ht="65" customHeight="1" x14ac:dyDescent="0.15">
      <c r="A21" s="10">
        <f t="shared" si="1"/>
        <v>3.1199999999999997</v>
      </c>
      <c r="E21" s="2">
        <v>2.2497199999999999E-11</v>
      </c>
      <c r="F21" s="2">
        <v>3.3312500000000001E-11</v>
      </c>
      <c r="G21" s="2">
        <v>2.46635E-11</v>
      </c>
      <c r="H21" s="2">
        <v>3.9157700000000001E-11</v>
      </c>
      <c r="I21" s="2">
        <v>2.51741E-11</v>
      </c>
      <c r="J21" s="2">
        <v>6.7353800000000002E-11</v>
      </c>
      <c r="K21" s="2">
        <v>1.9658699999999999E-11</v>
      </c>
      <c r="L21" s="2">
        <v>1.5397999999999999E-11</v>
      </c>
      <c r="P21" s="2">
        <v>2.8997999999999999E-11</v>
      </c>
      <c r="Q21" s="2">
        <v>2.2919900000000001E-11</v>
      </c>
      <c r="R21" s="2">
        <v>2.85793E-11</v>
      </c>
      <c r="S21" s="2">
        <v>2.4271899999999999E-11</v>
      </c>
      <c r="T21" s="2">
        <v>3.3644000000000002E-11</v>
      </c>
      <c r="U21" s="2">
        <v>4.6112699999999998E-11</v>
      </c>
      <c r="V21" s="2">
        <v>3.5328600000000002E-11</v>
      </c>
      <c r="W21" s="2">
        <v>2.29766E-11</v>
      </c>
      <c r="X21" s="2">
        <v>2.1035000000000002E-11</v>
      </c>
      <c r="Y21" s="2">
        <v>3.09353E-11</v>
      </c>
      <c r="Z21" s="2">
        <v>4.9369500000000002E-11</v>
      </c>
      <c r="AA21" s="2">
        <v>3.2713999999999998E-11</v>
      </c>
      <c r="AB21" s="2">
        <v>4.8322500000000003E-11</v>
      </c>
      <c r="AC21" s="2">
        <v>3.8924000000000002E-11</v>
      </c>
    </row>
    <row r="22" spans="1:29" ht="65" customHeight="1" x14ac:dyDescent="0.15">
      <c r="A22" s="10">
        <f t="shared" si="1"/>
        <v>3.3279999999999998</v>
      </c>
      <c r="F22" s="2">
        <v>1.96108E-11</v>
      </c>
      <c r="G22" s="2">
        <v>3.3100399999999999E-11</v>
      </c>
      <c r="H22" s="2">
        <v>1.9867800000000001E-11</v>
      </c>
      <c r="I22" s="2">
        <v>1.8704400000000001E-11</v>
      </c>
      <c r="J22" s="2">
        <v>2.01901E-11</v>
      </c>
      <c r="K22" s="2">
        <v>5.36106E-11</v>
      </c>
      <c r="R22" s="2">
        <v>1.8811199999999999E-11</v>
      </c>
      <c r="S22" s="2">
        <v>2.4208699999999999E-11</v>
      </c>
      <c r="T22" s="2">
        <v>1.93231E-11</v>
      </c>
      <c r="U22" s="2">
        <v>2.79019E-11</v>
      </c>
      <c r="V22" s="2">
        <v>1.9513200000000001E-11</v>
      </c>
      <c r="W22" s="2">
        <v>2.3360399999999999E-11</v>
      </c>
      <c r="X22" s="2">
        <v>3.9291799999999999E-11</v>
      </c>
      <c r="Y22" s="2">
        <v>4.43338E-11</v>
      </c>
      <c r="Z22" s="2">
        <v>3.5521900000000002E-11</v>
      </c>
      <c r="AA22" s="2">
        <v>2.3638800000000001E-11</v>
      </c>
      <c r="AB22" s="2">
        <v>2.7671200000000001E-11</v>
      </c>
      <c r="AC22" s="2">
        <v>4.2504600000000001E-11</v>
      </c>
    </row>
    <row r="23" spans="1:29" ht="65" customHeight="1" x14ac:dyDescent="0.15">
      <c r="A23" s="10">
        <f t="shared" si="1"/>
        <v>3.536</v>
      </c>
      <c r="R23" s="2">
        <v>4.0834400000000003E-11</v>
      </c>
      <c r="S23" s="2">
        <v>2.86944E-11</v>
      </c>
      <c r="T23" s="2">
        <v>1.5340300000000001E-11</v>
      </c>
      <c r="U23" s="2">
        <v>3.8995899999999999E-11</v>
      </c>
      <c r="V23" s="2">
        <v>4.7665700000000001E-11</v>
      </c>
      <c r="W23" s="2">
        <v>4.5285100000000001E-11</v>
      </c>
      <c r="X23" s="2">
        <v>1.7315600000000001E-11</v>
      </c>
      <c r="Y23" s="2">
        <v>2.10078E-11</v>
      </c>
      <c r="Z23" s="2">
        <v>3.7223499999999999E-11</v>
      </c>
      <c r="AA23" s="2">
        <v>2.7796000000000002E-11</v>
      </c>
      <c r="AB23" s="2">
        <v>3.4832699999999999E-11</v>
      </c>
      <c r="AC23" s="2">
        <v>3.1020699999999997E-11</v>
      </c>
    </row>
    <row r="24" spans="1:29" ht="65" customHeight="1" x14ac:dyDescent="0.15">
      <c r="A24" s="10">
        <f t="shared" si="1"/>
        <v>3.7439999999999998</v>
      </c>
      <c r="S24" s="2">
        <v>2.7232999999999999E-11</v>
      </c>
      <c r="T24" s="2">
        <v>1.6880499999999999E-11</v>
      </c>
      <c r="U24" s="2">
        <v>2.6685099999999999E-11</v>
      </c>
      <c r="V24" s="2">
        <v>2.1978E-11</v>
      </c>
      <c r="W24" s="2">
        <v>2.5654200000000001E-11</v>
      </c>
      <c r="X24" s="2">
        <v>7.2947000000000004E-11</v>
      </c>
      <c r="Y24" s="2">
        <v>3.72487E-11</v>
      </c>
      <c r="Z24" s="2">
        <v>2.63057E-11</v>
      </c>
      <c r="AA24" s="2">
        <v>4.4513000000000003E-11</v>
      </c>
      <c r="AB24" s="2">
        <v>3.34733E-11</v>
      </c>
      <c r="AC24" s="2">
        <v>2.88603E-11</v>
      </c>
    </row>
    <row r="25" spans="1:29" ht="65" customHeight="1" x14ac:dyDescent="0.15">
      <c r="A25" s="10">
        <f t="shared" si="1"/>
        <v>3.952</v>
      </c>
      <c r="U25" s="2">
        <v>1.8111800000000001E-11</v>
      </c>
      <c r="V25" s="2">
        <v>2.36887E-11</v>
      </c>
      <c r="W25" s="2">
        <v>2.8240600000000001E-11</v>
      </c>
      <c r="X25" s="2">
        <v>2.6699E-11</v>
      </c>
      <c r="Y25" s="2">
        <v>2.3332E-11</v>
      </c>
      <c r="Z25" s="2">
        <v>2.8611299999999999E-11</v>
      </c>
      <c r="AA25" s="2">
        <v>3.2870900000000001E-11</v>
      </c>
      <c r="AB25" s="2">
        <v>3.8921699999999999E-11</v>
      </c>
      <c r="AC25" s="2">
        <v>4.4897200000000001E-11</v>
      </c>
    </row>
    <row r="26" spans="1:29" ht="65" customHeight="1" x14ac:dyDescent="0.15">
      <c r="A26" s="10">
        <f t="shared" si="1"/>
        <v>4.16</v>
      </c>
      <c r="W26" s="2">
        <v>1.65641E-11</v>
      </c>
      <c r="X26" s="2">
        <v>4.0143200000000002E-11</v>
      </c>
      <c r="Y26" s="2">
        <v>3.3130700000000003E-11</v>
      </c>
      <c r="Z26" s="2">
        <v>2.52501E-11</v>
      </c>
      <c r="AA26" s="2">
        <v>3.7375299999999999E-11</v>
      </c>
      <c r="AB26" s="2">
        <v>4.0130699999999998E-11</v>
      </c>
    </row>
    <row r="27" spans="1:29" ht="65" customHeight="1" x14ac:dyDescent="0.15">
      <c r="A27" s="10">
        <f t="shared" si="1"/>
        <v>4.3679999999999994</v>
      </c>
      <c r="X27" s="2">
        <v>6.3493499999999996E-11</v>
      </c>
      <c r="Y27" s="2">
        <v>2.1131100000000001E-11</v>
      </c>
      <c r="Z27" s="2">
        <v>1.40837E-11</v>
      </c>
      <c r="AB27" s="2">
        <v>2.56486E-11</v>
      </c>
    </row>
    <row r="28" spans="1:29" ht="65" customHeight="1" x14ac:dyDescent="0.15">
      <c r="A28" s="10">
        <f t="shared" si="1"/>
        <v>4.5759999999999996</v>
      </c>
    </row>
    <row r="29" spans="1:29" ht="12.75" customHeight="1" x14ac:dyDescent="0.15"/>
    <row r="30" spans="1:29" ht="12.75" customHeight="1" x14ac:dyDescent="0.15"/>
    <row r="31" spans="1:29" ht="12.75" customHeight="1" x14ac:dyDescent="0.15"/>
    <row r="32" spans="1:29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D28">
    <cfRule type="containsBlanks" dxfId="32" priority="1">
      <formula>LEN(TRIM(B6))=0</formula>
    </cfRule>
    <cfRule type="cellIs" dxfId="31" priority="2" operator="between">
      <formula>0</formula>
      <formula>0.0000000001</formula>
    </cfRule>
    <cfRule type="cellIs" dxfId="30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22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16</v>
      </c>
      <c r="B3" s="11" t="s">
        <v>23</v>
      </c>
      <c r="C3" s="7"/>
      <c r="D3" s="11" t="s">
        <v>24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0.043*(COLUMN() -2)</f>
        <v>0</v>
      </c>
      <c r="C5" s="10">
        <f t="shared" ref="C5:AE5" si="0">0.043*(COLUMN() -2)</f>
        <v>4.2999999999999997E-2</v>
      </c>
      <c r="D5" s="10">
        <f t="shared" si="0"/>
        <v>8.5999999999999993E-2</v>
      </c>
      <c r="E5" s="10">
        <f t="shared" si="0"/>
        <v>0.129</v>
      </c>
      <c r="F5" s="10">
        <f t="shared" si="0"/>
        <v>0.17199999999999999</v>
      </c>
      <c r="G5" s="10">
        <f t="shared" si="0"/>
        <v>0.21499999999999997</v>
      </c>
      <c r="H5" s="10">
        <f t="shared" si="0"/>
        <v>0.25800000000000001</v>
      </c>
      <c r="I5" s="10">
        <f t="shared" si="0"/>
        <v>0.30099999999999999</v>
      </c>
      <c r="J5" s="10">
        <f t="shared" si="0"/>
        <v>0.34399999999999997</v>
      </c>
      <c r="K5" s="10">
        <f t="shared" si="0"/>
        <v>0.38699999999999996</v>
      </c>
      <c r="L5" s="10">
        <f t="shared" si="0"/>
        <v>0.42999999999999994</v>
      </c>
      <c r="M5" s="10">
        <f t="shared" si="0"/>
        <v>0.47299999999999998</v>
      </c>
      <c r="N5" s="10">
        <f t="shared" si="0"/>
        <v>0.51600000000000001</v>
      </c>
      <c r="O5" s="10">
        <f t="shared" si="0"/>
        <v>0.55899999999999994</v>
      </c>
      <c r="P5" s="10">
        <f t="shared" si="0"/>
        <v>0.60199999999999998</v>
      </c>
      <c r="Q5" s="10">
        <f t="shared" si="0"/>
        <v>0.64499999999999991</v>
      </c>
      <c r="R5" s="10">
        <f t="shared" si="0"/>
        <v>0.68799999999999994</v>
      </c>
      <c r="S5" s="10">
        <f t="shared" si="0"/>
        <v>0.73099999999999998</v>
      </c>
      <c r="T5" s="10">
        <f t="shared" si="0"/>
        <v>0.77399999999999991</v>
      </c>
      <c r="U5" s="10">
        <f t="shared" si="0"/>
        <v>0.81699999999999995</v>
      </c>
      <c r="V5" s="10">
        <f t="shared" si="0"/>
        <v>0.85999999999999988</v>
      </c>
      <c r="W5" s="10">
        <f t="shared" si="0"/>
        <v>0.90299999999999991</v>
      </c>
      <c r="X5" s="10">
        <f t="shared" si="0"/>
        <v>0.94599999999999995</v>
      </c>
      <c r="Y5" s="10">
        <f t="shared" si="0"/>
        <v>0.98899999999999988</v>
      </c>
      <c r="Z5" s="10">
        <f t="shared" si="0"/>
        <v>1.032</v>
      </c>
      <c r="AA5" s="10">
        <f t="shared" si="0"/>
        <v>1.075</v>
      </c>
      <c r="AB5" s="10">
        <f t="shared" si="0"/>
        <v>1.1179999999999999</v>
      </c>
      <c r="AC5" s="10">
        <f t="shared" si="0"/>
        <v>1.1609999999999998</v>
      </c>
      <c r="AD5" s="10">
        <f t="shared" si="0"/>
        <v>1.204</v>
      </c>
      <c r="AE5" s="10">
        <f t="shared" si="0"/>
        <v>1.2469999999999999</v>
      </c>
    </row>
    <row r="6" spans="1:31" ht="65" customHeight="1" x14ac:dyDescent="0.15">
      <c r="A6" s="10">
        <f>0.043*(ROW()-6)</f>
        <v>0</v>
      </c>
    </row>
    <row r="7" spans="1:31" ht="65" customHeight="1" x14ac:dyDescent="0.15">
      <c r="A7" s="10">
        <f t="shared" ref="A7:A35" si="1">0.043*(ROW()-6)</f>
        <v>4.2999999999999997E-2</v>
      </c>
      <c r="C7" s="2">
        <v>2.0767899999999999E-11</v>
      </c>
      <c r="D7" s="2">
        <v>1.20552E-11</v>
      </c>
      <c r="E7" s="2">
        <v>8.6870100000000006E-12</v>
      </c>
      <c r="F7" s="2">
        <v>1.12153E-11</v>
      </c>
      <c r="G7" s="2">
        <v>2.7626999999999999E-11</v>
      </c>
      <c r="H7" s="2">
        <v>1.7229099999999999E-11</v>
      </c>
      <c r="I7" s="2">
        <v>1.5289499999999999E-11</v>
      </c>
      <c r="J7" s="2">
        <v>7.3006600000000004E-11</v>
      </c>
      <c r="K7" s="2">
        <v>1.45238E-11</v>
      </c>
      <c r="L7" s="2">
        <v>1.29424E-11</v>
      </c>
      <c r="M7" s="2">
        <v>1.06107E-11</v>
      </c>
      <c r="N7" s="2">
        <v>1.6653900000000001E-11</v>
      </c>
      <c r="O7" s="2">
        <v>1.25362E-11</v>
      </c>
      <c r="P7" s="2">
        <v>1.5504E-11</v>
      </c>
      <c r="Q7" s="2">
        <v>1.24511E-11</v>
      </c>
      <c r="R7" s="2">
        <v>1.5132000000000001E-11</v>
      </c>
      <c r="S7" s="2">
        <v>1.31875E-11</v>
      </c>
      <c r="T7" s="2">
        <v>1.3007000000000001E-11</v>
      </c>
      <c r="U7" s="2">
        <v>2.0913900000000001E-11</v>
      </c>
      <c r="V7" s="2">
        <v>3.0456799999999998E-11</v>
      </c>
    </row>
    <row r="8" spans="1:31" ht="65" customHeight="1" x14ac:dyDescent="0.15">
      <c r="A8" s="10">
        <f t="shared" si="1"/>
        <v>8.5999999999999993E-2</v>
      </c>
      <c r="C8" s="2">
        <v>1.6983200000000001E-11</v>
      </c>
      <c r="D8" s="2">
        <v>1.39808E-11</v>
      </c>
      <c r="E8" s="2">
        <v>2.1852200000000001E-11</v>
      </c>
      <c r="F8" s="2">
        <v>1.6586799999999999E-11</v>
      </c>
      <c r="G8" s="2">
        <v>1.7146200000000001E-11</v>
      </c>
      <c r="H8" s="2">
        <v>1.2239299999999999E-11</v>
      </c>
      <c r="I8" s="2">
        <v>1.46618E-11</v>
      </c>
      <c r="J8" s="2">
        <v>1.1853900000000001E-11</v>
      </c>
      <c r="K8" s="2">
        <v>1.22529E-11</v>
      </c>
      <c r="L8" s="2">
        <v>1.5178200000000001E-11</v>
      </c>
      <c r="M8" s="2">
        <v>2.8876799999999999E-11</v>
      </c>
      <c r="N8" s="2">
        <v>9.6084000000000001E-12</v>
      </c>
      <c r="O8" s="2">
        <v>1.1512599999999999E-11</v>
      </c>
      <c r="P8" s="2">
        <v>1.4581900000000001E-11</v>
      </c>
      <c r="Q8" s="2">
        <v>1.26422E-11</v>
      </c>
      <c r="R8" s="2">
        <v>1.51919E-11</v>
      </c>
      <c r="S8" s="2">
        <v>1.0085200000000001E-11</v>
      </c>
      <c r="T8" s="2">
        <v>1.05404E-11</v>
      </c>
      <c r="U8" s="2">
        <v>1.43867E-11</v>
      </c>
      <c r="V8" s="2">
        <v>3.3145299999999998E-11</v>
      </c>
      <c r="W8" s="2">
        <v>3.1127399999999998E-11</v>
      </c>
    </row>
    <row r="9" spans="1:31" ht="65" customHeight="1" x14ac:dyDescent="0.15">
      <c r="A9" s="10">
        <f t="shared" si="1"/>
        <v>0.129</v>
      </c>
      <c r="C9" s="2">
        <v>3.69751E-11</v>
      </c>
      <c r="D9" s="2">
        <v>1.5276099999999999E-11</v>
      </c>
      <c r="E9" s="2">
        <v>2.2589600000000001E-11</v>
      </c>
      <c r="F9" s="2">
        <v>1.2377300000000001E-11</v>
      </c>
      <c r="G9" s="2">
        <v>1.3955199999999999E-11</v>
      </c>
      <c r="H9" s="2">
        <v>2.2703099999999999E-11</v>
      </c>
      <c r="I9" s="2">
        <v>1.6517699999999999E-11</v>
      </c>
      <c r="J9" s="2">
        <v>1.2959699999999999E-11</v>
      </c>
      <c r="K9" s="2">
        <v>1.2436400000000001E-11</v>
      </c>
      <c r="L9" s="2">
        <v>1.9563800000000001E-11</v>
      </c>
      <c r="M9" s="2">
        <v>1.6356299999999999E-11</v>
      </c>
      <c r="N9" s="2">
        <v>1.1588399999999999E-11</v>
      </c>
      <c r="O9" s="2">
        <v>1.04306E-11</v>
      </c>
      <c r="P9" s="2">
        <v>1.6873200000000001E-11</v>
      </c>
      <c r="Q9" s="2">
        <v>1.21529E-11</v>
      </c>
      <c r="R9" s="2">
        <v>1.27272E-11</v>
      </c>
      <c r="S9" s="2">
        <v>1.6989300000000001E-11</v>
      </c>
      <c r="T9" s="2">
        <v>9.1544500000000004E-12</v>
      </c>
      <c r="U9" s="2">
        <v>3.0710300000000002E-11</v>
      </c>
      <c r="V9" s="2">
        <v>3.1693799999999999E-11</v>
      </c>
      <c r="W9" s="2">
        <v>5.0245500000000001E-11</v>
      </c>
    </row>
    <row r="10" spans="1:31" ht="65" customHeight="1" x14ac:dyDescent="0.15">
      <c r="A10" s="10">
        <f t="shared" si="1"/>
        <v>0.17199999999999999</v>
      </c>
      <c r="C10" s="2">
        <v>1.9019999999999999E-11</v>
      </c>
      <c r="D10" s="2">
        <v>1.36049E-11</v>
      </c>
      <c r="E10" s="2">
        <v>1.7181599999999999E-11</v>
      </c>
      <c r="F10" s="2">
        <v>1.43904E-11</v>
      </c>
      <c r="G10" s="2">
        <v>2.7149799999999999E-11</v>
      </c>
      <c r="H10" s="2">
        <v>1.1422E-11</v>
      </c>
      <c r="I10" s="2">
        <v>2.38426E-11</v>
      </c>
      <c r="J10" s="2">
        <v>1.21693E-11</v>
      </c>
      <c r="K10" s="2">
        <v>2.09759E-11</v>
      </c>
      <c r="L10" s="2">
        <v>1.6801100000000001E-11</v>
      </c>
      <c r="M10" s="2">
        <v>2.9440999999999999E-11</v>
      </c>
      <c r="N10" s="2">
        <v>9.5685199999999993E-12</v>
      </c>
      <c r="O10" s="2">
        <v>1.9523299999999999E-11</v>
      </c>
      <c r="P10" s="2">
        <v>1.09619E-11</v>
      </c>
      <c r="Q10" s="2">
        <v>1.43312E-11</v>
      </c>
      <c r="R10" s="2">
        <v>2.8901700000000001E-11</v>
      </c>
      <c r="S10" s="2">
        <v>1.3205799999999999E-11</v>
      </c>
      <c r="T10" s="2">
        <v>2.76593E-10</v>
      </c>
      <c r="U10" s="2">
        <v>1.8224599999999999E-11</v>
      </c>
      <c r="V10" s="2">
        <v>1.36747E-11</v>
      </c>
      <c r="W10" s="2">
        <v>1.5051100000000001E-11</v>
      </c>
      <c r="X10" s="2">
        <v>7.8173899999999993E-12</v>
      </c>
    </row>
    <row r="11" spans="1:31" ht="65" customHeight="1" x14ac:dyDescent="0.15">
      <c r="A11" s="10">
        <f t="shared" si="1"/>
        <v>0.21499999999999997</v>
      </c>
      <c r="C11" s="2">
        <v>1.2168000000000001E-11</v>
      </c>
      <c r="D11" s="2">
        <v>7.7698700000000003E-12</v>
      </c>
      <c r="E11" s="2">
        <v>2.4119800000000001E-11</v>
      </c>
      <c r="F11" s="2">
        <v>1.5017399999999999E-11</v>
      </c>
      <c r="G11" s="2">
        <v>6.8333900000000001E-11</v>
      </c>
      <c r="H11" s="2">
        <v>1.20179E-11</v>
      </c>
      <c r="I11" s="2">
        <v>1.35349E-11</v>
      </c>
      <c r="J11" s="2">
        <v>3.83252E-11</v>
      </c>
      <c r="K11" s="2">
        <v>1.0418199999999999E-11</v>
      </c>
      <c r="L11" s="2">
        <v>1.26645E-11</v>
      </c>
      <c r="M11" s="2">
        <v>1.5346900000000001E-11</v>
      </c>
      <c r="N11" s="2">
        <v>2.5526199999999998E-11</v>
      </c>
      <c r="O11" s="2">
        <v>1.6032999999999998E-11</v>
      </c>
      <c r="P11" s="2">
        <v>8.1923800000000003E-12</v>
      </c>
      <c r="Q11" s="2">
        <v>3.6377100000000001E-11</v>
      </c>
      <c r="R11" s="2">
        <v>1.67605E-11</v>
      </c>
      <c r="S11" s="2">
        <v>8.9727299999999999E-12</v>
      </c>
      <c r="T11" s="2">
        <v>1.20476E-11</v>
      </c>
      <c r="U11" s="2">
        <v>1.8454700000000001E-11</v>
      </c>
      <c r="V11" s="2">
        <v>7.9666899999999999E-12</v>
      </c>
      <c r="W11" s="2">
        <v>2.0745900000000001E-11</v>
      </c>
      <c r="X11" s="2">
        <v>1.73292E-11</v>
      </c>
      <c r="Y11" s="2">
        <v>1.5381599999999999E-11</v>
      </c>
      <c r="Z11" s="2">
        <v>1.15213E-11</v>
      </c>
    </row>
    <row r="12" spans="1:31" ht="65" customHeight="1" x14ac:dyDescent="0.15">
      <c r="A12" s="10">
        <f t="shared" si="1"/>
        <v>0.25800000000000001</v>
      </c>
      <c r="C12" s="2">
        <v>1.6533400000000001E-11</v>
      </c>
      <c r="D12" s="2">
        <v>1.6298500000000001E-11</v>
      </c>
      <c r="E12" s="2">
        <v>2.23066E-11</v>
      </c>
      <c r="F12" s="2">
        <v>1.98377E-11</v>
      </c>
      <c r="G12" s="2">
        <v>1.8274299999999999E-11</v>
      </c>
      <c r="H12" s="2">
        <v>2.3977700000000001E-11</v>
      </c>
      <c r="I12" s="2">
        <v>1.9054500000000001E-11</v>
      </c>
      <c r="J12" s="2">
        <v>9.5396599999999994E-12</v>
      </c>
      <c r="K12" s="2">
        <v>1.5680399999999999E-11</v>
      </c>
      <c r="L12" s="2">
        <v>1.0681100000000001E-11</v>
      </c>
      <c r="M12" s="2">
        <v>8.4129099999999995E-12</v>
      </c>
      <c r="N12" s="2">
        <v>1.6414299999999999E-11</v>
      </c>
      <c r="O12" s="2">
        <v>6.3940599999999998E-11</v>
      </c>
      <c r="P12" s="2">
        <v>1.27448E-11</v>
      </c>
      <c r="Q12" s="2">
        <v>1.45702E-11</v>
      </c>
      <c r="R12" s="2">
        <v>1.17199E-11</v>
      </c>
      <c r="S12" s="2">
        <v>2.2543600000000001E-11</v>
      </c>
      <c r="T12" s="2">
        <v>3.7330100000000001E-11</v>
      </c>
      <c r="U12" s="2">
        <v>1.55569E-11</v>
      </c>
      <c r="V12" s="2">
        <v>2.01156E-11</v>
      </c>
      <c r="W12" s="2">
        <v>1.06374E-11</v>
      </c>
      <c r="X12" s="2">
        <v>1.3858199999999999E-11</v>
      </c>
      <c r="Y12" s="2">
        <v>1.0997699999999999E-11</v>
      </c>
      <c r="Z12" s="2">
        <v>1.0425700000000001E-11</v>
      </c>
    </row>
    <row r="13" spans="1:31" ht="65" customHeight="1" x14ac:dyDescent="0.15">
      <c r="A13" s="10">
        <f t="shared" si="1"/>
        <v>0.30099999999999999</v>
      </c>
      <c r="C13" s="2">
        <v>1.4920300000000001E-11</v>
      </c>
      <c r="D13" s="2">
        <v>3.2225999999999999E-11</v>
      </c>
      <c r="E13" s="2">
        <v>2.44389E-11</v>
      </c>
      <c r="F13" s="2">
        <v>1.05111E-11</v>
      </c>
      <c r="G13" s="2">
        <v>1.0941999999999999E-11</v>
      </c>
      <c r="H13" s="2">
        <v>1.8667200000000001E-11</v>
      </c>
      <c r="I13" s="2">
        <v>1.44469E-11</v>
      </c>
      <c r="J13" s="2">
        <v>1.1363200000000001E-11</v>
      </c>
      <c r="K13" s="2">
        <v>1.15205E-11</v>
      </c>
      <c r="L13" s="2">
        <v>1.41844E-11</v>
      </c>
      <c r="M13" s="2">
        <v>6.7520400000000001E-11</v>
      </c>
      <c r="N13" s="2">
        <v>1.97818E-11</v>
      </c>
      <c r="O13" s="2">
        <v>1.7714200000000001E-11</v>
      </c>
      <c r="P13" s="2">
        <v>1.72615E-11</v>
      </c>
      <c r="Q13" s="2">
        <v>2.6821500000000001E-11</v>
      </c>
      <c r="R13" s="2">
        <v>1.5752499999999999E-11</v>
      </c>
      <c r="S13" s="2">
        <v>1.1800299999999999E-11</v>
      </c>
      <c r="T13" s="2">
        <v>1.2963900000000001E-11</v>
      </c>
      <c r="U13" s="2">
        <v>6.3940700000000004E-11</v>
      </c>
      <c r="V13" s="2">
        <v>8.8076200000000008E-12</v>
      </c>
      <c r="W13" s="2">
        <v>1.4190899999999999E-11</v>
      </c>
      <c r="X13" s="2">
        <v>3.15017E-11</v>
      </c>
      <c r="Y13" s="2">
        <v>1.1614799999999999E-11</v>
      </c>
      <c r="Z13" s="2">
        <v>1.10888E-10</v>
      </c>
    </row>
    <row r="14" spans="1:31" ht="65" customHeight="1" x14ac:dyDescent="0.15">
      <c r="A14" s="10">
        <f t="shared" si="1"/>
        <v>0.34399999999999997</v>
      </c>
      <c r="C14" s="2">
        <v>2.19356E-11</v>
      </c>
      <c r="D14" s="2">
        <v>1.4824900000000002E-11</v>
      </c>
      <c r="E14" s="2">
        <v>2.26799E-11</v>
      </c>
      <c r="F14" s="2">
        <v>1.5573399999999999E-11</v>
      </c>
      <c r="G14" s="2">
        <v>1.3680900000000001E-11</v>
      </c>
      <c r="H14" s="2">
        <v>8.4552799999999999E-12</v>
      </c>
      <c r="I14" s="2">
        <v>2.0721500000000001E-11</v>
      </c>
      <c r="J14" s="2">
        <v>1.25142E-11</v>
      </c>
      <c r="K14" s="2">
        <v>8.9065599999999996E-12</v>
      </c>
      <c r="L14" s="2">
        <v>1.8203200000000001E-11</v>
      </c>
      <c r="M14" s="2">
        <v>1.5407599999999999E-11</v>
      </c>
      <c r="N14" s="2">
        <v>2.5698499999999999E-11</v>
      </c>
      <c r="O14" s="2">
        <v>1.09295E-11</v>
      </c>
      <c r="P14" s="2">
        <v>1.001E-11</v>
      </c>
      <c r="Q14" s="2">
        <v>1.1561299999999999E-11</v>
      </c>
      <c r="R14" s="2">
        <v>1.5470400000000001E-11</v>
      </c>
      <c r="S14" s="2">
        <v>2.5079E-11</v>
      </c>
      <c r="T14" s="2">
        <v>3.2933500000000001E-11</v>
      </c>
      <c r="U14" s="2">
        <v>1.44483E-11</v>
      </c>
      <c r="V14" s="2">
        <v>1.50513E-11</v>
      </c>
      <c r="W14" s="2">
        <v>2.66937E-11</v>
      </c>
      <c r="X14" s="2">
        <v>1.25492E-11</v>
      </c>
      <c r="Y14" s="2">
        <v>1.52125E-11</v>
      </c>
      <c r="Z14" s="2">
        <v>1.1903599999999999E-11</v>
      </c>
      <c r="AA14" s="2">
        <v>1.32602E-11</v>
      </c>
      <c r="AB14" s="2">
        <v>1.30258E-11</v>
      </c>
      <c r="AC14" s="2">
        <v>1.53226E-11</v>
      </c>
    </row>
    <row r="15" spans="1:31" ht="65" customHeight="1" x14ac:dyDescent="0.15">
      <c r="A15" s="10">
        <f t="shared" si="1"/>
        <v>0.38699999999999996</v>
      </c>
      <c r="C15" s="2">
        <v>1.8833800000000001E-11</v>
      </c>
      <c r="D15" s="2">
        <v>9.2382999999999995E-12</v>
      </c>
      <c r="E15" s="2">
        <v>1.0328999999999999E-11</v>
      </c>
      <c r="F15" s="2">
        <v>1.6157799999999999E-11</v>
      </c>
      <c r="G15" s="2">
        <v>2.5516700000000001E-11</v>
      </c>
      <c r="H15" s="2">
        <v>3.7765299999999997E-11</v>
      </c>
      <c r="I15" s="2">
        <v>1.3170499999999999E-11</v>
      </c>
      <c r="J15" s="2">
        <v>1.6751400000000001E-11</v>
      </c>
      <c r="K15" s="2">
        <v>1.1411099999999999E-11</v>
      </c>
      <c r="L15" s="2">
        <v>2.8566799999999999E-11</v>
      </c>
      <c r="M15" s="2">
        <v>1.87001E-11</v>
      </c>
      <c r="N15" s="2">
        <v>1.3939199999999999E-11</v>
      </c>
      <c r="O15" s="2">
        <v>1.15064E-11</v>
      </c>
      <c r="P15" s="2">
        <v>1.9453499999999999E-11</v>
      </c>
      <c r="Q15" s="2">
        <v>9.2266599999999994E-12</v>
      </c>
      <c r="R15" s="2">
        <v>1.32996E-11</v>
      </c>
      <c r="S15" s="2">
        <v>4.0573000000000002E-11</v>
      </c>
      <c r="T15" s="2">
        <v>2.7948199999999999E-11</v>
      </c>
      <c r="U15" s="2">
        <v>9.1159099999999993E-12</v>
      </c>
      <c r="V15" s="2">
        <v>1.7928799999999998E-11</v>
      </c>
      <c r="W15" s="2">
        <v>1.6255400000000001E-11</v>
      </c>
      <c r="X15" s="2">
        <v>3.5403899999999998E-11</v>
      </c>
      <c r="Y15" s="2">
        <v>2.7090999999999999E-11</v>
      </c>
      <c r="Z15" s="2">
        <v>2.50768E-11</v>
      </c>
      <c r="AA15" s="2">
        <v>1.5521999999999999E-11</v>
      </c>
      <c r="AB15" s="2">
        <v>1.3480899999999999E-11</v>
      </c>
      <c r="AC15" s="2">
        <v>1.6000099999999999E-11</v>
      </c>
    </row>
    <row r="16" spans="1:31" ht="65" customHeight="1" x14ac:dyDescent="0.15">
      <c r="A16" s="10">
        <f t="shared" si="1"/>
        <v>0.42999999999999994</v>
      </c>
      <c r="C16" s="2">
        <v>1.66645E-11</v>
      </c>
      <c r="D16" s="2">
        <v>1.6531699999999999E-11</v>
      </c>
      <c r="E16" s="2">
        <v>1.8886E-11</v>
      </c>
      <c r="F16" s="2">
        <v>4.5679300000000001E-11</v>
      </c>
      <c r="G16" s="2">
        <v>1.6972699999999999E-11</v>
      </c>
      <c r="H16" s="2">
        <v>2.4447600000000001E-11</v>
      </c>
      <c r="I16" s="2">
        <v>1.82615E-11</v>
      </c>
      <c r="J16" s="2">
        <v>2.0264200000000001E-11</v>
      </c>
      <c r="K16" s="2">
        <v>4.4504999999999999E-11</v>
      </c>
      <c r="L16" s="2">
        <v>7.3873599999999997E-11</v>
      </c>
      <c r="M16" s="2">
        <v>1.60401E-11</v>
      </c>
      <c r="N16" s="2">
        <v>1.7552399999999999E-11</v>
      </c>
      <c r="O16" s="2">
        <v>1.13039E-11</v>
      </c>
      <c r="P16" s="2">
        <v>2.12466E-11</v>
      </c>
      <c r="Q16" s="2">
        <v>1.5528899999999999E-11</v>
      </c>
      <c r="R16" s="2">
        <v>1.7729700000000001E-11</v>
      </c>
      <c r="S16" s="2">
        <v>1.4596599999999999E-11</v>
      </c>
      <c r="T16" s="2">
        <v>1.7428600000000001E-11</v>
      </c>
      <c r="U16" s="2">
        <v>3.23241E-11</v>
      </c>
      <c r="V16" s="2">
        <v>1.8330799999999999E-11</v>
      </c>
      <c r="W16" s="2">
        <v>1.1478100000000001E-11</v>
      </c>
      <c r="X16" s="2">
        <v>5.7084999999999998E-12</v>
      </c>
      <c r="Y16" s="2">
        <v>1.43495E-11</v>
      </c>
      <c r="Z16" s="2">
        <v>1.22841E-11</v>
      </c>
      <c r="AA16" s="2">
        <v>1.91188E-11</v>
      </c>
      <c r="AB16" s="2">
        <v>1.44134E-11</v>
      </c>
      <c r="AC16" s="2">
        <v>4.4851000000000001E-11</v>
      </c>
    </row>
    <row r="17" spans="1:30" ht="65" customHeight="1" x14ac:dyDescent="0.15">
      <c r="A17" s="10">
        <f t="shared" si="1"/>
        <v>0.47299999999999998</v>
      </c>
      <c r="C17" s="2">
        <v>1.10779E-10</v>
      </c>
      <c r="D17" s="2">
        <v>1.1216400000000001E-11</v>
      </c>
      <c r="E17" s="2">
        <v>2.3572E-11</v>
      </c>
      <c r="F17" s="2">
        <v>4.7347100000000003E-11</v>
      </c>
      <c r="G17" s="2">
        <v>7.4509999999999997E-11</v>
      </c>
      <c r="H17" s="2">
        <v>2.3336200000000001E-11</v>
      </c>
      <c r="I17" s="2">
        <v>1.03583E-11</v>
      </c>
      <c r="J17" s="2">
        <v>4.4859299999999997E-11</v>
      </c>
      <c r="K17" s="2">
        <v>1.59122E-11</v>
      </c>
      <c r="L17" s="2">
        <v>1.4490200000000001E-11</v>
      </c>
      <c r="M17" s="2">
        <v>1.2466500000000001E-11</v>
      </c>
      <c r="N17" s="2">
        <v>1.7695500000000001E-11</v>
      </c>
      <c r="O17" s="2">
        <v>1.1449399999999999E-11</v>
      </c>
      <c r="P17" s="2">
        <v>7.1800599999999996E-12</v>
      </c>
      <c r="Q17" s="2">
        <v>1.13837E-11</v>
      </c>
      <c r="R17" s="2">
        <v>3.3873799999999998E-11</v>
      </c>
      <c r="S17" s="2">
        <v>1.7738600000000001E-11</v>
      </c>
      <c r="T17" s="2">
        <v>2.9874099999999998E-11</v>
      </c>
      <c r="U17" s="2">
        <v>6.54889E-12</v>
      </c>
      <c r="V17" s="2">
        <v>1.7133099999999999E-11</v>
      </c>
      <c r="W17" s="2">
        <v>1.4646299999999999E-11</v>
      </c>
      <c r="X17" s="2">
        <v>3.2664000000000002E-11</v>
      </c>
      <c r="Y17" s="2">
        <v>5.4475199999999997E-11</v>
      </c>
      <c r="Z17" s="2">
        <v>3.0368500000000001E-11</v>
      </c>
      <c r="AA17" s="2">
        <v>1.30242E-11</v>
      </c>
      <c r="AB17" s="2">
        <v>9.8040699999999998E-12</v>
      </c>
      <c r="AC17" s="2">
        <v>9.86722E-12</v>
      </c>
      <c r="AD17" s="2">
        <v>3.5740700000000001E-11</v>
      </c>
    </row>
    <row r="18" spans="1:30" ht="65" customHeight="1" x14ac:dyDescent="0.15">
      <c r="A18" s="10">
        <f t="shared" si="1"/>
        <v>0.51600000000000001</v>
      </c>
      <c r="C18" s="2">
        <v>7.5201699999999995E-11</v>
      </c>
      <c r="D18" s="2">
        <v>1.5291900000000001E-11</v>
      </c>
      <c r="E18" s="2">
        <v>4.31324E-11</v>
      </c>
      <c r="F18" s="2">
        <v>1.26186E-11</v>
      </c>
      <c r="G18" s="2">
        <v>3.0678499999999998E-11</v>
      </c>
      <c r="H18" s="2">
        <v>3.7842599999999997E-11</v>
      </c>
      <c r="I18" s="2">
        <v>2.51511E-11</v>
      </c>
      <c r="J18" s="2">
        <v>5.59065E-11</v>
      </c>
      <c r="K18" s="2">
        <v>2.1614200000000001E-11</v>
      </c>
      <c r="L18" s="2">
        <v>1.76876E-11</v>
      </c>
      <c r="M18" s="2">
        <v>8.3303099999999999E-12</v>
      </c>
      <c r="N18" s="2">
        <v>1.35565E-11</v>
      </c>
      <c r="O18" s="2">
        <v>1.25842E-11</v>
      </c>
      <c r="P18" s="2">
        <v>2.1009100000000001E-11</v>
      </c>
      <c r="Q18" s="2">
        <v>3.2544699999999997E-11</v>
      </c>
      <c r="R18" s="2">
        <v>3.2542000000000002E-11</v>
      </c>
      <c r="S18" s="2">
        <v>1.6508799999999998E-11</v>
      </c>
      <c r="T18" s="2">
        <v>1.8039800000000001E-11</v>
      </c>
      <c r="U18" s="2">
        <v>2.3732899999999999E-11</v>
      </c>
      <c r="V18" s="2">
        <v>4.1184100000000002E-11</v>
      </c>
      <c r="W18" s="2">
        <v>1.6751300000000001E-11</v>
      </c>
      <c r="X18" s="2">
        <v>4.4219799999999998E-11</v>
      </c>
      <c r="Y18" s="2">
        <v>1.7480299999999999E-11</v>
      </c>
      <c r="Z18" s="2">
        <v>1.3686799999999999E-11</v>
      </c>
      <c r="AA18" s="2">
        <v>1.3008100000000001E-11</v>
      </c>
      <c r="AB18" s="2">
        <v>3.7164399999999998E-11</v>
      </c>
      <c r="AC18" s="2">
        <v>1.72572E-11</v>
      </c>
      <c r="AD18" s="2">
        <v>2.3266599999999999E-11</v>
      </c>
    </row>
    <row r="19" spans="1:30" ht="65" customHeight="1" x14ac:dyDescent="0.15">
      <c r="A19" s="10">
        <f t="shared" si="1"/>
        <v>0.55899999999999994</v>
      </c>
      <c r="C19" s="2">
        <v>2.1406100000000001E-11</v>
      </c>
      <c r="D19" s="2">
        <v>1.0227499999999999E-11</v>
      </c>
      <c r="E19" s="2">
        <v>3.84233E-11</v>
      </c>
      <c r="F19" s="2">
        <v>2.0627000000000001E-11</v>
      </c>
      <c r="G19" s="2">
        <v>5.0845599999999999E-12</v>
      </c>
      <c r="H19" s="2">
        <v>2.4039500000000001E-11</v>
      </c>
      <c r="I19" s="2">
        <v>1.02596E-11</v>
      </c>
      <c r="J19" s="2">
        <v>3.41484E-11</v>
      </c>
      <c r="K19" s="2">
        <v>1.64787E-11</v>
      </c>
      <c r="L19" s="2">
        <v>1.6800500000000001E-11</v>
      </c>
      <c r="M19" s="2">
        <v>4.4617600000000001E-11</v>
      </c>
      <c r="N19" s="2">
        <v>1.3752E-11</v>
      </c>
      <c r="O19" s="2">
        <v>1.1414799999999999E-11</v>
      </c>
      <c r="P19" s="2">
        <v>1.8764500000000001E-11</v>
      </c>
      <c r="Q19" s="2">
        <v>2.9534400000000001E-11</v>
      </c>
      <c r="R19" s="2">
        <v>1.71025E-11</v>
      </c>
      <c r="S19" s="2">
        <v>1.3584199999999999E-11</v>
      </c>
      <c r="T19" s="2">
        <v>1.7100100000000001E-11</v>
      </c>
      <c r="U19" s="2">
        <v>1.05273E-11</v>
      </c>
      <c r="V19" s="2">
        <v>1.2906E-11</v>
      </c>
      <c r="W19" s="2">
        <v>1.27173E-11</v>
      </c>
      <c r="X19" s="2">
        <v>2.05016E-11</v>
      </c>
      <c r="Y19" s="2">
        <v>2.0617799999999999E-11</v>
      </c>
      <c r="Z19" s="2">
        <v>9.3427499999999995E-12</v>
      </c>
      <c r="AA19" s="2">
        <v>6.3029000000000005E-11</v>
      </c>
      <c r="AB19" s="2">
        <v>3.4409199999999998E-11</v>
      </c>
      <c r="AC19" s="2">
        <v>3.52517E-11</v>
      </c>
      <c r="AD19" s="2">
        <v>1.7977699999999999E-11</v>
      </c>
    </row>
    <row r="20" spans="1:30" ht="65" customHeight="1" x14ac:dyDescent="0.15">
      <c r="A20" s="10">
        <f t="shared" si="1"/>
        <v>0.60199999999999998</v>
      </c>
      <c r="C20" s="2">
        <v>1.5132100000000001E-11</v>
      </c>
      <c r="D20" s="2">
        <v>1.3284599999999999E-11</v>
      </c>
      <c r="E20" s="2">
        <v>1.8446799999999999E-11</v>
      </c>
      <c r="F20" s="2">
        <v>1.8059499999999999E-11</v>
      </c>
      <c r="G20" s="2">
        <v>2.30602E-10</v>
      </c>
      <c r="H20" s="2">
        <v>7.9600300000000004E-12</v>
      </c>
      <c r="I20" s="2">
        <v>6.9486600000000004E-12</v>
      </c>
      <c r="J20" s="2">
        <v>1.06693E-11</v>
      </c>
      <c r="K20" s="2">
        <v>1.5615200000000002E-11</v>
      </c>
      <c r="L20" s="2">
        <v>1.10767E-11</v>
      </c>
      <c r="M20" s="2">
        <v>1.27718E-11</v>
      </c>
      <c r="N20" s="2">
        <v>1.33792E-11</v>
      </c>
      <c r="O20" s="2">
        <v>1.3179100000000001E-11</v>
      </c>
      <c r="P20" s="2">
        <v>5.2570299999999998E-11</v>
      </c>
      <c r="Q20" s="2">
        <v>1.5545E-11</v>
      </c>
      <c r="R20" s="2">
        <v>1.9305900000000001E-11</v>
      </c>
      <c r="S20" s="2">
        <v>3.5199100000000003E-11</v>
      </c>
      <c r="T20" s="2">
        <v>4.6036699999999998E-11</v>
      </c>
      <c r="U20" s="2">
        <v>3.4508100000000001E-11</v>
      </c>
      <c r="V20" s="2">
        <v>1.32313E-11</v>
      </c>
      <c r="W20" s="2">
        <v>2.87814E-11</v>
      </c>
      <c r="X20" s="2">
        <v>1.65939E-11</v>
      </c>
      <c r="Y20" s="2">
        <v>8.3590900000000005E-12</v>
      </c>
      <c r="Z20" s="2">
        <v>5.7193199999999997E-11</v>
      </c>
      <c r="AA20" s="2">
        <v>4.8830499999999999E-11</v>
      </c>
      <c r="AB20" s="2">
        <v>8.7383400000000001E-12</v>
      </c>
      <c r="AC20" s="2">
        <v>4.1445500000000003E-11</v>
      </c>
      <c r="AD20" s="2">
        <v>1.5682100000000002E-11</v>
      </c>
    </row>
    <row r="21" spans="1:30" ht="65" customHeight="1" x14ac:dyDescent="0.15">
      <c r="A21" s="10">
        <f t="shared" si="1"/>
        <v>0.64499999999999991</v>
      </c>
      <c r="C21" s="2">
        <v>1.5272500000000001E-11</v>
      </c>
      <c r="D21" s="2">
        <v>3.07182E-11</v>
      </c>
      <c r="E21" s="2">
        <v>2.4626599999999998E-11</v>
      </c>
      <c r="F21" s="2">
        <v>1.13155E-11</v>
      </c>
      <c r="G21" s="2">
        <v>1.22061E-11</v>
      </c>
      <c r="H21" s="2">
        <v>9.06146E-12</v>
      </c>
      <c r="I21" s="2">
        <v>4.9892700000000003E-11</v>
      </c>
      <c r="J21" s="2">
        <v>8.6491500000000003E-11</v>
      </c>
      <c r="K21" s="2">
        <v>2.0671600000000001E-11</v>
      </c>
      <c r="L21" s="2">
        <v>2.2520500000000001E-11</v>
      </c>
      <c r="M21" s="2">
        <v>1.3933000000000001E-11</v>
      </c>
      <c r="N21" s="2">
        <v>1.73373E-11</v>
      </c>
      <c r="O21" s="2">
        <v>1.6849899999999999E-11</v>
      </c>
      <c r="P21" s="2">
        <v>1.49748E-11</v>
      </c>
      <c r="Q21" s="2">
        <v>1.2066799999999999E-11</v>
      </c>
      <c r="R21" s="2">
        <v>2.0969800000000001E-11</v>
      </c>
      <c r="S21" s="2">
        <v>1.5323200000000001E-11</v>
      </c>
      <c r="T21" s="2">
        <v>1.43371E-11</v>
      </c>
      <c r="U21" s="2">
        <v>1.4552699999999999E-11</v>
      </c>
      <c r="V21" s="2">
        <v>1.3823300000000001E-11</v>
      </c>
      <c r="W21" s="2">
        <v>1.3326300000000001E-11</v>
      </c>
      <c r="X21" s="2">
        <v>3.2352599999999998E-11</v>
      </c>
      <c r="Y21" s="2">
        <v>1.6085900000000001E-11</v>
      </c>
      <c r="Z21" s="2">
        <v>1.25541E-11</v>
      </c>
      <c r="AA21" s="2">
        <v>1.1717899999999999E-10</v>
      </c>
      <c r="AB21" s="2">
        <v>4.3567500000000002E-11</v>
      </c>
      <c r="AC21" s="2">
        <v>3.2764000000000001E-11</v>
      </c>
      <c r="AD21" s="2">
        <v>1.63946E-11</v>
      </c>
    </row>
    <row r="22" spans="1:30" ht="65" customHeight="1" x14ac:dyDescent="0.15">
      <c r="A22" s="10">
        <f t="shared" si="1"/>
        <v>0.68799999999999994</v>
      </c>
      <c r="C22" s="2">
        <v>4.6942700000000003E-11</v>
      </c>
      <c r="D22" s="2">
        <v>1.8790999999999999E-11</v>
      </c>
      <c r="E22" s="2">
        <v>1.86718E-11</v>
      </c>
      <c r="F22" s="2">
        <v>7.9890800000000001E-12</v>
      </c>
      <c r="G22" s="2">
        <v>3.6149600000000001E-11</v>
      </c>
      <c r="H22" s="2">
        <v>1.31667E-11</v>
      </c>
      <c r="I22" s="2">
        <v>9.6306899999999995E-11</v>
      </c>
      <c r="J22" s="2">
        <v>5.3835399999999999E-11</v>
      </c>
      <c r="K22" s="2">
        <v>1.4679899999999998E-11</v>
      </c>
      <c r="L22" s="2">
        <v>1.2618499999999999E-11</v>
      </c>
      <c r="M22" s="2">
        <v>1.07318E-11</v>
      </c>
      <c r="N22" s="2">
        <v>1.86786E-11</v>
      </c>
      <c r="O22" s="2">
        <v>1.15028E-11</v>
      </c>
      <c r="P22" s="2">
        <v>1.8579199999999999E-11</v>
      </c>
      <c r="Q22" s="2">
        <v>1.5799600000000001E-11</v>
      </c>
      <c r="R22" s="2">
        <v>1.36514E-11</v>
      </c>
      <c r="S22" s="2">
        <v>2.1210199999999999E-11</v>
      </c>
      <c r="T22" s="2">
        <v>1.32238E-11</v>
      </c>
      <c r="U22" s="2">
        <v>2.32924E-11</v>
      </c>
      <c r="V22" s="2">
        <v>1.8251E-11</v>
      </c>
      <c r="W22" s="2">
        <v>1.2447200000000001E-11</v>
      </c>
      <c r="X22" s="2">
        <v>2.7061600000000001E-11</v>
      </c>
      <c r="Y22" s="2">
        <v>1.7079800000000002E-11</v>
      </c>
      <c r="Z22" s="2">
        <v>1.32078E-11</v>
      </c>
      <c r="AA22" s="2">
        <v>5.8916099999999999E-11</v>
      </c>
      <c r="AB22" s="2">
        <v>8.2177899999999997E-11</v>
      </c>
      <c r="AC22" s="2">
        <v>2.7825100000000001E-11</v>
      </c>
      <c r="AD22" s="2">
        <v>1.8676200000000001E-11</v>
      </c>
    </row>
    <row r="23" spans="1:30" ht="65" customHeight="1" x14ac:dyDescent="0.15">
      <c r="A23" s="10">
        <f t="shared" si="1"/>
        <v>0.73099999999999998</v>
      </c>
      <c r="C23" s="2">
        <v>2.7152699999999999E-11</v>
      </c>
      <c r="D23" s="2">
        <v>1.03564E-11</v>
      </c>
      <c r="E23" s="2">
        <v>1.48231E-10</v>
      </c>
      <c r="F23" s="2">
        <v>1.41591E-11</v>
      </c>
      <c r="G23" s="2">
        <v>1.24827E-11</v>
      </c>
      <c r="H23" s="2">
        <v>1.6626300000000002E-11</v>
      </c>
      <c r="I23" s="2">
        <v>1.31331E-11</v>
      </c>
      <c r="J23" s="2">
        <v>4.5764699999999998E-11</v>
      </c>
      <c r="K23" s="2">
        <v>1.3832200000000001E-11</v>
      </c>
      <c r="L23" s="2">
        <v>9.1326900000000003E-12</v>
      </c>
      <c r="M23" s="2">
        <v>3.9234600000000002E-11</v>
      </c>
      <c r="N23" s="2">
        <v>1.3276799999999999E-11</v>
      </c>
      <c r="O23" s="2">
        <v>1.4433300000000001E-11</v>
      </c>
      <c r="P23" s="2">
        <v>1.8768400000000001E-11</v>
      </c>
      <c r="Q23" s="2">
        <v>1.65145E-11</v>
      </c>
      <c r="R23" s="2">
        <v>2.8112499999999999E-11</v>
      </c>
      <c r="S23" s="2">
        <v>2.1822400000000001E-11</v>
      </c>
      <c r="T23" s="2">
        <v>1.27645E-11</v>
      </c>
      <c r="U23" s="2">
        <v>1.07834E-11</v>
      </c>
      <c r="V23" s="2">
        <v>1.6940800000000001E-11</v>
      </c>
      <c r="W23" s="2">
        <v>1.83537E-11</v>
      </c>
      <c r="X23" s="2">
        <v>1.43261E-11</v>
      </c>
      <c r="Y23" s="2">
        <v>1.23515E-11</v>
      </c>
      <c r="Z23" s="2">
        <v>2.0133300000000001E-11</v>
      </c>
      <c r="AA23" s="2">
        <v>5.3543400000000001E-11</v>
      </c>
      <c r="AB23" s="2">
        <v>1.57405E-11</v>
      </c>
      <c r="AC23" s="2">
        <v>1.30615E-11</v>
      </c>
      <c r="AD23" s="2">
        <v>9.08384E-11</v>
      </c>
    </row>
    <row r="24" spans="1:30" ht="65" customHeight="1" x14ac:dyDescent="0.15">
      <c r="A24" s="10">
        <f t="shared" si="1"/>
        <v>0.77399999999999991</v>
      </c>
      <c r="C24" s="2">
        <v>1.21322E-11</v>
      </c>
      <c r="D24" s="2">
        <v>7.3084699999999994E-11</v>
      </c>
      <c r="E24" s="2">
        <v>1.7161600000000002E-11</v>
      </c>
      <c r="F24" s="2">
        <v>2.4974600000000001E-11</v>
      </c>
      <c r="G24" s="2">
        <v>3.3223799999999999E-11</v>
      </c>
      <c r="H24" s="2">
        <v>7.07116E-11</v>
      </c>
      <c r="I24" s="2">
        <v>2.8913299999999999E-11</v>
      </c>
      <c r="J24" s="2">
        <v>6.1986900000000004E-11</v>
      </c>
      <c r="K24" s="2">
        <v>1.2762000000000001E-11</v>
      </c>
      <c r="L24" s="2">
        <v>1.0114099999999999E-11</v>
      </c>
      <c r="M24" s="2">
        <v>1.29377E-11</v>
      </c>
      <c r="N24" s="2">
        <v>7.3861E-11</v>
      </c>
      <c r="O24" s="2">
        <v>1.34577E-11</v>
      </c>
      <c r="P24" s="2">
        <v>2.1098300000000001E-11</v>
      </c>
      <c r="Q24" s="2">
        <v>1.02682E-11</v>
      </c>
      <c r="R24" s="2">
        <v>4.0672600000000002E-11</v>
      </c>
      <c r="S24" s="2">
        <v>1.8918000000000001E-10</v>
      </c>
      <c r="T24" s="2">
        <v>5.7228699999999998E-11</v>
      </c>
      <c r="U24" s="2">
        <v>1.3817999999999999E-11</v>
      </c>
      <c r="V24" s="2">
        <v>1.7582999999999999E-11</v>
      </c>
      <c r="W24" s="2">
        <v>3.09991E-11</v>
      </c>
      <c r="X24" s="2">
        <v>1.46342E-11</v>
      </c>
      <c r="Y24" s="2">
        <v>9.2773800000000006E-12</v>
      </c>
      <c r="Z24" s="2">
        <v>1.08225E-11</v>
      </c>
      <c r="AA24" s="2">
        <v>8.8702400000000004E-12</v>
      </c>
      <c r="AB24" s="2">
        <v>1.2903300000000001E-11</v>
      </c>
      <c r="AC24" s="2">
        <v>1.33964E-11</v>
      </c>
      <c r="AD24" s="2">
        <v>1.77464E-11</v>
      </c>
    </row>
    <row r="25" spans="1:30" ht="65" customHeight="1" x14ac:dyDescent="0.15">
      <c r="A25" s="10">
        <f t="shared" si="1"/>
        <v>0.81699999999999995</v>
      </c>
      <c r="D25" s="2">
        <v>1.11005E-11</v>
      </c>
      <c r="E25" s="2">
        <v>1.65434E-11</v>
      </c>
      <c r="F25" s="2">
        <v>1.7334799999999998E-11</v>
      </c>
      <c r="G25" s="2">
        <v>8.1732799999999993E-12</v>
      </c>
      <c r="H25" s="2">
        <v>3.8141299999999998E-11</v>
      </c>
      <c r="I25" s="2">
        <v>5.7817299999999999E-11</v>
      </c>
      <c r="J25" s="2">
        <v>1.9634099999999999E-11</v>
      </c>
      <c r="K25" s="2">
        <v>1.0441999999999999E-11</v>
      </c>
      <c r="L25" s="2">
        <v>2.9996300000000003E-11</v>
      </c>
      <c r="M25" s="2">
        <v>1.8234600000000001E-11</v>
      </c>
      <c r="N25" s="2">
        <v>8.13216E-12</v>
      </c>
      <c r="O25" s="2">
        <v>4.8370300000000002E-11</v>
      </c>
      <c r="P25" s="2">
        <v>1.37451E-11</v>
      </c>
      <c r="Q25" s="2">
        <v>1.8024499999999999E-11</v>
      </c>
      <c r="R25" s="2">
        <v>9.6767899999999992E-12</v>
      </c>
      <c r="S25" s="2">
        <v>3.2322799999999999E-11</v>
      </c>
      <c r="T25" s="2">
        <v>1.2195500000000001E-11</v>
      </c>
      <c r="U25" s="2">
        <v>3.6502499999999999E-11</v>
      </c>
      <c r="V25" s="2">
        <v>2.22263E-11</v>
      </c>
      <c r="W25" s="2">
        <v>1.6809899999999998E-11</v>
      </c>
      <c r="X25" s="2">
        <v>1.4072699999999999E-11</v>
      </c>
      <c r="Y25" s="2">
        <v>1.2799200000000001E-11</v>
      </c>
      <c r="Z25" s="2">
        <v>1.9805299999999998E-11</v>
      </c>
      <c r="AA25" s="2">
        <v>1.68995E-11</v>
      </c>
      <c r="AB25" s="2">
        <v>2.98082E-11</v>
      </c>
      <c r="AC25" s="2">
        <v>1.1838599999999999E-11</v>
      </c>
      <c r="AD25" s="2">
        <v>1.17329E-11</v>
      </c>
    </row>
    <row r="26" spans="1:30" ht="65" customHeight="1" x14ac:dyDescent="0.15">
      <c r="A26" s="10">
        <f t="shared" si="1"/>
        <v>0.85999999999999988</v>
      </c>
      <c r="F26" s="2">
        <v>1.8582099999999999E-11</v>
      </c>
      <c r="G26" s="2">
        <v>1.1931600000000001E-11</v>
      </c>
      <c r="H26" s="2">
        <v>6.8965800000000001E-11</v>
      </c>
      <c r="I26" s="2">
        <v>7.4946099999999995E-11</v>
      </c>
      <c r="J26" s="2">
        <v>4.7006900000000002E-11</v>
      </c>
      <c r="K26" s="2">
        <v>1.3081999999999999E-11</v>
      </c>
      <c r="L26" s="2">
        <v>1.77656E-11</v>
      </c>
      <c r="M26" s="2">
        <v>1.0369E-11</v>
      </c>
      <c r="N26" s="2">
        <v>7.7530000000000006E-12</v>
      </c>
      <c r="O26" s="2">
        <v>1.53308E-11</v>
      </c>
      <c r="P26" s="2">
        <v>8.4918699999999998E-12</v>
      </c>
      <c r="Q26" s="2">
        <v>2.1015499999999999E-11</v>
      </c>
      <c r="R26" s="2">
        <v>1.45093E-11</v>
      </c>
      <c r="S26" s="2">
        <v>1.8612100000000001E-11</v>
      </c>
      <c r="T26" s="2">
        <v>1.7074800000000001E-11</v>
      </c>
      <c r="U26" s="2">
        <v>1.4999599999999998E-11</v>
      </c>
      <c r="V26" s="2">
        <v>1.1149500000000001E-11</v>
      </c>
      <c r="W26" s="2">
        <v>1.5323100000000001E-11</v>
      </c>
      <c r="X26" s="2">
        <v>4.4099900000000002E-11</v>
      </c>
      <c r="Y26" s="2">
        <v>1.30234E-11</v>
      </c>
      <c r="Z26" s="2">
        <v>2.59384E-11</v>
      </c>
      <c r="AA26" s="2">
        <v>2.2876499999999998E-11</v>
      </c>
      <c r="AB26" s="2">
        <v>1.3641099999999999E-11</v>
      </c>
      <c r="AC26" s="2">
        <v>4.6405299999999999E-11</v>
      </c>
      <c r="AD26" s="2">
        <v>1.6017199999999999E-11</v>
      </c>
    </row>
    <row r="27" spans="1:30" ht="65" customHeight="1" x14ac:dyDescent="0.15">
      <c r="A27" s="10">
        <f t="shared" si="1"/>
        <v>0.90299999999999991</v>
      </c>
      <c r="G27" s="2">
        <v>3.3066399999999998E-11</v>
      </c>
      <c r="H27" s="2">
        <v>7.0176299999999994E-11</v>
      </c>
      <c r="I27" s="2">
        <v>4.76168E-11</v>
      </c>
      <c r="J27" s="2">
        <v>1.6173499999999998E-11</v>
      </c>
      <c r="K27" s="2">
        <v>1.5002000000000001E-11</v>
      </c>
      <c r="L27" s="2">
        <v>1.3059800000000001E-11</v>
      </c>
      <c r="M27" s="2">
        <v>1.44275E-11</v>
      </c>
      <c r="N27" s="2">
        <v>2.5952799999999999E-11</v>
      </c>
      <c r="O27" s="2">
        <v>1.38565E-11</v>
      </c>
      <c r="P27" s="2">
        <v>1.08682E-11</v>
      </c>
      <c r="Q27" s="2">
        <v>2.23432E-11</v>
      </c>
      <c r="R27" s="2">
        <v>1.4628499999999999E-11</v>
      </c>
      <c r="S27" s="2">
        <v>8.0908200000000003E-11</v>
      </c>
      <c r="T27" s="2">
        <v>1.5009799999999999E-11</v>
      </c>
      <c r="U27" s="2">
        <v>1.4614600000000001E-11</v>
      </c>
      <c r="V27" s="2">
        <v>9.1405999999999992E-12</v>
      </c>
      <c r="W27" s="2">
        <v>7.0953899999999997E-12</v>
      </c>
      <c r="X27" s="2">
        <v>1.18257E-11</v>
      </c>
      <c r="Y27" s="2">
        <v>1.5649400000000002E-11</v>
      </c>
      <c r="Z27" s="2">
        <v>1.37532E-11</v>
      </c>
      <c r="AA27" s="2">
        <v>3.8435799999999997E-11</v>
      </c>
      <c r="AB27" s="2">
        <v>1.5479300000000001E-11</v>
      </c>
      <c r="AC27" s="2">
        <v>2.4956000000000002E-11</v>
      </c>
      <c r="AD27" s="2">
        <v>1.72022E-11</v>
      </c>
    </row>
    <row r="28" spans="1:30" ht="65" customHeight="1" x14ac:dyDescent="0.15">
      <c r="A28" s="10">
        <f t="shared" si="1"/>
        <v>0.94599999999999995</v>
      </c>
      <c r="H28" s="2">
        <v>1.0688500000000001E-11</v>
      </c>
      <c r="I28" s="2">
        <v>9.6066299999999994E-12</v>
      </c>
      <c r="J28" s="2">
        <v>2.2396199999999999E-11</v>
      </c>
      <c r="K28" s="2">
        <v>1.3780200000000001E-11</v>
      </c>
      <c r="L28" s="2">
        <v>1.9803799999999998E-11</v>
      </c>
      <c r="M28" s="2">
        <v>4.6895300000000002E-11</v>
      </c>
      <c r="N28" s="2">
        <v>8.8673100000000005E-12</v>
      </c>
      <c r="O28" s="2">
        <v>4.0383599999999998E-11</v>
      </c>
      <c r="P28" s="2">
        <v>9.2365199999999995E-12</v>
      </c>
      <c r="Q28" s="2">
        <v>9.7486499999999997E-12</v>
      </c>
      <c r="R28" s="2">
        <v>1.4625100000000001E-11</v>
      </c>
      <c r="S28" s="2">
        <v>1.167E-11</v>
      </c>
      <c r="T28" s="2">
        <v>2.0639999999999999E-11</v>
      </c>
      <c r="U28" s="2">
        <v>1.28956E-11</v>
      </c>
      <c r="V28" s="2">
        <v>2.3770799999999999E-11</v>
      </c>
      <c r="W28" s="2">
        <v>1.6533199999999999E-11</v>
      </c>
      <c r="X28" s="2">
        <v>1.45628E-11</v>
      </c>
      <c r="Y28" s="2">
        <v>1.5122500000000001E-11</v>
      </c>
      <c r="Z28" s="2">
        <v>1.6512700000000001E-11</v>
      </c>
      <c r="AA28" s="2">
        <v>6.6775899999999999E-11</v>
      </c>
      <c r="AB28" s="2">
        <v>1.46581E-11</v>
      </c>
      <c r="AC28" s="2">
        <v>2.39579E-11</v>
      </c>
      <c r="AD28" s="2">
        <v>1.65545E-11</v>
      </c>
    </row>
    <row r="29" spans="1:30" ht="65" customHeight="1" x14ac:dyDescent="0.15">
      <c r="A29" s="10">
        <f t="shared" si="1"/>
        <v>0.98899999999999988</v>
      </c>
      <c r="H29" s="2">
        <v>3.3160600000000002E-11</v>
      </c>
      <c r="I29" s="2">
        <v>1.9155299999999999E-11</v>
      </c>
      <c r="J29" s="2">
        <v>1.8497499999999999E-11</v>
      </c>
      <c r="K29" s="2">
        <v>1.0936799999999999E-11</v>
      </c>
      <c r="L29" s="2">
        <v>9.0679499999999999E-12</v>
      </c>
      <c r="M29" s="2">
        <v>1.57478E-11</v>
      </c>
      <c r="N29" s="2">
        <v>3.42273E-11</v>
      </c>
      <c r="O29" s="2">
        <v>1.07798E-11</v>
      </c>
      <c r="P29" s="2">
        <v>1.2857900000000001E-11</v>
      </c>
      <c r="Q29" s="2">
        <v>1.4694900000000001E-11</v>
      </c>
      <c r="R29" s="2">
        <v>7.7508700000000005E-12</v>
      </c>
      <c r="S29" s="2">
        <v>1.5268699999999999E-11</v>
      </c>
      <c r="T29" s="2">
        <v>1.29183E-11</v>
      </c>
      <c r="U29" s="2">
        <v>9.3188599999999993E-12</v>
      </c>
      <c r="V29" s="2">
        <v>1.20659E-11</v>
      </c>
      <c r="W29" s="2">
        <v>1.29332E-11</v>
      </c>
      <c r="X29" s="2">
        <v>1.20095E-11</v>
      </c>
      <c r="Y29" s="2">
        <v>1.19886E-11</v>
      </c>
      <c r="Z29" s="2">
        <v>1.5257700000000001E-11</v>
      </c>
      <c r="AA29" s="2">
        <v>7.8711300000000006E-12</v>
      </c>
      <c r="AB29" s="2">
        <v>7.4704699999999994E-12</v>
      </c>
      <c r="AC29" s="2">
        <v>2.40293E-11</v>
      </c>
    </row>
    <row r="30" spans="1:30" ht="65" customHeight="1" x14ac:dyDescent="0.15">
      <c r="A30" s="10">
        <f t="shared" si="1"/>
        <v>1.032</v>
      </c>
      <c r="J30" s="2">
        <v>1.10211E-11</v>
      </c>
      <c r="K30" s="2">
        <v>3.4083800000000003E-11</v>
      </c>
      <c r="L30" s="2">
        <v>2.8196800000000001E-11</v>
      </c>
      <c r="M30" s="2">
        <v>1.20926E-11</v>
      </c>
      <c r="N30" s="2">
        <v>6.4201899999999994E-11</v>
      </c>
      <c r="O30" s="2">
        <v>1.0456E-11</v>
      </c>
      <c r="P30" s="2">
        <v>1.3029999999999999E-11</v>
      </c>
      <c r="Q30" s="2">
        <v>1.04512E-11</v>
      </c>
      <c r="R30" s="2">
        <v>1.1874999999999999E-11</v>
      </c>
      <c r="S30" s="2">
        <v>1.8085599999999999E-11</v>
      </c>
      <c r="T30" s="2">
        <v>3.04251E-11</v>
      </c>
      <c r="U30" s="2">
        <v>1.4859200000000001E-11</v>
      </c>
      <c r="V30" s="2">
        <v>1.43105E-11</v>
      </c>
      <c r="W30" s="2">
        <v>1.8545799999999999E-11</v>
      </c>
      <c r="X30" s="2">
        <v>1.26454E-11</v>
      </c>
      <c r="Y30" s="2">
        <v>1.40617E-11</v>
      </c>
      <c r="Z30" s="2">
        <v>8.8725499999999994E-12</v>
      </c>
      <c r="AA30" s="2">
        <v>1.2234E-11</v>
      </c>
      <c r="AB30" s="2">
        <v>2.65755E-11</v>
      </c>
      <c r="AC30" s="2">
        <v>2.9876000000000002E-11</v>
      </c>
    </row>
    <row r="31" spans="1:30" ht="65" customHeight="1" x14ac:dyDescent="0.15">
      <c r="A31" s="10">
        <f t="shared" si="1"/>
        <v>1.075</v>
      </c>
      <c r="J31" s="2">
        <v>1.76482E-11</v>
      </c>
      <c r="K31" s="2">
        <v>1.1935599999999999E-11</v>
      </c>
      <c r="L31" s="2">
        <v>6.0532000000000001E-12</v>
      </c>
      <c r="M31" s="2">
        <v>2.33906E-11</v>
      </c>
      <c r="N31" s="2">
        <v>3.46138E-11</v>
      </c>
      <c r="O31" s="2">
        <v>1.5768999999999999E-11</v>
      </c>
      <c r="P31" s="2">
        <v>1.2868299999999999E-11</v>
      </c>
      <c r="Q31" s="2">
        <v>1.0527E-11</v>
      </c>
      <c r="R31" s="2">
        <v>9.2129900000000003E-12</v>
      </c>
      <c r="S31" s="2">
        <v>1.00914E-11</v>
      </c>
      <c r="T31" s="2">
        <v>1.6223999999999999E-11</v>
      </c>
      <c r="U31" s="2">
        <v>1.7682000000000002E-11</v>
      </c>
      <c r="V31" s="2">
        <v>1.2891400000000001E-11</v>
      </c>
      <c r="W31" s="2">
        <v>1.6232300000000001E-11</v>
      </c>
      <c r="X31" s="2">
        <v>6.76374E-12</v>
      </c>
      <c r="Y31" s="2">
        <v>9.4499500000000005E-12</v>
      </c>
      <c r="Z31" s="2">
        <v>1.16758E-10</v>
      </c>
      <c r="AA31" s="2">
        <v>1.4312900000000001E-11</v>
      </c>
      <c r="AB31" s="2">
        <v>9.6154200000000006E-12</v>
      </c>
      <c r="AC31" s="2">
        <v>2.1954000000000001E-11</v>
      </c>
    </row>
    <row r="32" spans="1:30" ht="65" customHeight="1" x14ac:dyDescent="0.15">
      <c r="A32" s="10">
        <f t="shared" si="1"/>
        <v>1.1179999999999999</v>
      </c>
      <c r="K32" s="2">
        <v>1.4124699999999999E-11</v>
      </c>
      <c r="L32" s="2">
        <v>1.27651E-11</v>
      </c>
      <c r="M32" s="2">
        <v>4.2413800000000002E-11</v>
      </c>
      <c r="N32" s="2">
        <v>1.6112800000000001E-11</v>
      </c>
      <c r="O32" s="2">
        <v>2.01038E-11</v>
      </c>
      <c r="P32" s="2">
        <v>9.89875E-12</v>
      </c>
      <c r="Q32" s="2">
        <v>1.3196600000000001E-11</v>
      </c>
      <c r="R32" s="2">
        <v>1.43765E-11</v>
      </c>
      <c r="S32" s="2">
        <v>1.7525300000000001E-11</v>
      </c>
      <c r="T32" s="2">
        <v>2.66262E-11</v>
      </c>
      <c r="U32" s="2">
        <v>1.36654E-11</v>
      </c>
      <c r="V32" s="2">
        <v>1.336E-11</v>
      </c>
      <c r="W32" s="2">
        <v>2.1118199999999999E-11</v>
      </c>
      <c r="X32" s="2">
        <v>7.8551300000000007E-12</v>
      </c>
      <c r="Y32" s="2">
        <v>2.42256E-11</v>
      </c>
      <c r="Z32" s="2">
        <v>2.56247E-11</v>
      </c>
      <c r="AA32" s="2">
        <v>1.62757E-11</v>
      </c>
      <c r="AB32" s="2">
        <v>3.2744100000000003E-11</v>
      </c>
      <c r="AC32" s="2">
        <v>2.40955E-11</v>
      </c>
    </row>
    <row r="33" spans="1:28" ht="65" customHeight="1" x14ac:dyDescent="0.15">
      <c r="A33" s="10">
        <f t="shared" si="1"/>
        <v>1.1609999999999998</v>
      </c>
      <c r="K33" s="2">
        <v>8.8327600000000004E-12</v>
      </c>
      <c r="L33" s="2">
        <v>3.5408099999999999E-11</v>
      </c>
      <c r="M33" s="2">
        <v>3.3874700000000001E-11</v>
      </c>
      <c r="N33" s="2">
        <v>1.26727E-11</v>
      </c>
      <c r="O33" s="2">
        <v>1.21741E-11</v>
      </c>
      <c r="P33" s="2">
        <v>1.6828299999999999E-11</v>
      </c>
      <c r="Q33" s="2">
        <v>4.0463799999999998E-11</v>
      </c>
      <c r="R33" s="2">
        <v>1.20281E-11</v>
      </c>
      <c r="S33" s="2">
        <v>2.0057199999999999E-11</v>
      </c>
      <c r="T33" s="2">
        <v>3.2009299999999998E-11</v>
      </c>
      <c r="U33" s="2">
        <v>1.0527200000000001E-11</v>
      </c>
      <c r="V33" s="2">
        <v>3.96813E-11</v>
      </c>
      <c r="W33" s="2">
        <v>1.1881699999999999E-11</v>
      </c>
      <c r="X33" s="2">
        <v>3.0570500000000002E-11</v>
      </c>
      <c r="Y33" s="2">
        <v>1.4644300000000001E-11</v>
      </c>
      <c r="Z33" s="2">
        <v>1.9670599999999999E-11</v>
      </c>
      <c r="AA33" s="2">
        <v>2.3129E-11</v>
      </c>
      <c r="AB33" s="2">
        <v>1.1501399999999999E-11</v>
      </c>
    </row>
    <row r="34" spans="1:28" ht="65" customHeight="1" x14ac:dyDescent="0.15">
      <c r="A34" s="10">
        <f t="shared" si="1"/>
        <v>1.204</v>
      </c>
      <c r="K34" s="2">
        <v>3.99876E-11</v>
      </c>
      <c r="L34" s="2">
        <v>2.6595900000000002E-10</v>
      </c>
      <c r="M34" s="2">
        <v>1.76057E-11</v>
      </c>
      <c r="N34" s="2">
        <v>1.34046E-11</v>
      </c>
      <c r="O34" s="2">
        <v>7.0615299999999999E-11</v>
      </c>
      <c r="P34" s="2">
        <v>2.6524900000000001E-11</v>
      </c>
      <c r="Q34" s="2">
        <v>7.0996299999999997E-11</v>
      </c>
      <c r="R34" s="2">
        <v>1.4907999999999999E-11</v>
      </c>
      <c r="S34" s="2">
        <v>1.5194E-11</v>
      </c>
      <c r="T34" s="2">
        <v>1.75858E-11</v>
      </c>
      <c r="U34" s="2">
        <v>1.12143E-11</v>
      </c>
      <c r="V34" s="2">
        <v>1.40685E-11</v>
      </c>
      <c r="W34" s="2">
        <v>1.6498299999999999E-11</v>
      </c>
      <c r="X34" s="2">
        <v>1.5086700000000001E-11</v>
      </c>
      <c r="Y34" s="2">
        <v>1.33313E-11</v>
      </c>
      <c r="Z34" s="2">
        <v>7.9117600000000004E-11</v>
      </c>
    </row>
    <row r="35" spans="1:28" ht="65" customHeight="1" x14ac:dyDescent="0.15">
      <c r="A35" s="10">
        <f t="shared" si="1"/>
        <v>1.2469999999999999</v>
      </c>
    </row>
    <row r="36" spans="1:28" ht="12.75" customHeight="1" x14ac:dyDescent="0.15"/>
    <row r="37" spans="1:28" ht="12.75" customHeight="1" x14ac:dyDescent="0.15"/>
    <row r="38" spans="1:28" ht="12.75" customHeight="1" x14ac:dyDescent="0.15"/>
    <row r="39" spans="1:28" ht="12.75" customHeight="1" x14ac:dyDescent="0.15"/>
    <row r="40" spans="1:28" ht="12.75" customHeight="1" x14ac:dyDescent="0.15"/>
    <row r="41" spans="1:28" ht="12.75" customHeight="1" x14ac:dyDescent="0.15"/>
    <row r="42" spans="1:28" ht="12.75" customHeight="1" x14ac:dyDescent="0.15"/>
    <row r="43" spans="1:28" ht="12.75" customHeight="1" x14ac:dyDescent="0.15"/>
    <row r="44" spans="1:28" ht="12.75" customHeight="1" x14ac:dyDescent="0.15"/>
    <row r="45" spans="1:28" ht="12.75" customHeight="1" x14ac:dyDescent="0.15"/>
    <row r="46" spans="1:28" ht="12.75" customHeight="1" x14ac:dyDescent="0.15"/>
    <row r="47" spans="1:28" ht="12.75" customHeight="1" x14ac:dyDescent="0.15"/>
    <row r="48" spans="1:2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5" priority="1">
      <formula>LEN(TRIM(B6))=0</formula>
    </cfRule>
    <cfRule type="cellIs" dxfId="4" priority="2" operator="between">
      <formula>0</formula>
      <formula>0.0000000001</formula>
    </cfRule>
    <cfRule type="cellIs" dxfId="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AE1000"/>
  <sheetViews>
    <sheetView view="pageLayout" zoomScale="50" zoomScaleNormal="100" zoomScalePageLayoutView="50" workbookViewId="0">
      <selection activeCell="J6" sqref="J6"/>
    </sheetView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25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16</v>
      </c>
      <c r="B3" s="7" t="s">
        <v>17</v>
      </c>
      <c r="C3" s="7"/>
      <c r="D3" s="7" t="s">
        <v>18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0.054*(COLUMN() -2)</f>
        <v>0</v>
      </c>
      <c r="C5" s="10">
        <f t="shared" ref="C5:AE5" si="0">0.054*(COLUMN() -2)</f>
        <v>5.3999999999999999E-2</v>
      </c>
      <c r="D5" s="10">
        <f t="shared" si="0"/>
        <v>0.108</v>
      </c>
      <c r="E5" s="10">
        <f t="shared" si="0"/>
        <v>0.16200000000000001</v>
      </c>
      <c r="F5" s="10">
        <f t="shared" si="0"/>
        <v>0.216</v>
      </c>
      <c r="G5" s="10">
        <f t="shared" si="0"/>
        <v>0.27</v>
      </c>
      <c r="H5" s="10">
        <f t="shared" si="0"/>
        <v>0.32400000000000001</v>
      </c>
      <c r="I5" s="10">
        <f t="shared" si="0"/>
        <v>0.378</v>
      </c>
      <c r="J5" s="10">
        <f t="shared" si="0"/>
        <v>0.432</v>
      </c>
      <c r="K5" s="10">
        <f t="shared" si="0"/>
        <v>0.48599999999999999</v>
      </c>
      <c r="L5" s="10">
        <f t="shared" si="0"/>
        <v>0.54</v>
      </c>
      <c r="M5" s="10">
        <f t="shared" si="0"/>
        <v>0.59399999999999997</v>
      </c>
      <c r="N5" s="10">
        <f t="shared" si="0"/>
        <v>0.64800000000000002</v>
      </c>
      <c r="O5" s="10">
        <f t="shared" si="0"/>
        <v>0.70199999999999996</v>
      </c>
      <c r="P5" s="10">
        <f t="shared" si="0"/>
        <v>0.75600000000000001</v>
      </c>
      <c r="Q5" s="10">
        <f t="shared" si="0"/>
        <v>0.80999999999999994</v>
      </c>
      <c r="R5" s="10">
        <f t="shared" si="0"/>
        <v>0.86399999999999999</v>
      </c>
      <c r="S5" s="10">
        <f t="shared" si="0"/>
        <v>0.91800000000000004</v>
      </c>
      <c r="T5" s="10">
        <f t="shared" si="0"/>
        <v>0.97199999999999998</v>
      </c>
      <c r="U5" s="10">
        <f t="shared" si="0"/>
        <v>1.026</v>
      </c>
      <c r="V5" s="10">
        <f t="shared" si="0"/>
        <v>1.08</v>
      </c>
      <c r="W5" s="10">
        <f t="shared" si="0"/>
        <v>1.1339999999999999</v>
      </c>
      <c r="X5" s="10">
        <f t="shared" si="0"/>
        <v>1.1879999999999999</v>
      </c>
      <c r="Y5" s="10">
        <f t="shared" si="0"/>
        <v>1.242</v>
      </c>
      <c r="Z5" s="10">
        <f t="shared" si="0"/>
        <v>1.296</v>
      </c>
      <c r="AA5" s="10">
        <f t="shared" si="0"/>
        <v>1.35</v>
      </c>
      <c r="AB5" s="10">
        <f t="shared" si="0"/>
        <v>1.4039999999999999</v>
      </c>
      <c r="AC5" s="10">
        <f t="shared" si="0"/>
        <v>1.458</v>
      </c>
      <c r="AD5" s="10">
        <f t="shared" si="0"/>
        <v>1.512</v>
      </c>
      <c r="AE5" s="10">
        <f t="shared" si="0"/>
        <v>1.5660000000000001</v>
      </c>
    </row>
    <row r="6" spans="1:31" ht="65" customHeight="1" x14ac:dyDescent="0.15">
      <c r="A6" s="10">
        <f>0.054*(ROW()-6)</f>
        <v>0</v>
      </c>
    </row>
    <row r="7" spans="1:31" ht="65" customHeight="1" x14ac:dyDescent="0.15">
      <c r="A7" s="10">
        <f t="shared" ref="A7:A35" si="1">0.054*(ROW()-6)</f>
        <v>5.3999999999999999E-2</v>
      </c>
      <c r="AB7" s="2">
        <v>1.34098E-11</v>
      </c>
      <c r="AC7" s="2">
        <v>1.7805399999999998E-11</v>
      </c>
      <c r="AD7" s="2">
        <v>3.5104200000000001E-11</v>
      </c>
    </row>
    <row r="8" spans="1:31" ht="65" customHeight="1" x14ac:dyDescent="0.15">
      <c r="A8" s="10">
        <f t="shared" si="1"/>
        <v>0.108</v>
      </c>
      <c r="AA8" s="2">
        <v>1.8327199999999999E-11</v>
      </c>
      <c r="AB8" s="2">
        <v>5.2628499999999997E-11</v>
      </c>
      <c r="AC8" s="2">
        <v>1.7275299999999998E-11</v>
      </c>
      <c r="AD8" s="2">
        <v>2.7499E-11</v>
      </c>
    </row>
    <row r="9" spans="1:31" ht="65" customHeight="1" x14ac:dyDescent="0.15">
      <c r="A9" s="10">
        <f t="shared" si="1"/>
        <v>0.16200000000000001</v>
      </c>
      <c r="Z9" s="2">
        <v>4.7027199999999997E-11</v>
      </c>
      <c r="AA9" s="2">
        <v>3.6371599999999999E-11</v>
      </c>
      <c r="AB9" s="2">
        <v>3.0452E-11</v>
      </c>
      <c r="AC9" s="2">
        <v>2.6378899999999999E-11</v>
      </c>
      <c r="AD9" s="2">
        <v>2.6330100000000001E-11</v>
      </c>
    </row>
    <row r="10" spans="1:31" ht="65" customHeight="1" x14ac:dyDescent="0.15">
      <c r="A10" s="10">
        <f t="shared" si="1"/>
        <v>0.216</v>
      </c>
      <c r="Y10" s="2">
        <v>1.34048E-11</v>
      </c>
      <c r="Z10" s="2">
        <v>5.3550900000000001E-11</v>
      </c>
      <c r="AA10" s="2">
        <v>6.1524200000000006E-11</v>
      </c>
      <c r="AB10" s="2">
        <v>1.6831999999999999E-11</v>
      </c>
      <c r="AC10" s="2">
        <v>1.7586699999999999E-11</v>
      </c>
      <c r="AD10" s="2">
        <v>5.8258300000000002E-11</v>
      </c>
    </row>
    <row r="11" spans="1:31" ht="65" customHeight="1" x14ac:dyDescent="0.15">
      <c r="A11" s="10">
        <f t="shared" si="1"/>
        <v>0.27</v>
      </c>
      <c r="Y11" s="2">
        <v>2.0655200000000001E-11</v>
      </c>
      <c r="Z11" s="2">
        <v>1.7243500000000001E-11</v>
      </c>
      <c r="AA11" s="2">
        <v>3.0309599999999998E-11</v>
      </c>
      <c r="AB11" s="2">
        <v>2.4080099999999999E-11</v>
      </c>
      <c r="AC11" s="2">
        <v>3.8114800000000003E-11</v>
      </c>
      <c r="AD11" s="2">
        <v>5.909E-11</v>
      </c>
    </row>
    <row r="12" spans="1:31" ht="65" customHeight="1" x14ac:dyDescent="0.15">
      <c r="A12" s="10">
        <f t="shared" si="1"/>
        <v>0.32400000000000001</v>
      </c>
      <c r="X12" s="2">
        <v>1.3692399999999999E-11</v>
      </c>
      <c r="Y12" s="2">
        <v>4.4377E-11</v>
      </c>
      <c r="Z12" s="2">
        <v>2.2544699999999999E-11</v>
      </c>
      <c r="AA12" s="2">
        <v>4.9177199999999998E-11</v>
      </c>
      <c r="AB12" s="2">
        <v>6.5921900000000002E-11</v>
      </c>
      <c r="AC12" s="2">
        <v>4.3008600000000002E-11</v>
      </c>
      <c r="AD12" s="2">
        <v>6.2134600000000002E-11</v>
      </c>
    </row>
    <row r="13" spans="1:31" ht="65" customHeight="1" x14ac:dyDescent="0.15">
      <c r="A13" s="10">
        <f t="shared" si="1"/>
        <v>0.378</v>
      </c>
      <c r="X13" s="2">
        <v>4.6606800000000002E-11</v>
      </c>
      <c r="Y13" s="2">
        <v>3.2056499999999999E-11</v>
      </c>
      <c r="Z13" s="2">
        <v>5.7685800000000002E-11</v>
      </c>
      <c r="AA13" s="2">
        <v>2.2044100000000001E-11</v>
      </c>
      <c r="AB13" s="2">
        <v>1.63241E-11</v>
      </c>
      <c r="AC13" s="2">
        <v>6.75E-11</v>
      </c>
      <c r="AD13" s="2">
        <v>4.76064E-11</v>
      </c>
    </row>
    <row r="14" spans="1:31" ht="65" customHeight="1" x14ac:dyDescent="0.15">
      <c r="A14" s="10">
        <f t="shared" si="1"/>
        <v>0.432</v>
      </c>
      <c r="W14" s="2">
        <v>6.2418300000000004E-11</v>
      </c>
      <c r="X14" s="2">
        <v>1.10467E-11</v>
      </c>
      <c r="Y14" s="2">
        <v>2.8770100000000001E-11</v>
      </c>
      <c r="Z14" s="2">
        <v>4.6520400000000003E-11</v>
      </c>
      <c r="AA14" s="2">
        <v>1.4991299999999999E-11</v>
      </c>
      <c r="AB14" s="2">
        <v>6.6256400000000002E-11</v>
      </c>
      <c r="AC14" s="2">
        <v>6.9745000000000001E-11</v>
      </c>
    </row>
    <row r="15" spans="1:31" ht="65" customHeight="1" x14ac:dyDescent="0.15">
      <c r="A15" s="10">
        <f t="shared" si="1"/>
        <v>0.48599999999999999</v>
      </c>
      <c r="H15" s="2">
        <v>2.3631200000000001E-11</v>
      </c>
      <c r="I15" s="2">
        <v>1.35324E-11</v>
      </c>
      <c r="K15" s="2">
        <v>3.7164E-11</v>
      </c>
      <c r="V15" s="2">
        <v>1.4016200000000001E-11</v>
      </c>
      <c r="W15" s="2">
        <v>3.7801600000000001E-11</v>
      </c>
      <c r="X15" s="2">
        <v>2.2359100000000002E-11</v>
      </c>
      <c r="Y15" s="2">
        <v>3.0022100000000001E-11</v>
      </c>
      <c r="Z15" s="2">
        <v>1.9436399999999999E-11</v>
      </c>
      <c r="AA15" s="2">
        <v>4.82398E-11</v>
      </c>
      <c r="AB15" s="2">
        <v>4.5882800000000002E-11</v>
      </c>
    </row>
    <row r="16" spans="1:31" ht="65" customHeight="1" x14ac:dyDescent="0.15">
      <c r="A16" s="10">
        <f t="shared" si="1"/>
        <v>0.54</v>
      </c>
      <c r="C16" s="2">
        <v>3.4263299999999998E-11</v>
      </c>
      <c r="D16" s="2">
        <v>2.5979900000000001E-11</v>
      </c>
      <c r="E16" s="2">
        <v>1.6497000000000001E-11</v>
      </c>
      <c r="F16" s="2">
        <v>2.07186E-11</v>
      </c>
      <c r="G16" s="2">
        <v>3.2285599999999999E-11</v>
      </c>
      <c r="H16" s="2">
        <v>2.2605300000000001E-11</v>
      </c>
      <c r="I16" s="2">
        <v>3.02662E-11</v>
      </c>
      <c r="J16" s="2">
        <v>1.9050200000000001E-11</v>
      </c>
      <c r="K16" s="2">
        <v>5.7690100000000003E-11</v>
      </c>
      <c r="U16" s="2">
        <v>4.1145300000000002E-11</v>
      </c>
      <c r="V16" s="2">
        <v>2.0101699999999999E-11</v>
      </c>
      <c r="W16" s="2">
        <v>2.9695399999999999E-11</v>
      </c>
      <c r="X16" s="2">
        <v>4.1178000000000002E-11</v>
      </c>
      <c r="Y16" s="2">
        <v>6.4827100000000004E-11</v>
      </c>
      <c r="Z16" s="2">
        <v>7.7520400000000006E-11</v>
      </c>
      <c r="AA16" s="2">
        <v>3.8602600000000003E-11</v>
      </c>
    </row>
    <row r="17" spans="1:26" ht="65" customHeight="1" x14ac:dyDescent="0.15">
      <c r="A17" s="10">
        <f t="shared" si="1"/>
        <v>0.59399999999999997</v>
      </c>
      <c r="C17" s="2">
        <v>1.63256E-11</v>
      </c>
      <c r="D17" s="2">
        <v>2.06406E-11</v>
      </c>
      <c r="E17" s="2">
        <v>1.7995100000000001E-11</v>
      </c>
      <c r="F17" s="2">
        <v>1.7895999999999999E-11</v>
      </c>
      <c r="G17" s="2">
        <v>7.2348599999999994E-11</v>
      </c>
      <c r="H17" s="2">
        <v>1.6485699999999999E-11</v>
      </c>
      <c r="I17" s="2">
        <v>5.3199900000000002E-11</v>
      </c>
      <c r="J17" s="2">
        <v>2.5815299999999999E-11</v>
      </c>
      <c r="K17" s="2">
        <v>3.9815000000000002E-10</v>
      </c>
      <c r="L17" s="2">
        <v>1.8563200000000001E-11</v>
      </c>
      <c r="M17" s="2">
        <v>3.9182600000000002E-11</v>
      </c>
      <c r="S17" s="2">
        <v>4.1789400000000001E-11</v>
      </c>
      <c r="T17" s="2">
        <v>2.0185199999999998E-11</v>
      </c>
      <c r="U17" s="2">
        <v>2.2057199999999999E-11</v>
      </c>
      <c r="V17" s="2">
        <v>2.67792E-11</v>
      </c>
      <c r="W17" s="2">
        <v>1.11898E-11</v>
      </c>
      <c r="X17" s="2">
        <v>6.2175899999999997E-11</v>
      </c>
      <c r="Y17" s="2">
        <v>6.9127999999999994E-11</v>
      </c>
      <c r="Z17" s="2">
        <v>2.6317099999999999E-11</v>
      </c>
    </row>
    <row r="18" spans="1:26" ht="65" customHeight="1" x14ac:dyDescent="0.15">
      <c r="A18" s="10">
        <f t="shared" si="1"/>
        <v>0.64800000000000002</v>
      </c>
      <c r="C18" s="2">
        <v>1.6939099999999999E-11</v>
      </c>
      <c r="D18" s="2">
        <v>2.3295100000000002E-11</v>
      </c>
      <c r="E18" s="2">
        <v>1.5514100000000002E-11</v>
      </c>
      <c r="F18" s="2">
        <v>1.47895E-11</v>
      </c>
      <c r="G18" s="2">
        <v>7.3043900000000003E-11</v>
      </c>
      <c r="H18" s="2">
        <v>6.5946200000000006E-11</v>
      </c>
      <c r="I18" s="2">
        <v>1.38328E-11</v>
      </c>
      <c r="J18" s="2">
        <v>2.59742E-11</v>
      </c>
      <c r="K18" s="2">
        <v>3.1666999999999999E-11</v>
      </c>
      <c r="L18" s="2">
        <v>2.0083199999999999E-11</v>
      </c>
      <c r="M18" s="2">
        <v>4.7924999999999999E-11</v>
      </c>
      <c r="N18" s="2">
        <v>7.0104000000000004E-11</v>
      </c>
      <c r="O18" s="2">
        <v>3.8963599999999998E-11</v>
      </c>
      <c r="P18" s="2">
        <v>5.6236899999999998E-11</v>
      </c>
      <c r="S18" s="2">
        <v>3.8138199999999998E-11</v>
      </c>
      <c r="T18" s="2">
        <v>1.74787E-11</v>
      </c>
      <c r="U18" s="2">
        <v>2.3549500000000001E-11</v>
      </c>
      <c r="V18" s="2">
        <v>2.7102099999999999E-11</v>
      </c>
      <c r="W18" s="2">
        <v>2.2228400000000001E-11</v>
      </c>
      <c r="X18" s="2">
        <v>7.0393999999999998E-11</v>
      </c>
      <c r="Y18" s="2">
        <v>5.9225699999999998E-11</v>
      </c>
    </row>
    <row r="19" spans="1:26" ht="65" customHeight="1" x14ac:dyDescent="0.15">
      <c r="A19" s="10">
        <f t="shared" si="1"/>
        <v>0.70199999999999996</v>
      </c>
      <c r="C19" s="2">
        <v>1.72051E-11</v>
      </c>
      <c r="D19" s="2">
        <v>1.9182400000000001E-11</v>
      </c>
      <c r="E19" s="2">
        <v>9.8527400000000003E-12</v>
      </c>
      <c r="F19" s="2">
        <v>2.1329199999999999E-11</v>
      </c>
      <c r="G19" s="2">
        <v>2.4545499999999999E-11</v>
      </c>
      <c r="H19" s="2">
        <v>2.3242099999999999E-11</v>
      </c>
      <c r="I19" s="2">
        <v>3.2564300000000003E-11</v>
      </c>
      <c r="J19" s="2">
        <v>2.3248500000000001E-11</v>
      </c>
      <c r="K19" s="2">
        <v>5.45235E-11</v>
      </c>
      <c r="L19" s="2">
        <v>1.7148999999999999E-10</v>
      </c>
      <c r="M19" s="2">
        <v>2.1139100000000001E-11</v>
      </c>
      <c r="N19" s="2">
        <v>1.1775999999999999E-10</v>
      </c>
      <c r="O19" s="2">
        <v>1.59043E-10</v>
      </c>
      <c r="P19" s="2">
        <v>7.6234399999999998E-11</v>
      </c>
      <c r="Q19" s="2">
        <v>2.1620200000000001E-11</v>
      </c>
      <c r="R19" s="2">
        <v>3.4650500000000002E-11</v>
      </c>
      <c r="S19" s="2">
        <v>1.5560300000000001E-11</v>
      </c>
      <c r="T19" s="2">
        <v>1.6975900000000001E-11</v>
      </c>
      <c r="U19" s="2">
        <v>2.13E-11</v>
      </c>
      <c r="V19" s="2">
        <v>4.61552E-11</v>
      </c>
      <c r="W19" s="2">
        <v>3.84723E-11</v>
      </c>
      <c r="X19" s="2">
        <v>4.4420699999999997E-11</v>
      </c>
    </row>
    <row r="20" spans="1:26" ht="65" customHeight="1" x14ac:dyDescent="0.15">
      <c r="A20" s="10">
        <f t="shared" si="1"/>
        <v>0.75600000000000001</v>
      </c>
      <c r="C20" s="2">
        <v>1.7502799999999998E-11</v>
      </c>
      <c r="D20" s="2">
        <v>4.7572499999999999E-11</v>
      </c>
      <c r="E20" s="2">
        <v>7.4895999999999999E-11</v>
      </c>
      <c r="F20" s="2">
        <v>6.3417500000000004E-11</v>
      </c>
      <c r="G20" s="2">
        <v>1.8498099999999999E-11</v>
      </c>
      <c r="H20" s="2">
        <v>6.4049200000000005E-11</v>
      </c>
      <c r="I20" s="2">
        <v>2.1261200000000001E-11</v>
      </c>
      <c r="J20" s="2">
        <v>3.8377299999999998E-10</v>
      </c>
      <c r="K20" s="2">
        <v>1.12376E-10</v>
      </c>
      <c r="L20" s="2">
        <v>1.06444E-10</v>
      </c>
      <c r="M20" s="2">
        <v>4.8020399999999998E-11</v>
      </c>
      <c r="N20" s="2">
        <v>2.2691500000000001E-11</v>
      </c>
      <c r="O20" s="2">
        <v>4.9297299999999999E-11</v>
      </c>
      <c r="P20" s="2">
        <v>3.6996399999999998E-11</v>
      </c>
      <c r="Q20" s="2">
        <v>4.3578699999999999E-11</v>
      </c>
      <c r="R20" s="2">
        <v>2.5323899999999999E-11</v>
      </c>
      <c r="S20" s="2">
        <v>5.1991799999999998E-11</v>
      </c>
      <c r="T20" s="2">
        <v>1.5720800000000001E-11</v>
      </c>
      <c r="U20" s="2">
        <v>1.3548899999999999E-11</v>
      </c>
      <c r="V20" s="2">
        <v>2.5857800000000002E-11</v>
      </c>
      <c r="W20" s="2">
        <v>4.0105299999999999E-11</v>
      </c>
    </row>
    <row r="21" spans="1:26" ht="65" customHeight="1" x14ac:dyDescent="0.15">
      <c r="A21" s="10">
        <f t="shared" si="1"/>
        <v>0.80999999999999994</v>
      </c>
      <c r="C21" s="2">
        <v>1.7401000000000001E-11</v>
      </c>
      <c r="D21" s="2">
        <v>4.0811100000000001E-11</v>
      </c>
      <c r="E21" s="2">
        <v>1.4987800000000001E-11</v>
      </c>
      <c r="F21" s="2">
        <v>4.0732100000000002E-11</v>
      </c>
      <c r="G21" s="2">
        <v>1.6565400000000001E-11</v>
      </c>
      <c r="H21" s="2">
        <v>1.4728600000000001E-10</v>
      </c>
      <c r="I21" s="2">
        <v>5.0347899999999999E-10</v>
      </c>
      <c r="J21" s="2">
        <v>1.5066199999999999E-10</v>
      </c>
      <c r="K21" s="2">
        <v>2.4820699999999999E-10</v>
      </c>
      <c r="L21" s="2">
        <v>6.9691499999999994E-11</v>
      </c>
      <c r="M21" s="2">
        <v>3.3916000000000002E-11</v>
      </c>
      <c r="N21" s="2">
        <v>1.1217999999999999E-10</v>
      </c>
      <c r="O21" s="2">
        <v>4.1825599999999999E-11</v>
      </c>
      <c r="P21" s="2">
        <v>7.8167999999999996E-11</v>
      </c>
      <c r="Q21" s="2">
        <v>6.1327599999999994E-11</v>
      </c>
      <c r="R21" s="2">
        <v>1.7457700000000001E-11</v>
      </c>
      <c r="S21" s="2">
        <v>4.0498700000000002E-11</v>
      </c>
      <c r="T21" s="2">
        <v>2.212E-11</v>
      </c>
      <c r="U21" s="2">
        <v>1.35722E-11</v>
      </c>
    </row>
    <row r="22" spans="1:26" ht="65" customHeight="1" x14ac:dyDescent="0.15">
      <c r="A22" s="10">
        <f t="shared" si="1"/>
        <v>0.86399999999999999</v>
      </c>
      <c r="C22" s="2">
        <v>2.4261700000000001E-10</v>
      </c>
      <c r="D22" s="2">
        <v>1.09321E-11</v>
      </c>
      <c r="E22" s="2">
        <v>6.69097E-11</v>
      </c>
      <c r="F22" s="2">
        <v>5.93874E-11</v>
      </c>
      <c r="G22" s="2">
        <v>2.55839E-11</v>
      </c>
      <c r="H22" s="2">
        <v>2.1131599999999999E-11</v>
      </c>
      <c r="I22" s="2">
        <v>1.68984E-10</v>
      </c>
      <c r="J22" s="2">
        <v>7.7390299999999996E-11</v>
      </c>
      <c r="K22" s="2">
        <v>5.1654199999999997E-10</v>
      </c>
      <c r="L22" s="2">
        <v>2.1392600000000002E-11</v>
      </c>
      <c r="M22" s="2">
        <v>6.5239200000000003E-11</v>
      </c>
      <c r="N22" s="2">
        <v>4.5284000000000001E-10</v>
      </c>
      <c r="O22" s="2">
        <v>2.1045999999999999E-11</v>
      </c>
      <c r="P22" s="2">
        <v>5.2673500000000002E-11</v>
      </c>
      <c r="Q22" s="2">
        <v>3.8668300000000002E-11</v>
      </c>
      <c r="R22" s="2">
        <v>1.69106E-11</v>
      </c>
      <c r="S22" s="2">
        <v>1.6141000000000001E-11</v>
      </c>
      <c r="T22" s="2">
        <v>1.20701E-11</v>
      </c>
    </row>
    <row r="23" spans="1:26" ht="65" customHeight="1" x14ac:dyDescent="0.15">
      <c r="A23" s="10">
        <f t="shared" si="1"/>
        <v>0.91800000000000004</v>
      </c>
      <c r="C23" s="2">
        <v>1.7685200000000001E-11</v>
      </c>
      <c r="D23" s="2">
        <v>1.8443400000000001E-11</v>
      </c>
      <c r="E23" s="2">
        <v>2.9403200000000002E-11</v>
      </c>
      <c r="F23" s="2">
        <v>6.88663E-11</v>
      </c>
      <c r="G23" s="2">
        <v>4.8302599999999999E-11</v>
      </c>
      <c r="H23" s="2">
        <v>8.1840399999999997E-11</v>
      </c>
      <c r="I23" s="2">
        <v>1.8453000000000001E-11</v>
      </c>
      <c r="J23" s="2">
        <v>1.81172E-10</v>
      </c>
      <c r="K23" s="2">
        <v>6.7414700000000002E-11</v>
      </c>
      <c r="L23" s="2">
        <v>5.95701E-11</v>
      </c>
      <c r="M23" s="2">
        <v>5.8121400000000002E-11</v>
      </c>
      <c r="N23" s="2">
        <v>1.4414600000000001E-10</v>
      </c>
      <c r="O23" s="2">
        <v>6.8183600000000001E-11</v>
      </c>
      <c r="P23" s="2">
        <v>3.3243499999999997E-11</v>
      </c>
      <c r="Q23" s="2">
        <v>5.4885199999999999E-11</v>
      </c>
      <c r="R23" s="2">
        <v>2.3744699999999999E-11</v>
      </c>
      <c r="S23" s="2">
        <v>4.92971E-11</v>
      </c>
      <c r="T23" s="2">
        <v>4.5803199999999999E-11</v>
      </c>
    </row>
    <row r="24" spans="1:26" ht="65" customHeight="1" x14ac:dyDescent="0.15">
      <c r="A24" s="10">
        <f t="shared" si="1"/>
        <v>0.97199999999999998</v>
      </c>
      <c r="C24" s="2">
        <v>3.3729399999999999E-11</v>
      </c>
      <c r="D24" s="2">
        <v>2.35326E-11</v>
      </c>
      <c r="E24" s="2">
        <v>5.0992599999999998E-11</v>
      </c>
      <c r="F24" s="2">
        <v>1.9195900000000001E-11</v>
      </c>
      <c r="G24" s="2">
        <v>1.5235099999999999E-11</v>
      </c>
      <c r="H24" s="2">
        <v>1.09062E-10</v>
      </c>
      <c r="I24" s="2">
        <v>2.35065E-11</v>
      </c>
      <c r="J24" s="2">
        <v>1.9333300000000001E-11</v>
      </c>
      <c r="K24" s="2">
        <v>4.0913600000000001E-11</v>
      </c>
      <c r="L24" s="2">
        <v>2.30694E-11</v>
      </c>
      <c r="M24" s="2">
        <v>5.7520500000000003E-11</v>
      </c>
      <c r="N24" s="2">
        <v>2.2280899999999999E-11</v>
      </c>
      <c r="O24" s="2">
        <v>4.0705000000000003E-11</v>
      </c>
      <c r="P24" s="2">
        <v>7.7789200000000001E-11</v>
      </c>
      <c r="Q24" s="2">
        <v>7.6073099999999995E-11</v>
      </c>
      <c r="R24" s="2">
        <v>3.3464799999999999E-11</v>
      </c>
      <c r="S24" s="2">
        <v>4.5383000000000002E-11</v>
      </c>
    </row>
    <row r="25" spans="1:26" ht="65" customHeight="1" x14ac:dyDescent="0.15">
      <c r="A25" s="10">
        <f t="shared" si="1"/>
        <v>1.026</v>
      </c>
      <c r="C25" s="2">
        <v>1.9193199999999999E-11</v>
      </c>
      <c r="D25" s="2">
        <v>1.5658199999999999E-11</v>
      </c>
      <c r="E25" s="2">
        <v>1.66079E-10</v>
      </c>
      <c r="F25" s="2">
        <v>1.21031E-11</v>
      </c>
      <c r="G25" s="2">
        <v>1.8594199999999998E-11</v>
      </c>
      <c r="H25" s="2">
        <v>2.1124000000000001E-10</v>
      </c>
      <c r="I25" s="2">
        <v>5.4057600000000003E-11</v>
      </c>
      <c r="J25" s="2">
        <v>1.31617E-11</v>
      </c>
      <c r="K25" s="2">
        <v>1.9046199999999999E-11</v>
      </c>
      <c r="L25" s="2">
        <v>1.7337200000000001E-11</v>
      </c>
      <c r="M25" s="2">
        <v>1.32216E-11</v>
      </c>
      <c r="N25" s="2">
        <v>1.72935E-11</v>
      </c>
      <c r="O25" s="2">
        <v>5.0205400000000001E-11</v>
      </c>
      <c r="P25" s="2">
        <v>2.2723299999999999E-11</v>
      </c>
      <c r="Q25" s="2">
        <v>2.1892300000000001E-11</v>
      </c>
    </row>
    <row r="26" spans="1:26" ht="65" customHeight="1" x14ac:dyDescent="0.15">
      <c r="A26" s="10">
        <f t="shared" si="1"/>
        <v>1.08</v>
      </c>
      <c r="C26" s="2">
        <v>4.5087500000000001E-11</v>
      </c>
      <c r="D26" s="2">
        <v>3.0310500000000001E-11</v>
      </c>
      <c r="E26" s="2">
        <v>9.1879200000000001E-11</v>
      </c>
      <c r="F26" s="2">
        <v>2.9115699999999998E-11</v>
      </c>
      <c r="G26" s="2">
        <v>1.5667799999999999E-11</v>
      </c>
      <c r="H26" s="2">
        <v>2.0374699999999999E-11</v>
      </c>
      <c r="I26" s="2">
        <v>1.78355E-11</v>
      </c>
      <c r="J26" s="2">
        <v>4.3375199999999998E-11</v>
      </c>
      <c r="K26" s="2">
        <v>1.6736299999999998E-11</v>
      </c>
      <c r="L26" s="2">
        <v>1.72743E-11</v>
      </c>
      <c r="M26" s="2">
        <v>2.1115299999999999E-10</v>
      </c>
      <c r="N26" s="2">
        <v>2.1466899999999999E-11</v>
      </c>
      <c r="O26" s="2">
        <v>2.22694E-11</v>
      </c>
      <c r="P26" s="2">
        <v>9.2892499999999997E-11</v>
      </c>
    </row>
    <row r="27" spans="1:26" ht="65" customHeight="1" x14ac:dyDescent="0.15">
      <c r="A27" s="10">
        <f t="shared" si="1"/>
        <v>1.1339999999999999</v>
      </c>
      <c r="C27" s="2">
        <v>5.6976500000000002E-11</v>
      </c>
      <c r="D27" s="2">
        <v>2.8009299999999999E-11</v>
      </c>
      <c r="E27" s="2">
        <v>1.9500700000000001E-11</v>
      </c>
      <c r="F27" s="2">
        <v>7.7524799999999999E-11</v>
      </c>
      <c r="G27" s="2">
        <v>1.3978599999999999E-11</v>
      </c>
      <c r="H27" s="2">
        <v>1.38721E-11</v>
      </c>
      <c r="I27" s="2">
        <v>6.7108700000000001E-11</v>
      </c>
      <c r="J27" s="2">
        <v>1.4501299999999999E-11</v>
      </c>
      <c r="K27" s="2">
        <v>2.0187999999999999E-11</v>
      </c>
      <c r="L27" s="2">
        <v>1.7991400000000001E-11</v>
      </c>
      <c r="M27" s="2">
        <v>6.17501E-11</v>
      </c>
      <c r="N27" s="2">
        <v>2.9418100000000002E-11</v>
      </c>
      <c r="O27" s="2">
        <v>1.4142899999999999E-11</v>
      </c>
      <c r="P27" s="2">
        <v>3.1850299999999997E-11</v>
      </c>
    </row>
    <row r="28" spans="1:26" ht="65" customHeight="1" x14ac:dyDescent="0.15">
      <c r="A28" s="10">
        <f t="shared" si="1"/>
        <v>1.1879999999999999</v>
      </c>
      <c r="C28" s="2">
        <v>7.9504400000000004E-11</v>
      </c>
      <c r="D28" s="2">
        <v>1.74273E-11</v>
      </c>
      <c r="E28" s="2">
        <v>2.1361500000000001E-11</v>
      </c>
      <c r="F28" s="2">
        <v>1.40361E-11</v>
      </c>
      <c r="G28" s="2">
        <v>2.41802E-10</v>
      </c>
      <c r="H28" s="2">
        <v>9.1780200000000001E-12</v>
      </c>
      <c r="I28" s="2">
        <v>1.7432699999999999E-11</v>
      </c>
      <c r="J28" s="2">
        <v>1.43963E-11</v>
      </c>
      <c r="K28" s="2">
        <v>1.44614E-11</v>
      </c>
      <c r="L28" s="2">
        <v>2.0471500000000001E-11</v>
      </c>
      <c r="M28" s="2">
        <v>1.2119199999999999E-11</v>
      </c>
      <c r="N28" s="2">
        <v>2.4047399999999998E-10</v>
      </c>
    </row>
    <row r="29" spans="1:26" ht="65" customHeight="1" x14ac:dyDescent="0.15">
      <c r="A29" s="10">
        <f t="shared" si="1"/>
        <v>1.242</v>
      </c>
      <c r="C29" s="2">
        <v>1.6768099999999999E-11</v>
      </c>
      <c r="D29" s="2">
        <v>1.9915299999999999E-11</v>
      </c>
      <c r="E29" s="2">
        <v>2.4677300000000001E-11</v>
      </c>
      <c r="F29" s="2">
        <v>4.6331199999999998E-11</v>
      </c>
      <c r="G29" s="2">
        <v>1.9627499999999999E-11</v>
      </c>
      <c r="H29" s="2">
        <v>1.44659E-11</v>
      </c>
      <c r="I29" s="2">
        <v>2.3102299999999999E-11</v>
      </c>
      <c r="J29" s="2">
        <v>7.0997900000000003E-11</v>
      </c>
      <c r="K29" s="2">
        <v>1.58913E-11</v>
      </c>
      <c r="L29" s="2">
        <v>3.9356400000000003E-11</v>
      </c>
      <c r="M29" s="2">
        <v>7.5335000000000004E-11</v>
      </c>
      <c r="N29" s="2">
        <v>7.9459299999999999E-11</v>
      </c>
    </row>
    <row r="30" spans="1:26" ht="65" customHeight="1" x14ac:dyDescent="0.15">
      <c r="A30" s="10">
        <f t="shared" si="1"/>
        <v>1.296</v>
      </c>
      <c r="C30" s="2">
        <v>3.9201800000000003E-11</v>
      </c>
      <c r="D30" s="2">
        <v>9.5727900000000005E-11</v>
      </c>
      <c r="E30" s="2">
        <v>3.7270500000000002E-11</v>
      </c>
      <c r="F30" s="2">
        <v>1.37186E-11</v>
      </c>
      <c r="G30" s="2">
        <v>2.2480899999999999E-11</v>
      </c>
      <c r="H30" s="2">
        <v>8.5798199999999998E-11</v>
      </c>
      <c r="I30" s="2">
        <v>2.0496000000000002E-11</v>
      </c>
      <c r="J30" s="2">
        <v>3.7791999999999997E-11</v>
      </c>
      <c r="K30" s="2">
        <v>3.0538100000000001E-11</v>
      </c>
      <c r="L30" s="2">
        <v>1.06788E-10</v>
      </c>
      <c r="M30" s="2">
        <v>4.0267900000000003E-11</v>
      </c>
      <c r="N30" s="2">
        <v>3.5463800000000002E-11</v>
      </c>
    </row>
    <row r="31" spans="1:26" ht="65" customHeight="1" x14ac:dyDescent="0.15">
      <c r="A31" s="10">
        <f t="shared" si="1"/>
        <v>1.35</v>
      </c>
      <c r="C31" s="2">
        <v>1.16336E-10</v>
      </c>
      <c r="D31" s="2">
        <v>6.1817399999999998E-11</v>
      </c>
      <c r="E31" s="2">
        <v>1.5066499999999998E-11</v>
      </c>
      <c r="F31" s="2">
        <v>3.0493999999999998E-11</v>
      </c>
      <c r="G31" s="2">
        <v>3.7049000000000002E-11</v>
      </c>
      <c r="H31" s="2">
        <v>2.21038E-11</v>
      </c>
      <c r="I31" s="2">
        <v>3.3967599999999998E-11</v>
      </c>
      <c r="J31" s="2">
        <v>2.9236800000000002E-11</v>
      </c>
      <c r="K31" s="2">
        <v>1.8397899999999999E-11</v>
      </c>
      <c r="L31" s="2">
        <v>8.2854500000000003E-11</v>
      </c>
      <c r="M31" s="2">
        <v>1.8771400000000001E-11</v>
      </c>
      <c r="N31" s="2">
        <v>1.9750999999999999E-11</v>
      </c>
    </row>
    <row r="32" spans="1:26" ht="65" customHeight="1" x14ac:dyDescent="0.15">
      <c r="A32" s="10">
        <f t="shared" si="1"/>
        <v>1.4039999999999999</v>
      </c>
      <c r="C32" s="2">
        <v>8.5964599999999999E-11</v>
      </c>
      <c r="D32" s="2">
        <v>3.2038499999999997E-10</v>
      </c>
      <c r="E32" s="2">
        <v>1.6591400000000001E-11</v>
      </c>
      <c r="F32" s="2">
        <v>2.06859E-11</v>
      </c>
      <c r="G32" s="2">
        <v>2.0340100000000001E-11</v>
      </c>
      <c r="H32" s="2">
        <v>7.4977100000000002E-11</v>
      </c>
      <c r="I32" s="2">
        <v>7.4341800000000004E-11</v>
      </c>
      <c r="J32" s="2">
        <v>3.8049299999999997E-11</v>
      </c>
      <c r="K32" s="2">
        <v>1.09988E-10</v>
      </c>
      <c r="L32" s="2">
        <v>8.0249199999999998E-11</v>
      </c>
      <c r="M32" s="2">
        <v>6.9475599999999995E-11</v>
      </c>
      <c r="N32" s="2">
        <v>1.59329E-11</v>
      </c>
    </row>
    <row r="33" spans="1:14" ht="65" customHeight="1" x14ac:dyDescent="0.15">
      <c r="A33" s="10">
        <f t="shared" si="1"/>
        <v>1.458</v>
      </c>
      <c r="C33" s="2">
        <v>5.2734700000000001E-11</v>
      </c>
      <c r="D33" s="2">
        <v>9.0298800000000006E-11</v>
      </c>
      <c r="E33" s="2">
        <v>1.94541E-11</v>
      </c>
      <c r="F33" s="2">
        <v>1.9994900000000002E-11</v>
      </c>
      <c r="G33" s="2">
        <v>4.2062800000000002E-11</v>
      </c>
      <c r="H33" s="2">
        <v>8.8916099999999999E-11</v>
      </c>
      <c r="I33" s="2">
        <v>2.0267900000000001E-11</v>
      </c>
      <c r="J33" s="2">
        <v>1.6425600000000001E-11</v>
      </c>
      <c r="K33" s="2">
        <v>1.8760800000000001E-11</v>
      </c>
      <c r="L33" s="2">
        <v>2.16161E-11</v>
      </c>
      <c r="M33" s="2">
        <v>2.2258800000000001E-11</v>
      </c>
      <c r="N33" s="2">
        <v>3.7276700000000001E-11</v>
      </c>
    </row>
    <row r="34" spans="1:14" ht="65" customHeight="1" x14ac:dyDescent="0.15">
      <c r="A34" s="10">
        <f t="shared" si="1"/>
        <v>1.512</v>
      </c>
      <c r="C34" s="2">
        <v>5.0083100000000003E-11</v>
      </c>
      <c r="D34" s="2">
        <v>3.01519E-10</v>
      </c>
      <c r="E34" s="2">
        <v>6.2029600000000006E-11</v>
      </c>
      <c r="F34" s="2">
        <v>2.8342999999999999E-11</v>
      </c>
      <c r="G34" s="2">
        <v>2.4618399999999999E-11</v>
      </c>
      <c r="H34" s="2">
        <v>1.7178000000000001E-11</v>
      </c>
      <c r="I34" s="2">
        <v>3.9747399999999997E-11</v>
      </c>
      <c r="J34" s="2">
        <v>1.7075199999999999E-11</v>
      </c>
      <c r="K34" s="2">
        <v>6.3692299999999998E-11</v>
      </c>
      <c r="L34" s="2">
        <v>5.8040299999999999E-11</v>
      </c>
      <c r="M34" s="2">
        <v>3.5243199999999998E-11</v>
      </c>
      <c r="N34" s="2">
        <v>2.2730699999999999E-11</v>
      </c>
    </row>
    <row r="35" spans="1:14" ht="65" customHeight="1" x14ac:dyDescent="0.15">
      <c r="A35" s="10">
        <f t="shared" si="1"/>
        <v>1.5660000000000001</v>
      </c>
    </row>
    <row r="36" spans="1:14" ht="12.75" customHeight="1" x14ac:dyDescent="0.15"/>
    <row r="37" spans="1:14" ht="12.75" customHeight="1" x14ac:dyDescent="0.15"/>
    <row r="38" spans="1:14" ht="12.75" customHeight="1" x14ac:dyDescent="0.15"/>
    <row r="39" spans="1:14" ht="12.75" customHeight="1" x14ac:dyDescent="0.15"/>
    <row r="40" spans="1:14" ht="12.75" customHeight="1" x14ac:dyDescent="0.15"/>
    <row r="41" spans="1:14" ht="12.75" customHeight="1" x14ac:dyDescent="0.15"/>
    <row r="42" spans="1:14" ht="12.75" customHeight="1" x14ac:dyDescent="0.15"/>
    <row r="43" spans="1:14" ht="12.75" customHeight="1" x14ac:dyDescent="0.15"/>
    <row r="44" spans="1:14" ht="12.75" customHeight="1" x14ac:dyDescent="0.15"/>
    <row r="45" spans="1:14" ht="12.75" customHeight="1" x14ac:dyDescent="0.15"/>
    <row r="46" spans="1:14" ht="12.75" customHeight="1" x14ac:dyDescent="0.15"/>
    <row r="47" spans="1:14" ht="12.75" customHeight="1" x14ac:dyDescent="0.15"/>
    <row r="48" spans="1:14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ellIs" dxfId="2" priority="3" operator="greaterThanOrEqual">
      <formula>0.0000000001</formula>
    </cfRule>
    <cfRule type="cellIs" dxfId="1" priority="2" operator="between">
      <formula>0</formula>
      <formula>0.0000000001</formula>
    </cfRule>
    <cfRule type="containsBlanks" dxfId="0" priority="1">
      <formula>LEN(TRIM(B6))=0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Y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25" width="10.83203125" customWidth="1"/>
    <col min="26" max="26" width="7.5" customWidth="1"/>
  </cols>
  <sheetData>
    <row r="1" spans="1:25" ht="12.75" customHeight="1" x14ac:dyDescent="0.2">
      <c r="A1" s="1" t="s">
        <v>6</v>
      </c>
    </row>
    <row r="2" spans="1:25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25" ht="12.75" customHeight="1" x14ac:dyDescent="0.2">
      <c r="A3" s="9" t="s">
        <v>7</v>
      </c>
      <c r="B3" s="11" t="s">
        <v>8</v>
      </c>
      <c r="C3" s="7"/>
      <c r="D3" s="11" t="s">
        <v>9</v>
      </c>
      <c r="E3" s="7"/>
      <c r="F3" s="8"/>
    </row>
    <row r="4" spans="1:25" ht="12.75" customHeight="1" x14ac:dyDescent="0.15"/>
    <row r="5" spans="1:25" ht="12.75" customHeight="1" x14ac:dyDescent="0.15">
      <c r="A5" s="10"/>
      <c r="B5" s="10">
        <f>0.227*(COLUMN() -2)</f>
        <v>0</v>
      </c>
      <c r="C5" s="10">
        <f t="shared" ref="C5:Y5" si="0">0.227*(COLUMN() -2)</f>
        <v>0.22700000000000001</v>
      </c>
      <c r="D5" s="10">
        <f t="shared" si="0"/>
        <v>0.45400000000000001</v>
      </c>
      <c r="E5" s="10">
        <f t="shared" si="0"/>
        <v>0.68100000000000005</v>
      </c>
      <c r="F5" s="10">
        <f t="shared" si="0"/>
        <v>0.90800000000000003</v>
      </c>
      <c r="G5" s="10">
        <f t="shared" si="0"/>
        <v>1.135</v>
      </c>
      <c r="H5" s="10">
        <f t="shared" si="0"/>
        <v>1.3620000000000001</v>
      </c>
      <c r="I5" s="10">
        <f t="shared" si="0"/>
        <v>1.589</v>
      </c>
      <c r="J5" s="10">
        <f t="shared" si="0"/>
        <v>1.8160000000000001</v>
      </c>
      <c r="K5" s="10">
        <f t="shared" si="0"/>
        <v>2.0430000000000001</v>
      </c>
      <c r="L5" s="10">
        <f t="shared" si="0"/>
        <v>2.27</v>
      </c>
      <c r="M5" s="10">
        <f t="shared" si="0"/>
        <v>2.4969999999999999</v>
      </c>
      <c r="N5" s="10">
        <f t="shared" si="0"/>
        <v>2.7240000000000002</v>
      </c>
      <c r="O5" s="10">
        <f t="shared" si="0"/>
        <v>2.9510000000000001</v>
      </c>
      <c r="P5" s="10">
        <f t="shared" si="0"/>
        <v>3.1779999999999999</v>
      </c>
      <c r="Q5" s="10">
        <f t="shared" si="0"/>
        <v>3.4050000000000002</v>
      </c>
      <c r="R5" s="10">
        <f t="shared" si="0"/>
        <v>3.6320000000000001</v>
      </c>
      <c r="S5" s="10">
        <f t="shared" si="0"/>
        <v>3.859</v>
      </c>
      <c r="T5" s="10">
        <f t="shared" si="0"/>
        <v>4.0860000000000003</v>
      </c>
      <c r="U5" s="10">
        <f t="shared" si="0"/>
        <v>4.3129999999999997</v>
      </c>
      <c r="V5" s="10">
        <f t="shared" si="0"/>
        <v>4.54</v>
      </c>
      <c r="W5" s="10">
        <f t="shared" si="0"/>
        <v>4.7670000000000003</v>
      </c>
      <c r="X5" s="10">
        <f t="shared" si="0"/>
        <v>4.9939999999999998</v>
      </c>
      <c r="Y5" s="10">
        <f t="shared" si="0"/>
        <v>5.2210000000000001</v>
      </c>
    </row>
    <row r="6" spans="1:25" ht="65" customHeight="1" x14ac:dyDescent="0.15">
      <c r="A6" s="10">
        <f>0.227*(ROW()-6)</f>
        <v>0</v>
      </c>
    </row>
    <row r="7" spans="1:25" ht="65" customHeight="1" x14ac:dyDescent="0.15">
      <c r="A7" s="10">
        <f t="shared" ref="A7:A28" si="1">0.227*(ROW()-6)</f>
        <v>0.22700000000000001</v>
      </c>
      <c r="R7" s="2">
        <v>4.0634599999999999E-11</v>
      </c>
      <c r="S7" s="2">
        <v>2.17907E-11</v>
      </c>
      <c r="T7" s="2">
        <v>3.1876200000000001E-11</v>
      </c>
    </row>
    <row r="8" spans="1:25" ht="65" customHeight="1" x14ac:dyDescent="0.15">
      <c r="A8" s="10">
        <f t="shared" si="1"/>
        <v>0.45400000000000001</v>
      </c>
      <c r="J8" s="2">
        <v>3.00179E-11</v>
      </c>
      <c r="K8" s="2">
        <v>1.5289800000000001E-11</v>
      </c>
      <c r="L8" s="2">
        <v>1.3766699999999999E-11</v>
      </c>
      <c r="M8" s="2">
        <v>4.5315599999999998E-11</v>
      </c>
      <c r="N8" s="2">
        <v>1.5614600000000001E-11</v>
      </c>
      <c r="O8" s="2">
        <v>1.9039600000000001E-11</v>
      </c>
      <c r="P8" s="2">
        <v>2.0895799999999999E-11</v>
      </c>
      <c r="Q8" s="2">
        <v>3.0115500000000002E-11</v>
      </c>
      <c r="R8" s="2">
        <v>2.4109799999999999E-11</v>
      </c>
      <c r="S8" s="2">
        <v>4.5172999999999997E-11</v>
      </c>
      <c r="T8" s="2">
        <v>4.1156399999999999E-11</v>
      </c>
      <c r="U8" s="2">
        <v>6.0593699999999998E-11</v>
      </c>
      <c r="V8" s="2">
        <v>6.4833700000000001E-11</v>
      </c>
      <c r="W8" s="2">
        <v>1.9262800000000001E-11</v>
      </c>
    </row>
    <row r="9" spans="1:25" ht="65" customHeight="1" x14ac:dyDescent="0.15">
      <c r="A9" s="10">
        <f t="shared" si="1"/>
        <v>0.68100000000000005</v>
      </c>
      <c r="I9" s="2">
        <v>3.0257399999999999E-11</v>
      </c>
      <c r="J9" s="2">
        <v>3.3299200000000001E-11</v>
      </c>
      <c r="K9" s="2">
        <v>1.6427699999999999E-11</v>
      </c>
      <c r="L9" s="2">
        <v>1.8538500000000001E-11</v>
      </c>
      <c r="M9" s="2">
        <v>2.40842E-11</v>
      </c>
      <c r="N9" s="2">
        <v>1.19525E-11</v>
      </c>
      <c r="O9" s="2">
        <v>1.9680199999999999E-11</v>
      </c>
      <c r="P9" s="2">
        <v>2.27021E-11</v>
      </c>
      <c r="Q9" s="2">
        <v>2.80752E-11</v>
      </c>
      <c r="R9" s="2">
        <v>3.1088799999999998E-11</v>
      </c>
      <c r="S9" s="2">
        <v>2.6824899999999999E-11</v>
      </c>
      <c r="T9" s="2">
        <v>2.4443000000000002E-11</v>
      </c>
      <c r="U9" s="2">
        <v>6.1190700000000001E-11</v>
      </c>
      <c r="V9" s="2">
        <v>4.7387700000000001E-11</v>
      </c>
      <c r="W9" s="2">
        <v>2.4537600000000001E-11</v>
      </c>
    </row>
    <row r="10" spans="1:25" ht="65" customHeight="1" x14ac:dyDescent="0.15">
      <c r="A10" s="10">
        <f t="shared" si="1"/>
        <v>0.90800000000000003</v>
      </c>
      <c r="H10" s="2">
        <v>2.2972199999999999E-11</v>
      </c>
      <c r="I10" s="2">
        <v>1.8692099999999999E-11</v>
      </c>
      <c r="J10" s="2">
        <v>3.1045899999999997E-11</v>
      </c>
      <c r="K10" s="2">
        <v>2.6079099999999999E-11</v>
      </c>
      <c r="L10" s="2">
        <v>2.2991800000000001E-11</v>
      </c>
      <c r="M10" s="2">
        <v>3.8678500000000002E-11</v>
      </c>
      <c r="N10" s="2">
        <v>5.0080899999999999E-11</v>
      </c>
      <c r="O10" s="2">
        <v>2.5280900000000001E-11</v>
      </c>
      <c r="P10" s="2">
        <v>3.6973300000000001E-11</v>
      </c>
      <c r="Q10" s="2">
        <v>2.30374E-11</v>
      </c>
      <c r="R10" s="2">
        <v>2.1557599999999999E-11</v>
      </c>
      <c r="S10" s="2">
        <v>2.9051100000000001E-11</v>
      </c>
      <c r="T10" s="2">
        <v>1.7861099999999999E-11</v>
      </c>
      <c r="U10" s="2">
        <v>7.0454800000000005E-11</v>
      </c>
      <c r="V10" s="2">
        <v>5.5604200000000002E-11</v>
      </c>
      <c r="W10" s="2">
        <v>1.4942999999999999E-11</v>
      </c>
    </row>
    <row r="11" spans="1:25" ht="65" customHeight="1" x14ac:dyDescent="0.15">
      <c r="A11" s="10">
        <f t="shared" si="1"/>
        <v>1.135</v>
      </c>
      <c r="G11" s="2">
        <v>1.7916699999999999E-11</v>
      </c>
      <c r="H11" s="2">
        <v>4.46402E-11</v>
      </c>
      <c r="I11" s="2">
        <v>1.3906200000000001E-11</v>
      </c>
      <c r="J11" s="2">
        <v>3.88248E-11</v>
      </c>
      <c r="K11" s="2">
        <v>2.4798199999999999E-11</v>
      </c>
      <c r="L11" s="2">
        <v>2.04621E-11</v>
      </c>
      <c r="M11" s="2">
        <v>2.83695E-11</v>
      </c>
      <c r="N11" s="2">
        <v>1.8619999999999999E-11</v>
      </c>
      <c r="O11" s="2">
        <v>2.3779200000000001E-11</v>
      </c>
      <c r="P11" s="2">
        <v>4.9692400000000001E-11</v>
      </c>
      <c r="Q11" s="2">
        <v>2.3198E-11</v>
      </c>
      <c r="R11" s="2">
        <v>2.73481E-11</v>
      </c>
      <c r="S11" s="2">
        <v>7.1593800000000005E-11</v>
      </c>
      <c r="T11" s="2">
        <v>2.2574900000000001E-11</v>
      </c>
      <c r="U11" s="2">
        <v>7.2350300000000006E-11</v>
      </c>
      <c r="V11" s="2">
        <v>2.41192E-11</v>
      </c>
      <c r="W11" s="2">
        <v>5.5084000000000001E-11</v>
      </c>
      <c r="X11" s="2">
        <v>4.5905300000000001E-11</v>
      </c>
    </row>
    <row r="12" spans="1:25" ht="65" customHeight="1" x14ac:dyDescent="0.15">
      <c r="A12" s="10">
        <f t="shared" si="1"/>
        <v>1.3620000000000001</v>
      </c>
      <c r="G12" s="2">
        <v>1.6890400000000001E-11</v>
      </c>
      <c r="H12" s="2">
        <v>1.7759099999999999E-11</v>
      </c>
      <c r="I12" s="2">
        <v>2.30405E-11</v>
      </c>
      <c r="J12" s="2">
        <v>4.4931899999999998E-11</v>
      </c>
      <c r="K12" s="2">
        <v>2.7434499999999999E-11</v>
      </c>
      <c r="L12" s="2">
        <v>3.0043299999999999E-11</v>
      </c>
      <c r="M12" s="2">
        <v>2.8863000000000001E-11</v>
      </c>
      <c r="N12" s="2">
        <v>2.3119100000000001E-11</v>
      </c>
      <c r="O12" s="2">
        <v>1.6261500000000001E-11</v>
      </c>
      <c r="P12" s="2">
        <v>4.6245600000000002E-11</v>
      </c>
      <c r="Q12" s="2">
        <v>7.9544599999999997E-11</v>
      </c>
      <c r="R12" s="2">
        <v>2.31736E-11</v>
      </c>
      <c r="S12" s="2">
        <v>2.7299899999999999E-11</v>
      </c>
      <c r="T12" s="2">
        <v>7.02075E-11</v>
      </c>
      <c r="U12" s="2">
        <v>2.80596E-11</v>
      </c>
      <c r="V12" s="2">
        <v>2.4425200000000001E-11</v>
      </c>
      <c r="W12" s="2">
        <v>3.2453599999999999E-11</v>
      </c>
      <c r="X12" s="2">
        <v>2.0574699999999999E-11</v>
      </c>
    </row>
    <row r="13" spans="1:25" ht="65" customHeight="1" x14ac:dyDescent="0.15">
      <c r="A13" s="10">
        <f t="shared" si="1"/>
        <v>1.589</v>
      </c>
      <c r="G13" s="2">
        <v>2.6221E-11</v>
      </c>
      <c r="H13" s="2">
        <v>5.5760899999999999E-11</v>
      </c>
      <c r="I13" s="2">
        <v>8.2461399999999999E-11</v>
      </c>
      <c r="J13" s="2">
        <v>2.3023900000000001E-11</v>
      </c>
      <c r="K13" s="2">
        <v>2.6664299999999999E-11</v>
      </c>
      <c r="L13" s="2">
        <v>2.8855899999999999E-11</v>
      </c>
      <c r="M13" s="2">
        <v>2.9911900000000001E-11</v>
      </c>
      <c r="N13" s="2">
        <v>5.7125200000000002E-11</v>
      </c>
      <c r="O13" s="2">
        <v>5.5395099999999999E-11</v>
      </c>
      <c r="P13" s="2">
        <v>1.16448E-10</v>
      </c>
      <c r="Q13" s="2">
        <v>7.1474600000000006E-11</v>
      </c>
      <c r="R13" s="2">
        <v>5.67733E-11</v>
      </c>
      <c r="S13" s="2">
        <v>2.7762700000000001E-11</v>
      </c>
      <c r="T13" s="2">
        <v>3.0876299999999998E-11</v>
      </c>
      <c r="U13" s="2">
        <v>2.3413E-11</v>
      </c>
      <c r="V13" s="2">
        <v>1.62067E-11</v>
      </c>
      <c r="W13" s="2">
        <v>1.6016900000000001E-11</v>
      </c>
      <c r="X13" s="2">
        <v>2.39869E-11</v>
      </c>
    </row>
    <row r="14" spans="1:25" ht="65" customHeight="1" x14ac:dyDescent="0.15">
      <c r="A14" s="10">
        <f t="shared" si="1"/>
        <v>1.8160000000000001</v>
      </c>
      <c r="F14" s="2">
        <v>3.4661200000000001E-11</v>
      </c>
      <c r="G14" s="2">
        <v>2.3064499999999999E-11</v>
      </c>
      <c r="H14" s="2">
        <v>1.1566099999999999E-11</v>
      </c>
      <c r="I14" s="2">
        <v>2.71823E-11</v>
      </c>
      <c r="J14" s="2">
        <v>7.8838099999999998E-11</v>
      </c>
      <c r="K14" s="2">
        <v>3.3868400000000002E-11</v>
      </c>
      <c r="L14" s="2">
        <v>2.9445699999999998E-11</v>
      </c>
      <c r="M14" s="2">
        <v>5.3807299999999998E-11</v>
      </c>
      <c r="N14" s="2">
        <v>3.0814899999999999E-11</v>
      </c>
      <c r="O14" s="2">
        <v>7.8571900000000005E-11</v>
      </c>
      <c r="P14" s="2">
        <v>6.1511999999999994E-11</v>
      </c>
      <c r="Q14" s="2">
        <v>4.9137500000000002E-11</v>
      </c>
      <c r="R14" s="2">
        <v>6.3308899999999997E-11</v>
      </c>
      <c r="S14" s="2">
        <v>9.1466599999999997E-11</v>
      </c>
      <c r="T14" s="2">
        <v>1.3308800000000001E-11</v>
      </c>
      <c r="U14" s="2">
        <v>2.3092200000000001E-11</v>
      </c>
      <c r="V14" s="2">
        <v>2.9735899999999997E-11</v>
      </c>
      <c r="W14" s="2">
        <v>4.2444800000000003E-11</v>
      </c>
      <c r="X14" s="2">
        <v>4.8757000000000002E-11</v>
      </c>
    </row>
    <row r="15" spans="1:25" ht="65" customHeight="1" x14ac:dyDescent="0.15">
      <c r="A15" s="10">
        <f t="shared" si="1"/>
        <v>2.0430000000000001</v>
      </c>
      <c r="F15" s="2">
        <v>5.4455399999999999E-11</v>
      </c>
      <c r="G15" s="2">
        <v>6.2261300000000001E-11</v>
      </c>
      <c r="H15" s="2">
        <v>2.48062E-11</v>
      </c>
      <c r="I15" s="2">
        <v>2.1148599999999999E-11</v>
      </c>
      <c r="J15" s="2">
        <v>3.07866E-11</v>
      </c>
      <c r="K15" s="2">
        <v>3.0265500000000003E-11</v>
      </c>
      <c r="L15" s="2">
        <v>6.5799199999999999E-11</v>
      </c>
      <c r="M15" s="2">
        <v>6.14451E-12</v>
      </c>
      <c r="N15" s="2">
        <v>4.61479E-11</v>
      </c>
      <c r="O15" s="2">
        <v>5.7864300000000002E-11</v>
      </c>
      <c r="P15" s="2">
        <v>4.8657999999999999E-11</v>
      </c>
      <c r="Q15" s="2">
        <v>4.4429E-11</v>
      </c>
      <c r="R15" s="2">
        <v>9.6102500000000005E-11</v>
      </c>
      <c r="S15" s="2">
        <v>2.41884E-11</v>
      </c>
      <c r="T15" s="2">
        <v>7.1682600000000006E-11</v>
      </c>
      <c r="U15" s="2">
        <v>3.4913099999999998E-11</v>
      </c>
      <c r="V15" s="2">
        <v>4.8393599999999998E-11</v>
      </c>
      <c r="W15" s="2">
        <v>4.7972999999999997E-11</v>
      </c>
      <c r="X15" s="2">
        <v>1.59955E-11</v>
      </c>
    </row>
    <row r="16" spans="1:25" ht="65" customHeight="1" x14ac:dyDescent="0.15">
      <c r="A16" s="10">
        <f t="shared" si="1"/>
        <v>2.27</v>
      </c>
      <c r="F16" s="2">
        <v>1.8605400000000001E-11</v>
      </c>
      <c r="G16" s="2">
        <v>2.0759200000000001E-11</v>
      </c>
      <c r="H16" s="2">
        <v>7.65835E-11</v>
      </c>
      <c r="I16" s="2">
        <v>2.4592500000000001E-11</v>
      </c>
      <c r="J16" s="2">
        <v>7.3846100000000006E-11</v>
      </c>
      <c r="K16" s="2">
        <v>4.6272600000000001E-11</v>
      </c>
      <c r="L16" s="2">
        <v>6.9500400000000004E-11</v>
      </c>
      <c r="M16" s="2">
        <v>1.9534499999999999E-11</v>
      </c>
      <c r="N16" s="2">
        <v>4.7945200000000001E-11</v>
      </c>
      <c r="O16" s="2">
        <v>5.51659E-11</v>
      </c>
      <c r="P16" s="2">
        <v>6.0898799999999997E-11</v>
      </c>
      <c r="Q16" s="2">
        <v>5.6078800000000001E-11</v>
      </c>
      <c r="R16" s="2">
        <v>5.9945000000000006E-11</v>
      </c>
      <c r="S16" s="2">
        <v>4.6224500000000003E-11</v>
      </c>
      <c r="T16" s="2">
        <v>4.1917400000000001E-11</v>
      </c>
      <c r="U16" s="2">
        <v>5.9449900000000006E-11</v>
      </c>
      <c r="V16" s="2">
        <v>1.11424E-10</v>
      </c>
      <c r="W16" s="2">
        <v>1.35729E-11</v>
      </c>
      <c r="X16" s="2">
        <v>4.0147500000000003E-11</v>
      </c>
    </row>
    <row r="17" spans="1:24" ht="65" customHeight="1" x14ac:dyDescent="0.15">
      <c r="A17" s="10">
        <f t="shared" si="1"/>
        <v>2.4969999999999999</v>
      </c>
      <c r="E17" s="2">
        <v>3.2514200000000001E-11</v>
      </c>
      <c r="F17" s="2">
        <v>5.8902900000000005E-11</v>
      </c>
      <c r="G17" s="2">
        <v>6.56369E-11</v>
      </c>
      <c r="H17" s="2">
        <v>5.3373700000000002E-11</v>
      </c>
      <c r="I17" s="2">
        <v>3.3054299999999999E-11</v>
      </c>
      <c r="J17" s="2">
        <v>8.1229299999999997E-11</v>
      </c>
      <c r="K17" s="2">
        <v>9.4730600000000003E-11</v>
      </c>
      <c r="L17" s="2">
        <v>5.12852E-11</v>
      </c>
      <c r="M17" s="2">
        <v>1.13537E-11</v>
      </c>
      <c r="N17" s="2">
        <v>5.7734099999999999E-11</v>
      </c>
      <c r="O17" s="2">
        <v>6.4294799999999997E-11</v>
      </c>
      <c r="P17" s="2">
        <v>1.2240099999999999E-10</v>
      </c>
      <c r="Q17" s="2">
        <v>5.8486300000000006E-11</v>
      </c>
      <c r="R17" s="2">
        <v>2.85479E-11</v>
      </c>
      <c r="S17" s="2">
        <v>6.7233100000000003E-11</v>
      </c>
      <c r="T17" s="2">
        <v>4.6784699999999998E-11</v>
      </c>
      <c r="U17" s="2">
        <v>7.7885399999999996E-11</v>
      </c>
      <c r="V17" s="2">
        <v>6.6148800000000004E-11</v>
      </c>
      <c r="W17" s="2">
        <v>1.3019600000000001E-11</v>
      </c>
      <c r="X17" s="2">
        <v>1.6717699999999999E-11</v>
      </c>
    </row>
    <row r="18" spans="1:24" ht="65" customHeight="1" x14ac:dyDescent="0.15">
      <c r="A18" s="10">
        <f t="shared" si="1"/>
        <v>2.7240000000000002</v>
      </c>
      <c r="E18" s="2">
        <v>6.8557699999999997E-11</v>
      </c>
      <c r="F18" s="2">
        <v>8.7443599999999995E-11</v>
      </c>
      <c r="G18" s="2">
        <v>7.51516E-11</v>
      </c>
      <c r="H18" s="2">
        <v>6.8941299999999997E-11</v>
      </c>
      <c r="I18" s="2">
        <v>3.2701300000000002E-11</v>
      </c>
      <c r="J18" s="2">
        <v>8.3810400000000004E-11</v>
      </c>
      <c r="K18" s="2">
        <v>8.0190899999999999E-11</v>
      </c>
      <c r="L18" s="2">
        <v>8.1111E-11</v>
      </c>
      <c r="M18" s="2">
        <v>1.09962E-11</v>
      </c>
      <c r="N18" s="2">
        <v>9.78984E-11</v>
      </c>
      <c r="O18" s="2">
        <v>6.32266E-11</v>
      </c>
      <c r="P18" s="2">
        <v>7.7209000000000002E-11</v>
      </c>
      <c r="Q18" s="2">
        <v>6.2295200000000002E-11</v>
      </c>
      <c r="R18" s="2">
        <v>3.7941999999999998E-11</v>
      </c>
      <c r="S18" s="2">
        <v>4.9050000000000001E-11</v>
      </c>
      <c r="T18" s="2">
        <v>7.7933899999999999E-11</v>
      </c>
      <c r="U18" s="2">
        <v>4.6355199999999997E-11</v>
      </c>
      <c r="V18" s="2">
        <v>2.5000399999999999E-11</v>
      </c>
      <c r="W18" s="2">
        <v>1.6784700000000001E-11</v>
      </c>
    </row>
    <row r="19" spans="1:24" ht="65" customHeight="1" x14ac:dyDescent="0.15">
      <c r="A19" s="10">
        <f t="shared" si="1"/>
        <v>2.9510000000000001</v>
      </c>
      <c r="E19" s="2">
        <v>3.3003899999999998E-11</v>
      </c>
      <c r="F19" s="2">
        <v>4.9365999999999998E-11</v>
      </c>
      <c r="G19" s="2">
        <v>1.23586E-10</v>
      </c>
      <c r="H19" s="2">
        <v>5.0886899999999999E-11</v>
      </c>
      <c r="I19" s="2">
        <v>6.5157799999999994E-11</v>
      </c>
      <c r="J19" s="2">
        <v>1.09678E-10</v>
      </c>
      <c r="K19" s="2">
        <v>9.2514800000000004E-11</v>
      </c>
      <c r="L19" s="2">
        <v>1.2041499999999999E-10</v>
      </c>
      <c r="M19" s="2">
        <v>1.7871399999999999E-11</v>
      </c>
      <c r="N19" s="2">
        <v>6.8062599999999997E-11</v>
      </c>
      <c r="O19" s="2">
        <v>1.01606E-10</v>
      </c>
      <c r="P19" s="2">
        <v>4.2024100000000002E-11</v>
      </c>
      <c r="Q19" s="2">
        <v>4.0975499999999997E-11</v>
      </c>
      <c r="R19" s="2">
        <v>4.31516E-11</v>
      </c>
      <c r="S19" s="2">
        <v>2.4034699999999999E-11</v>
      </c>
      <c r="T19" s="2">
        <v>7.4681000000000003E-11</v>
      </c>
      <c r="U19" s="2">
        <v>2.5992400000000001E-11</v>
      </c>
      <c r="V19" s="2">
        <v>3.0824099999999998E-11</v>
      </c>
      <c r="W19" s="2">
        <v>6.2544699999999997E-11</v>
      </c>
    </row>
    <row r="20" spans="1:24" ht="65" customHeight="1" x14ac:dyDescent="0.15">
      <c r="A20" s="10">
        <f t="shared" si="1"/>
        <v>3.1779999999999999</v>
      </c>
      <c r="D20" s="2">
        <v>3.1814800000000003E-11</v>
      </c>
      <c r="E20" s="2">
        <v>3.1158399999999999E-11</v>
      </c>
      <c r="F20" s="2">
        <v>6.6361199999999999E-11</v>
      </c>
      <c r="G20" s="2">
        <v>9.4533300000000001E-11</v>
      </c>
      <c r="H20" s="2">
        <v>8.4897100000000005E-11</v>
      </c>
      <c r="I20" s="2">
        <v>7.5670600000000006E-11</v>
      </c>
      <c r="J20" s="2">
        <v>7.5604999999999994E-11</v>
      </c>
      <c r="K20" s="2">
        <v>1.05883E-10</v>
      </c>
      <c r="L20" s="2">
        <v>5.1787899999999999E-11</v>
      </c>
      <c r="M20" s="2">
        <v>2.0480500000000001E-11</v>
      </c>
      <c r="N20" s="2">
        <v>4.9823599999999999E-11</v>
      </c>
      <c r="O20" s="2">
        <v>5.0121800000000002E-11</v>
      </c>
      <c r="P20" s="2">
        <v>1.4827500000000001E-10</v>
      </c>
      <c r="Q20" s="2">
        <v>2.7531099999999999E-11</v>
      </c>
      <c r="R20" s="2">
        <v>2.2843599999999999E-11</v>
      </c>
      <c r="S20" s="2">
        <v>5.0385699999999999E-11</v>
      </c>
      <c r="T20" s="2">
        <v>3.40638E-11</v>
      </c>
      <c r="U20" s="2">
        <v>1.7923399999999999E-11</v>
      </c>
    </row>
    <row r="21" spans="1:24" ht="65" customHeight="1" x14ac:dyDescent="0.15">
      <c r="A21" s="10">
        <f t="shared" si="1"/>
        <v>3.4050000000000002</v>
      </c>
      <c r="C21" s="2">
        <v>1.9402299999999999E-11</v>
      </c>
      <c r="D21" s="2">
        <v>2.21549E-11</v>
      </c>
      <c r="E21" s="2">
        <v>5.70023E-11</v>
      </c>
      <c r="F21" s="2">
        <v>9.4704000000000002E-11</v>
      </c>
      <c r="G21" s="2">
        <v>2.5256999999999999E-11</v>
      </c>
      <c r="H21" s="2">
        <v>8.2174800000000004E-11</v>
      </c>
      <c r="I21" s="2">
        <v>4.4281200000000002E-11</v>
      </c>
      <c r="J21" s="2">
        <v>5.5119700000000001E-11</v>
      </c>
      <c r="K21" s="2">
        <v>7.4131000000000002E-11</v>
      </c>
      <c r="L21" s="2">
        <v>7.5587899999999997E-11</v>
      </c>
      <c r="M21" s="2">
        <v>5.2905200000000003E-11</v>
      </c>
      <c r="N21" s="2">
        <v>6.9208499999999999E-11</v>
      </c>
      <c r="O21" s="2">
        <v>2.46002E-11</v>
      </c>
      <c r="P21" s="2">
        <v>3.5595000000000001E-11</v>
      </c>
      <c r="Q21" s="2">
        <v>1.9684300000000001E-11</v>
      </c>
      <c r="R21" s="2">
        <v>8.2062200000000002E-11</v>
      </c>
      <c r="S21" s="2">
        <v>7.8324900000000005E-11</v>
      </c>
      <c r="T21" s="2">
        <v>6.3304399999999998E-11</v>
      </c>
    </row>
    <row r="22" spans="1:24" ht="65" customHeight="1" x14ac:dyDescent="0.15">
      <c r="A22" s="10">
        <f t="shared" si="1"/>
        <v>3.6320000000000001</v>
      </c>
      <c r="C22" s="2">
        <v>7.6097300000000006E-11</v>
      </c>
      <c r="D22" s="2">
        <v>1.2047E-10</v>
      </c>
      <c r="E22" s="2">
        <v>6.5658299999999997E-11</v>
      </c>
      <c r="F22" s="2">
        <v>2.3639E-11</v>
      </c>
      <c r="G22" s="2">
        <v>5.7970599999999999E-11</v>
      </c>
      <c r="H22" s="2">
        <v>1.06728E-10</v>
      </c>
      <c r="I22" s="2">
        <v>5.0952299999999999E-11</v>
      </c>
      <c r="J22" s="2">
        <v>8.4128299999999999E-11</v>
      </c>
      <c r="K22" s="2">
        <v>7.29984E-11</v>
      </c>
      <c r="L22" s="2">
        <v>8.59674E-11</v>
      </c>
      <c r="M22" s="2">
        <v>5.2723599999999997E-11</v>
      </c>
      <c r="N22" s="2">
        <v>3.004E-11</v>
      </c>
      <c r="O22" s="2">
        <v>6.8954599999999998E-11</v>
      </c>
      <c r="P22" s="2">
        <v>5.3988100000000001E-11</v>
      </c>
      <c r="Q22" s="2">
        <v>6.1971200000000002E-11</v>
      </c>
      <c r="R22" s="2">
        <v>5.79985E-11</v>
      </c>
    </row>
    <row r="23" spans="1:24" ht="65" customHeight="1" x14ac:dyDescent="0.15">
      <c r="A23" s="10">
        <f t="shared" si="1"/>
        <v>3.859</v>
      </c>
      <c r="D23" s="2">
        <v>8.3936500000000005E-11</v>
      </c>
      <c r="E23" s="2">
        <v>1.5405499999999999E-10</v>
      </c>
      <c r="F23" s="2">
        <v>9.6047200000000006E-11</v>
      </c>
      <c r="G23" s="2">
        <v>8.1164000000000003E-11</v>
      </c>
      <c r="H23" s="2">
        <v>6.3965399999999994E-11</v>
      </c>
      <c r="I23" s="2">
        <v>2.6509800000000002E-11</v>
      </c>
      <c r="J23" s="2">
        <v>9.9621500000000001E-11</v>
      </c>
      <c r="K23" s="2">
        <v>6.16414E-11</v>
      </c>
      <c r="L23" s="2">
        <v>6.6180100000000004E-11</v>
      </c>
      <c r="M23" s="2">
        <v>1.15141E-10</v>
      </c>
      <c r="N23" s="2">
        <v>9.82642E-11</v>
      </c>
      <c r="O23" s="2">
        <v>2.3795299999999999E-11</v>
      </c>
    </row>
    <row r="24" spans="1:24" ht="65" customHeight="1" x14ac:dyDescent="0.15">
      <c r="A24" s="10">
        <f t="shared" si="1"/>
        <v>4.0860000000000003</v>
      </c>
      <c r="D24" s="2">
        <v>7.6879700000000005E-11</v>
      </c>
      <c r="E24" s="2">
        <v>5.6735600000000002E-11</v>
      </c>
      <c r="F24" s="2">
        <v>8.5021400000000001E-11</v>
      </c>
      <c r="G24" s="2">
        <v>1.3559500000000001E-10</v>
      </c>
      <c r="H24" s="2">
        <v>9.9170200000000004E-11</v>
      </c>
      <c r="I24" s="2">
        <v>4.3528E-11</v>
      </c>
      <c r="J24" s="2">
        <v>7.0175299999999998E-11</v>
      </c>
      <c r="K24" s="2">
        <v>5.9121600000000004E-11</v>
      </c>
      <c r="L24" s="2">
        <v>8.9941599999999995E-11</v>
      </c>
      <c r="M24" s="2">
        <v>1.28482E-10</v>
      </c>
    </row>
    <row r="25" spans="1:24" ht="65" customHeight="1" x14ac:dyDescent="0.15">
      <c r="A25" s="10">
        <f t="shared" si="1"/>
        <v>4.3129999999999997</v>
      </c>
      <c r="D25" s="2">
        <v>1.28187E-10</v>
      </c>
      <c r="E25" s="2">
        <v>7.8337500000000002E-11</v>
      </c>
      <c r="F25" s="2">
        <v>8.6167199999999997E-11</v>
      </c>
      <c r="G25" s="2">
        <v>1.0484E-10</v>
      </c>
      <c r="H25" s="2">
        <v>1.0490899999999999E-10</v>
      </c>
      <c r="I25" s="2">
        <v>3.7343100000000003E-11</v>
      </c>
      <c r="J25" s="2">
        <v>6.6008699999999999E-11</v>
      </c>
      <c r="K25" s="2">
        <v>7.9218899999999997E-11</v>
      </c>
    </row>
    <row r="26" spans="1:24" ht="65" customHeight="1" x14ac:dyDescent="0.15">
      <c r="A26" s="10">
        <f t="shared" si="1"/>
        <v>4.54</v>
      </c>
      <c r="D26" s="2">
        <v>7.3154500000000001E-11</v>
      </c>
      <c r="E26" s="2">
        <v>1.04058E-10</v>
      </c>
      <c r="F26" s="2">
        <v>1.2510000000000001E-11</v>
      </c>
      <c r="G26" s="2">
        <v>1.09539E-10</v>
      </c>
      <c r="H26" s="2">
        <v>1.57127E-10</v>
      </c>
      <c r="I26" s="2">
        <v>2.6917300000000001E-11</v>
      </c>
      <c r="J26" s="2">
        <v>1.11947E-10</v>
      </c>
    </row>
    <row r="27" spans="1:24" ht="65" customHeight="1" x14ac:dyDescent="0.15">
      <c r="A27" s="10">
        <f t="shared" si="1"/>
        <v>4.7670000000000003</v>
      </c>
      <c r="E27" s="2">
        <v>7.9363599999999995E-11</v>
      </c>
      <c r="F27" s="2">
        <v>5.8577899999999996E-11</v>
      </c>
      <c r="G27" s="2">
        <v>1.1680700000000001E-10</v>
      </c>
      <c r="H27" s="2">
        <v>1.1488E-10</v>
      </c>
      <c r="I27" s="2">
        <v>8.27734E-11</v>
      </c>
    </row>
    <row r="28" spans="1:24" ht="65" customHeight="1" x14ac:dyDescent="0.15">
      <c r="A28" s="10">
        <f t="shared" si="1"/>
        <v>4.9939999999999998</v>
      </c>
    </row>
    <row r="29" spans="1:24" ht="12.75" customHeight="1" x14ac:dyDescent="0.15"/>
    <row r="30" spans="1:24" ht="12.75" customHeight="1" x14ac:dyDescent="0.15"/>
    <row r="31" spans="1:24" ht="12.75" customHeight="1" x14ac:dyDescent="0.15"/>
    <row r="32" spans="1:24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Y28">
    <cfRule type="containsBlanks" dxfId="29" priority="1">
      <formula>LEN(TRIM(B6))=0</formula>
    </cfRule>
    <cfRule type="cellIs" dxfId="28" priority="2" operator="between">
      <formula>0</formula>
      <formula>0.0000000001</formula>
    </cfRule>
    <cfRule type="cellIs" dxfId="27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18" width="10.83203125" customWidth="1"/>
    <col min="19" max="26" width="7.5" customWidth="1"/>
  </cols>
  <sheetData>
    <row r="1" spans="1:18" ht="12.75" customHeight="1" x14ac:dyDescent="0.2">
      <c r="A1" s="1" t="s">
        <v>10</v>
      </c>
    </row>
    <row r="2" spans="1:18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18" ht="12.75" customHeight="1" x14ac:dyDescent="0.2">
      <c r="A3" s="6" t="s">
        <v>7</v>
      </c>
      <c r="B3" s="7" t="s">
        <v>8</v>
      </c>
      <c r="C3" s="7"/>
      <c r="D3" s="7" t="s">
        <v>9</v>
      </c>
      <c r="E3" s="7"/>
      <c r="F3" s="8"/>
    </row>
    <row r="4" spans="1:18" ht="12.75" customHeight="1" x14ac:dyDescent="0.15"/>
    <row r="5" spans="1:18" ht="12.75" customHeight="1" x14ac:dyDescent="0.15">
      <c r="A5" s="10"/>
      <c r="B5" s="10">
        <f>0.227*(COLUMN() -2)</f>
        <v>0</v>
      </c>
      <c r="C5" s="10">
        <f t="shared" ref="C5:R5" si="0">0.227*(COLUMN() -2)</f>
        <v>0.22700000000000001</v>
      </c>
      <c r="D5" s="10">
        <f t="shared" si="0"/>
        <v>0.45400000000000001</v>
      </c>
      <c r="E5" s="10">
        <f t="shared" si="0"/>
        <v>0.68100000000000005</v>
      </c>
      <c r="F5" s="10">
        <f t="shared" si="0"/>
        <v>0.90800000000000003</v>
      </c>
      <c r="G5" s="10">
        <f t="shared" si="0"/>
        <v>1.135</v>
      </c>
      <c r="H5" s="10">
        <f t="shared" si="0"/>
        <v>1.3620000000000001</v>
      </c>
      <c r="I5" s="10">
        <f t="shared" si="0"/>
        <v>1.589</v>
      </c>
      <c r="J5" s="10">
        <f t="shared" si="0"/>
        <v>1.8160000000000001</v>
      </c>
      <c r="K5" s="10">
        <f t="shared" si="0"/>
        <v>2.0430000000000001</v>
      </c>
      <c r="L5" s="10">
        <f t="shared" si="0"/>
        <v>2.27</v>
      </c>
      <c r="M5" s="10">
        <f t="shared" si="0"/>
        <v>2.4969999999999999</v>
      </c>
      <c r="N5" s="10">
        <f t="shared" si="0"/>
        <v>2.7240000000000002</v>
      </c>
      <c r="O5" s="10">
        <f t="shared" si="0"/>
        <v>2.9510000000000001</v>
      </c>
      <c r="P5" s="10">
        <f t="shared" si="0"/>
        <v>3.1779999999999999</v>
      </c>
      <c r="Q5" s="10">
        <f t="shared" si="0"/>
        <v>3.4050000000000002</v>
      </c>
      <c r="R5" s="10">
        <f t="shared" si="0"/>
        <v>3.6320000000000001</v>
      </c>
    </row>
    <row r="6" spans="1:18" ht="65" customHeight="1" x14ac:dyDescent="0.15">
      <c r="A6" s="10">
        <f>0.227*(ROW()-6)</f>
        <v>0</v>
      </c>
    </row>
    <row r="7" spans="1:18" ht="65" customHeight="1" x14ac:dyDescent="0.15">
      <c r="A7" s="10">
        <f t="shared" ref="A7:A24" si="1">0.227*(ROW()-6)</f>
        <v>0.22700000000000001</v>
      </c>
      <c r="D7" s="2">
        <v>2.04116E-11</v>
      </c>
      <c r="F7" s="2">
        <v>1.7669400000000001E-11</v>
      </c>
      <c r="G7" s="2">
        <v>1.9276699999999998E-11</v>
      </c>
      <c r="H7" s="2">
        <v>2.58812E-11</v>
      </c>
      <c r="I7" s="2">
        <v>2.08102E-11</v>
      </c>
      <c r="J7" s="2">
        <v>3.5820700000000002E-11</v>
      </c>
      <c r="K7" s="2">
        <v>1.63888E-11</v>
      </c>
      <c r="L7" s="2">
        <v>2.1346000000000001E-11</v>
      </c>
      <c r="M7" s="2">
        <v>2.10814E-11</v>
      </c>
      <c r="N7" s="2">
        <v>2.8292100000000001E-11</v>
      </c>
    </row>
    <row r="8" spans="1:18" ht="65" customHeight="1" x14ac:dyDescent="0.15">
      <c r="A8" s="10">
        <f t="shared" si="1"/>
        <v>0.45400000000000001</v>
      </c>
      <c r="C8" s="2">
        <v>4.7093899999999998E-11</v>
      </c>
      <c r="D8" s="2">
        <v>1.81574E-11</v>
      </c>
      <c r="E8" s="2">
        <v>2.2788699999999999E-11</v>
      </c>
      <c r="F8" s="2">
        <v>2.5940299999999998E-11</v>
      </c>
      <c r="G8" s="2">
        <v>2.5211499999999999E-11</v>
      </c>
      <c r="H8" s="2">
        <v>2.2482500000000002E-11</v>
      </c>
      <c r="I8" s="2">
        <v>1.83084E-11</v>
      </c>
      <c r="J8" s="2">
        <v>1.94586E-11</v>
      </c>
      <c r="K8" s="2">
        <v>1.76534E-11</v>
      </c>
      <c r="L8" s="2">
        <v>1.9909199999999999E-11</v>
      </c>
      <c r="M8" s="2">
        <v>3.5348899999999998E-11</v>
      </c>
      <c r="N8" s="2">
        <v>5.63763E-11</v>
      </c>
      <c r="O8" s="2">
        <v>4.81775E-11</v>
      </c>
      <c r="P8" s="2">
        <v>2.4449700000000002E-11</v>
      </c>
    </row>
    <row r="9" spans="1:18" ht="65" customHeight="1" x14ac:dyDescent="0.15">
      <c r="A9" s="10">
        <f t="shared" si="1"/>
        <v>0.68100000000000005</v>
      </c>
      <c r="C9" s="2">
        <v>4.4383800000000002E-11</v>
      </c>
      <c r="D9" s="2">
        <v>1.59635E-11</v>
      </c>
      <c r="E9" s="2">
        <v>2.81756E-11</v>
      </c>
      <c r="F9" s="2">
        <v>3.5122699999999999E-11</v>
      </c>
      <c r="G9" s="2">
        <v>2.8786500000000001E-11</v>
      </c>
      <c r="H9" s="2">
        <v>2.65192E-11</v>
      </c>
      <c r="I9" s="2">
        <v>2.9495099999999997E-11</v>
      </c>
      <c r="J9" s="2">
        <v>2.60886E-11</v>
      </c>
      <c r="K9" s="2">
        <v>2.6370699999999999E-11</v>
      </c>
      <c r="L9" s="2">
        <v>6.4163999999999997E-11</v>
      </c>
      <c r="M9" s="2">
        <v>1.8066999999999999E-11</v>
      </c>
      <c r="N9" s="2">
        <v>1.3924699999999999E-11</v>
      </c>
      <c r="O9" s="2">
        <v>3.2876199999999998E-11</v>
      </c>
      <c r="P9" s="2">
        <v>1.8352499999999999E-11</v>
      </c>
    </row>
    <row r="10" spans="1:18" ht="65" customHeight="1" x14ac:dyDescent="0.15">
      <c r="A10" s="10">
        <f t="shared" si="1"/>
        <v>0.90800000000000003</v>
      </c>
      <c r="C10" s="2">
        <v>4.8794300000000001E-11</v>
      </c>
      <c r="D10" s="2">
        <v>2.3753100000000001E-11</v>
      </c>
      <c r="E10" s="2">
        <v>3.0686700000000001E-11</v>
      </c>
      <c r="F10" s="2">
        <v>2.9846600000000001E-11</v>
      </c>
      <c r="G10" s="2">
        <v>2.7576599999999999E-11</v>
      </c>
      <c r="H10" s="2">
        <v>2.5530800000000001E-11</v>
      </c>
      <c r="I10" s="2">
        <v>3.1294700000000002E-11</v>
      </c>
      <c r="J10" s="2">
        <v>2.46887E-11</v>
      </c>
      <c r="K10" s="2">
        <v>3.9711499999999998E-11</v>
      </c>
      <c r="L10" s="2">
        <v>3.6901600000000003E-11</v>
      </c>
      <c r="M10" s="2">
        <v>8.0258599999999996E-11</v>
      </c>
      <c r="N10" s="2">
        <v>2.7357299999999999E-11</v>
      </c>
      <c r="O10" s="2">
        <v>2.3445099999999999E-11</v>
      </c>
      <c r="P10" s="2">
        <v>1.5542099999999999E-11</v>
      </c>
    </row>
    <row r="11" spans="1:18" ht="65" customHeight="1" x14ac:dyDescent="0.15">
      <c r="A11" s="10">
        <f t="shared" si="1"/>
        <v>1.135</v>
      </c>
      <c r="C11" s="2">
        <v>2.8229299999999999E-11</v>
      </c>
      <c r="D11" s="2">
        <v>2.9131300000000001E-11</v>
      </c>
      <c r="E11" s="2">
        <v>3.65958E-11</v>
      </c>
      <c r="F11" s="2">
        <v>3.3208200000000002E-11</v>
      </c>
      <c r="G11" s="2">
        <v>3.0533999999999999E-11</v>
      </c>
      <c r="H11" s="2">
        <v>2.58388E-11</v>
      </c>
      <c r="I11" s="2">
        <v>2.6231599999999999E-11</v>
      </c>
      <c r="J11" s="2">
        <v>3.0838699999999999E-11</v>
      </c>
      <c r="K11" s="2">
        <v>3.0226399999999998E-11</v>
      </c>
      <c r="L11" s="2">
        <v>2.12421E-11</v>
      </c>
      <c r="M11" s="2">
        <v>3.4122500000000003E-11</v>
      </c>
      <c r="N11" s="2">
        <v>2.5473399999999998E-11</v>
      </c>
      <c r="O11" s="2">
        <v>2.1038499999999999E-11</v>
      </c>
      <c r="P11" s="2">
        <v>2.46232E-11</v>
      </c>
      <c r="Q11" s="2">
        <v>4.34059E-11</v>
      </c>
    </row>
    <row r="12" spans="1:18" ht="65" customHeight="1" x14ac:dyDescent="0.15">
      <c r="A12" s="10">
        <f t="shared" si="1"/>
        <v>1.3620000000000001</v>
      </c>
      <c r="C12" s="2">
        <v>2.1389000000000001E-11</v>
      </c>
      <c r="D12" s="2">
        <v>3.1397899999999999E-11</v>
      </c>
      <c r="E12" s="2">
        <v>3.2418900000000001E-11</v>
      </c>
      <c r="F12" s="2">
        <v>3.1746900000000001E-11</v>
      </c>
      <c r="G12" s="2">
        <v>3.6982300000000001E-11</v>
      </c>
      <c r="H12" s="2">
        <v>2.6918700000000002E-11</v>
      </c>
      <c r="I12" s="2">
        <v>3.3162400000000001E-11</v>
      </c>
      <c r="J12" s="2">
        <v>3.1108700000000002E-11</v>
      </c>
      <c r="K12" s="2">
        <v>3.1607699999999998E-11</v>
      </c>
      <c r="L12" s="2">
        <v>2.7429399999999999E-11</v>
      </c>
      <c r="M12" s="2">
        <v>3.5647899999999997E-11</v>
      </c>
      <c r="N12" s="2">
        <v>2.4471199999999999E-11</v>
      </c>
      <c r="O12" s="2">
        <v>1.8811500000000001E-11</v>
      </c>
      <c r="P12" s="2">
        <v>2.7728999999999999E-11</v>
      </c>
      <c r="Q12" s="2">
        <v>2.5253E-11</v>
      </c>
    </row>
    <row r="13" spans="1:18" ht="65" customHeight="1" x14ac:dyDescent="0.15">
      <c r="A13" s="10">
        <f t="shared" si="1"/>
        <v>1.589</v>
      </c>
      <c r="C13" s="2">
        <v>5.78097E-11</v>
      </c>
      <c r="D13" s="2">
        <v>2.6387799999999999E-11</v>
      </c>
      <c r="E13" s="2">
        <v>3.3887800000000002E-11</v>
      </c>
      <c r="F13" s="2">
        <v>3.1519300000000001E-11</v>
      </c>
      <c r="G13" s="2">
        <v>1.20829E-10</v>
      </c>
      <c r="H13" s="2">
        <v>5.61816E-11</v>
      </c>
      <c r="I13" s="2">
        <v>6.3461700000000005E-11</v>
      </c>
      <c r="J13" s="2">
        <v>2.9519100000000003E-11</v>
      </c>
      <c r="K13" s="2">
        <v>3.6030600000000001E-11</v>
      </c>
      <c r="L13" s="2">
        <v>3.4879099999999997E-11</v>
      </c>
      <c r="M13" s="2">
        <v>2.62054E-11</v>
      </c>
      <c r="N13" s="2">
        <v>2.2212599999999998E-11</v>
      </c>
      <c r="O13" s="2">
        <v>2.0515999999999999E-11</v>
      </c>
      <c r="P13" s="2">
        <v>1.41186E-11</v>
      </c>
      <c r="Q13" s="2">
        <v>2.76476E-11</v>
      </c>
    </row>
    <row r="14" spans="1:18" ht="65" customHeight="1" x14ac:dyDescent="0.15">
      <c r="A14" s="10">
        <f t="shared" si="1"/>
        <v>1.8160000000000001</v>
      </c>
      <c r="C14" s="2">
        <v>2.0522599999999999E-11</v>
      </c>
      <c r="D14" s="2">
        <v>2.8956399999999999E-11</v>
      </c>
      <c r="E14" s="2">
        <v>3.0941399999999999E-11</v>
      </c>
      <c r="F14" s="2">
        <v>3.2917599999999999E-11</v>
      </c>
      <c r="G14" s="2">
        <v>2.9803500000000001E-11</v>
      </c>
      <c r="H14" s="2">
        <v>3.2665500000000002E-11</v>
      </c>
      <c r="I14" s="2">
        <v>6.3091600000000005E-11</v>
      </c>
      <c r="J14" s="2">
        <v>2.78559E-11</v>
      </c>
      <c r="K14" s="2">
        <v>3.6783799999999998E-11</v>
      </c>
      <c r="L14" s="2">
        <v>2.4684800000000001E-11</v>
      </c>
      <c r="M14" s="2">
        <v>2.7248300000000001E-11</v>
      </c>
      <c r="N14" s="2">
        <v>5.98647E-11</v>
      </c>
      <c r="O14" s="2">
        <v>7.0560700000000003E-11</v>
      </c>
      <c r="P14" s="2">
        <v>1.7010499999999999E-11</v>
      </c>
    </row>
    <row r="15" spans="1:18" ht="65" customHeight="1" x14ac:dyDescent="0.15">
      <c r="A15" s="10">
        <f t="shared" si="1"/>
        <v>2.0430000000000001</v>
      </c>
      <c r="C15" s="2">
        <v>3.1088799999999998E-11</v>
      </c>
      <c r="D15" s="2">
        <v>2.2517299999999999E-11</v>
      </c>
      <c r="E15" s="2">
        <v>2.9495300000000003E-11</v>
      </c>
      <c r="F15" s="2">
        <v>8.11335E-11</v>
      </c>
      <c r="G15" s="2">
        <v>4.2585799999999997E-11</v>
      </c>
      <c r="H15" s="2">
        <v>2.3971499999999999E-11</v>
      </c>
      <c r="I15" s="2">
        <v>3.5652099999999998E-11</v>
      </c>
      <c r="J15" s="2">
        <v>3.6517E-11</v>
      </c>
      <c r="K15" s="2">
        <v>9.0743700000000005E-11</v>
      </c>
      <c r="L15" s="2">
        <v>2.9029899999999999E-11</v>
      </c>
      <c r="M15" s="2">
        <v>2.8394700000000001E-11</v>
      </c>
      <c r="N15" s="2">
        <v>7.0036200000000002E-11</v>
      </c>
      <c r="O15" s="2">
        <v>2.3379799999999999E-11</v>
      </c>
      <c r="P15" s="2">
        <v>1.7721899999999999E-11</v>
      </c>
    </row>
    <row r="16" spans="1:18" ht="65" customHeight="1" x14ac:dyDescent="0.15">
      <c r="A16" s="10">
        <f t="shared" si="1"/>
        <v>2.27</v>
      </c>
      <c r="C16" s="2">
        <v>3.6104900000000001E-11</v>
      </c>
      <c r="D16" s="2">
        <v>2.3636500000000001E-11</v>
      </c>
      <c r="E16" s="2">
        <v>3.4573100000000003E-11</v>
      </c>
      <c r="F16" s="2">
        <v>5.8053200000000001E-11</v>
      </c>
      <c r="G16" s="2">
        <v>2.1182699999999999E-11</v>
      </c>
      <c r="H16" s="2">
        <v>3.2900600000000001E-11</v>
      </c>
      <c r="I16" s="2">
        <v>3.3298299999999998E-11</v>
      </c>
      <c r="J16" s="2">
        <v>3.2185300000000002E-11</v>
      </c>
      <c r="K16" s="2">
        <v>5.2037999999999998E-11</v>
      </c>
      <c r="L16" s="2">
        <v>2.6473600000000001E-11</v>
      </c>
      <c r="M16" s="2">
        <v>5.9118699999999998E-11</v>
      </c>
      <c r="N16" s="2">
        <v>6.6498999999999994E-11</v>
      </c>
      <c r="O16" s="2">
        <v>3.61261E-11</v>
      </c>
      <c r="P16" s="2">
        <v>2.1564099999999999E-11</v>
      </c>
    </row>
    <row r="17" spans="1:16" ht="65" customHeight="1" x14ac:dyDescent="0.15">
      <c r="A17" s="10">
        <f t="shared" si="1"/>
        <v>2.4969999999999999</v>
      </c>
      <c r="C17" s="2">
        <v>4.5702199999999998E-11</v>
      </c>
      <c r="D17" s="2">
        <v>2.4866599999999999E-11</v>
      </c>
      <c r="E17" s="2">
        <v>3.0158199999999997E-11</v>
      </c>
      <c r="F17" s="2">
        <v>2.76796E-11</v>
      </c>
      <c r="G17" s="2">
        <v>4.7177399999999997E-11</v>
      </c>
      <c r="H17" s="2">
        <v>2.9770099999999997E-11</v>
      </c>
      <c r="I17" s="2">
        <v>2.3294600000000001E-11</v>
      </c>
      <c r="J17" s="2">
        <v>5.47318E-11</v>
      </c>
      <c r="K17" s="2">
        <v>4.6533399999999998E-11</v>
      </c>
      <c r="L17" s="2">
        <v>4.5346000000000002E-11</v>
      </c>
      <c r="M17" s="2">
        <v>8.3558499999999994E-11</v>
      </c>
      <c r="N17" s="2">
        <v>5.46352E-11</v>
      </c>
      <c r="O17" s="2">
        <v>2.1448999999999999E-11</v>
      </c>
      <c r="P17" s="2">
        <v>6.5190800000000006E-11</v>
      </c>
    </row>
    <row r="18" spans="1:16" ht="65" customHeight="1" x14ac:dyDescent="0.15">
      <c r="A18" s="10">
        <f t="shared" si="1"/>
        <v>2.7240000000000002</v>
      </c>
      <c r="C18" s="2">
        <v>2.3510800000000001E-11</v>
      </c>
      <c r="D18" s="2">
        <v>2.0156400000000001E-11</v>
      </c>
      <c r="E18" s="2">
        <v>8.0030200000000006E-11</v>
      </c>
      <c r="F18" s="2">
        <v>7.6305599999999999E-11</v>
      </c>
      <c r="G18" s="2">
        <v>3.7144000000000002E-11</v>
      </c>
      <c r="H18" s="2">
        <v>1.1885900000000001E-10</v>
      </c>
      <c r="I18" s="2">
        <v>5.2119999999999997E-11</v>
      </c>
      <c r="J18" s="2">
        <v>4.7567500000000001E-11</v>
      </c>
      <c r="K18" s="2">
        <v>6.2480999999999996E-11</v>
      </c>
      <c r="L18" s="2">
        <v>7.3298499999999995E-11</v>
      </c>
      <c r="M18" s="2">
        <v>4.6161699999999998E-11</v>
      </c>
      <c r="N18" s="2">
        <v>6.2479899999999994E-11</v>
      </c>
      <c r="O18" s="2">
        <v>4.7395599999999999E-11</v>
      </c>
      <c r="P18" s="2">
        <v>3.4492399999999998E-11</v>
      </c>
    </row>
    <row r="19" spans="1:16" ht="65" customHeight="1" x14ac:dyDescent="0.15">
      <c r="A19" s="10">
        <f t="shared" si="1"/>
        <v>2.9510000000000001</v>
      </c>
      <c r="C19" s="2">
        <v>4.8877200000000003E-11</v>
      </c>
      <c r="D19" s="2">
        <v>9.0284600000000003E-11</v>
      </c>
      <c r="E19" s="2">
        <v>2.2196500000000001E-11</v>
      </c>
      <c r="F19" s="2">
        <v>5.9454199999999994E-11</v>
      </c>
      <c r="G19" s="2">
        <v>6.0065700000000005E-11</v>
      </c>
      <c r="H19" s="2">
        <v>3.5611899999999999E-11</v>
      </c>
      <c r="I19" s="2">
        <v>5.4170199999999998E-11</v>
      </c>
      <c r="J19" s="2">
        <v>3.5667900000000001E-11</v>
      </c>
      <c r="K19" s="2">
        <v>7.8626600000000006E-11</v>
      </c>
      <c r="L19" s="2">
        <v>4.1432999999999999E-11</v>
      </c>
      <c r="M19" s="2">
        <v>5.0973599999999997E-11</v>
      </c>
      <c r="N19" s="2">
        <v>6.5658800000000001E-11</v>
      </c>
      <c r="O19" s="2">
        <v>1.7188299999999999E-11</v>
      </c>
      <c r="P19" s="2">
        <v>3.0267899999999999E-11</v>
      </c>
    </row>
    <row r="20" spans="1:16" ht="65" customHeight="1" x14ac:dyDescent="0.15">
      <c r="A20" s="10">
        <f t="shared" si="1"/>
        <v>3.1779999999999999</v>
      </c>
      <c r="D20" s="2">
        <v>3.35716E-11</v>
      </c>
      <c r="E20" s="2">
        <v>1.7743100000000001E-11</v>
      </c>
      <c r="F20" s="2">
        <v>2.0938500000000001E-11</v>
      </c>
      <c r="G20" s="2">
        <v>8.8616400000000003E-11</v>
      </c>
      <c r="H20" s="2">
        <v>2.7873500000000001E-11</v>
      </c>
      <c r="I20" s="2">
        <v>6.9424599999999997E-11</v>
      </c>
      <c r="J20" s="2">
        <v>6.8577599999999995E-11</v>
      </c>
      <c r="K20" s="2">
        <v>2.4064399999999999E-11</v>
      </c>
      <c r="L20" s="2">
        <v>1.7165400000000001E-11</v>
      </c>
      <c r="M20" s="2">
        <v>4.9912500000000001E-11</v>
      </c>
      <c r="N20" s="2">
        <v>4.44691E-11</v>
      </c>
      <c r="O20" s="2">
        <v>1.9885100000000001E-11</v>
      </c>
    </row>
    <row r="21" spans="1:16" ht="65" customHeight="1" x14ac:dyDescent="0.15">
      <c r="A21" s="10">
        <f t="shared" si="1"/>
        <v>3.4050000000000002</v>
      </c>
      <c r="F21" s="2">
        <v>8.9184600000000002E-11</v>
      </c>
      <c r="G21" s="2">
        <v>1.01081E-10</v>
      </c>
      <c r="H21" s="2">
        <v>4.9877499999999998E-11</v>
      </c>
      <c r="I21" s="2">
        <v>3.31582E-11</v>
      </c>
      <c r="J21" s="2">
        <v>5.22694E-11</v>
      </c>
      <c r="K21" s="2">
        <v>5.1115400000000001E-11</v>
      </c>
      <c r="L21" s="2">
        <v>6.7770499999999994E-11</v>
      </c>
      <c r="M21" s="2">
        <v>6.4726500000000001E-11</v>
      </c>
      <c r="N21" s="2">
        <v>1.5847300000000001E-11</v>
      </c>
    </row>
    <row r="22" spans="1:16" ht="65" customHeight="1" x14ac:dyDescent="0.15">
      <c r="A22" s="10">
        <f t="shared" si="1"/>
        <v>3.6320000000000001</v>
      </c>
      <c r="F22" s="2">
        <v>1.26329E-11</v>
      </c>
      <c r="G22" s="2">
        <v>3.5288200000000003E-11</v>
      </c>
      <c r="H22" s="2">
        <v>7.1283199999999997E-11</v>
      </c>
      <c r="I22" s="2">
        <v>2.11914E-11</v>
      </c>
      <c r="J22" s="2">
        <v>7.8893300000000004E-11</v>
      </c>
      <c r="K22" s="2">
        <v>5.4727200000000001E-11</v>
      </c>
      <c r="L22" s="2">
        <v>7.2174200000000002E-11</v>
      </c>
    </row>
    <row r="23" spans="1:16" ht="65" customHeight="1" x14ac:dyDescent="0.15">
      <c r="A23" s="10">
        <f t="shared" si="1"/>
        <v>3.859</v>
      </c>
      <c r="G23" s="2">
        <v>2.4123299999999998E-11</v>
      </c>
      <c r="H23" s="2">
        <v>7.7345200000000004E-11</v>
      </c>
      <c r="I23" s="2">
        <v>7.9694600000000004E-11</v>
      </c>
      <c r="J23" s="2">
        <v>1.7488800000000001E-11</v>
      </c>
    </row>
    <row r="24" spans="1:16" ht="65" customHeight="1" x14ac:dyDescent="0.15">
      <c r="A24" s="10">
        <f t="shared" si="1"/>
        <v>4.0860000000000003</v>
      </c>
    </row>
    <row r="25" spans="1:16" ht="12.75" customHeight="1" x14ac:dyDescent="0.15"/>
    <row r="26" spans="1:16" ht="12.75" customHeight="1" x14ac:dyDescent="0.15"/>
    <row r="27" spans="1:16" ht="12.75" customHeight="1" x14ac:dyDescent="0.15"/>
    <row r="28" spans="1:16" ht="12.75" customHeight="1" x14ac:dyDescent="0.15"/>
    <row r="29" spans="1:16" ht="12.75" customHeight="1" x14ac:dyDescent="0.15"/>
    <row r="30" spans="1:16" ht="12.75" customHeight="1" x14ac:dyDescent="0.15"/>
    <row r="31" spans="1:16" ht="12.75" customHeight="1" x14ac:dyDescent="0.15"/>
    <row r="32" spans="1:16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R24">
    <cfRule type="containsBlanks" dxfId="26" priority="1">
      <formula>LEN(TRIM(B6))=0</formula>
    </cfRule>
    <cfRule type="cellIs" dxfId="25" priority="2" operator="between">
      <formula>0</formula>
      <formula>0.0000000001</formula>
    </cfRule>
    <cfRule type="cellIs" dxfId="24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11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7</v>
      </c>
      <c r="B3" s="7" t="s">
        <v>8</v>
      </c>
      <c r="C3" s="7"/>
      <c r="D3" s="7" t="s">
        <v>9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0.227*(COLUMN() -2)</f>
        <v>0</v>
      </c>
      <c r="C5" s="10">
        <f t="shared" ref="C5:AE5" si="0">0.227*(COLUMN() -2)</f>
        <v>0.22700000000000001</v>
      </c>
      <c r="D5" s="10">
        <f t="shared" si="0"/>
        <v>0.45400000000000001</v>
      </c>
      <c r="E5" s="10">
        <f t="shared" si="0"/>
        <v>0.68100000000000005</v>
      </c>
      <c r="F5" s="10">
        <f t="shared" si="0"/>
        <v>0.90800000000000003</v>
      </c>
      <c r="G5" s="10">
        <f t="shared" si="0"/>
        <v>1.135</v>
      </c>
      <c r="H5" s="10">
        <f t="shared" si="0"/>
        <v>1.3620000000000001</v>
      </c>
      <c r="I5" s="10">
        <f t="shared" si="0"/>
        <v>1.589</v>
      </c>
      <c r="J5" s="10">
        <f t="shared" si="0"/>
        <v>1.8160000000000001</v>
      </c>
      <c r="K5" s="10">
        <f t="shared" si="0"/>
        <v>2.0430000000000001</v>
      </c>
      <c r="L5" s="10">
        <f t="shared" si="0"/>
        <v>2.27</v>
      </c>
      <c r="M5" s="10">
        <f t="shared" si="0"/>
        <v>2.4969999999999999</v>
      </c>
      <c r="N5" s="10">
        <f t="shared" si="0"/>
        <v>2.7240000000000002</v>
      </c>
      <c r="O5" s="10">
        <f t="shared" si="0"/>
        <v>2.9510000000000001</v>
      </c>
      <c r="P5" s="10">
        <f t="shared" si="0"/>
        <v>3.1779999999999999</v>
      </c>
      <c r="Q5" s="10">
        <f t="shared" si="0"/>
        <v>3.4050000000000002</v>
      </c>
      <c r="R5" s="10">
        <f t="shared" si="0"/>
        <v>3.6320000000000001</v>
      </c>
      <c r="S5" s="10">
        <f t="shared" si="0"/>
        <v>3.859</v>
      </c>
      <c r="T5" s="10">
        <f t="shared" si="0"/>
        <v>4.0860000000000003</v>
      </c>
      <c r="U5" s="10">
        <f t="shared" si="0"/>
        <v>4.3129999999999997</v>
      </c>
      <c r="V5" s="10">
        <f t="shared" si="0"/>
        <v>4.54</v>
      </c>
      <c r="W5" s="10">
        <f t="shared" si="0"/>
        <v>4.7670000000000003</v>
      </c>
      <c r="X5" s="10">
        <f t="shared" si="0"/>
        <v>4.9939999999999998</v>
      </c>
      <c r="Y5" s="10">
        <f t="shared" si="0"/>
        <v>5.2210000000000001</v>
      </c>
      <c r="Z5" s="10">
        <f t="shared" si="0"/>
        <v>5.4480000000000004</v>
      </c>
      <c r="AA5" s="10">
        <f t="shared" si="0"/>
        <v>5.6749999999999998</v>
      </c>
      <c r="AB5" s="10">
        <f t="shared" si="0"/>
        <v>5.9020000000000001</v>
      </c>
      <c r="AC5" s="10">
        <f t="shared" si="0"/>
        <v>6.1290000000000004</v>
      </c>
      <c r="AD5" s="10">
        <f t="shared" si="0"/>
        <v>6.3559999999999999</v>
      </c>
      <c r="AE5" s="10">
        <f t="shared" si="0"/>
        <v>6.5830000000000002</v>
      </c>
    </row>
    <row r="6" spans="1:31" ht="65" customHeight="1" x14ac:dyDescent="0.15">
      <c r="A6" s="10">
        <f>0.227*(ROW()-6)</f>
        <v>0</v>
      </c>
    </row>
    <row r="7" spans="1:31" ht="65" customHeight="1" x14ac:dyDescent="0.15">
      <c r="A7" s="10">
        <f t="shared" ref="A7:A29" si="1">0.227*(ROW()-6)</f>
        <v>0.22700000000000001</v>
      </c>
      <c r="W7" s="2">
        <v>2.3804600000000001E-11</v>
      </c>
      <c r="X7" s="2">
        <v>2.0839600000000001E-11</v>
      </c>
      <c r="Y7" s="2">
        <v>2.01002E-11</v>
      </c>
    </row>
    <row r="8" spans="1:31" ht="65" customHeight="1" x14ac:dyDescent="0.15">
      <c r="A8" s="10">
        <f t="shared" si="1"/>
        <v>0.45400000000000001</v>
      </c>
      <c r="T8" s="2">
        <v>3.92605E-11</v>
      </c>
      <c r="U8" s="2">
        <v>1.99158E-11</v>
      </c>
      <c r="V8" s="2">
        <v>2.8054100000000001E-11</v>
      </c>
      <c r="W8" s="2">
        <v>1.0168399999999999E-11</v>
      </c>
      <c r="X8" s="2">
        <v>2.01617E-11</v>
      </c>
      <c r="Y8" s="2">
        <v>1.5194600000000001E-11</v>
      </c>
      <c r="Z8" s="2">
        <v>2.6650500000000001E-11</v>
      </c>
      <c r="AA8" s="2">
        <v>1.7823400000000001E-11</v>
      </c>
      <c r="AB8" s="2">
        <v>2.51913E-11</v>
      </c>
      <c r="AC8" s="2">
        <v>2.0125200000000001E-11</v>
      </c>
    </row>
    <row r="9" spans="1:31" ht="65" customHeight="1" x14ac:dyDescent="0.15">
      <c r="A9" s="10">
        <f t="shared" si="1"/>
        <v>0.68100000000000005</v>
      </c>
      <c r="Q9" s="2">
        <v>3.4160100000000001E-11</v>
      </c>
      <c r="R9" s="2">
        <v>2.0851E-11</v>
      </c>
      <c r="S9" s="2">
        <v>1.6272600000000001E-11</v>
      </c>
      <c r="T9" s="2">
        <v>2.5687499999999999E-11</v>
      </c>
      <c r="U9" s="2">
        <v>2.1318099999999999E-11</v>
      </c>
      <c r="V9" s="2">
        <v>2.3401399999999998E-11</v>
      </c>
      <c r="W9" s="2">
        <v>2.15647E-11</v>
      </c>
      <c r="X9" s="2">
        <v>2.2241800000000001E-11</v>
      </c>
      <c r="Y9" s="2">
        <v>2.4055000000000001E-11</v>
      </c>
      <c r="Z9" s="2">
        <v>2.7083599999999999E-11</v>
      </c>
      <c r="AA9" s="2">
        <v>4.1132699999999999E-11</v>
      </c>
      <c r="AB9" s="2">
        <v>2.58023E-11</v>
      </c>
      <c r="AC9" s="2">
        <v>1.5881600000000001E-11</v>
      </c>
      <c r="AD9" s="2">
        <v>1.98592E-11</v>
      </c>
    </row>
    <row r="10" spans="1:31" ht="65" customHeight="1" x14ac:dyDescent="0.15">
      <c r="A10" s="10">
        <f t="shared" si="1"/>
        <v>0.90800000000000003</v>
      </c>
      <c r="O10" s="2">
        <v>2.6232700000000001E-11</v>
      </c>
      <c r="P10" s="2">
        <v>1.9680199999999999E-11</v>
      </c>
      <c r="Q10" s="2">
        <v>2.4402300000000001E-11</v>
      </c>
      <c r="R10" s="2">
        <v>7.2173800000000004E-11</v>
      </c>
      <c r="S10" s="2">
        <v>2.3664800000000001E-11</v>
      </c>
      <c r="T10" s="2">
        <v>1.7433800000000001E-11</v>
      </c>
      <c r="U10" s="2">
        <v>2.7830200000000002E-11</v>
      </c>
      <c r="V10" s="2">
        <v>2.9050099999999999E-11</v>
      </c>
      <c r="W10" s="2">
        <v>2.9216000000000002E-11</v>
      </c>
      <c r="X10" s="2">
        <v>2.7762700000000001E-11</v>
      </c>
      <c r="Y10" s="2">
        <v>2.73132E-11</v>
      </c>
      <c r="Z10" s="2">
        <v>2.0010600000000001E-11</v>
      </c>
      <c r="AA10" s="2">
        <v>2.8907999999999999E-11</v>
      </c>
      <c r="AB10" s="2">
        <v>3.50971E-11</v>
      </c>
      <c r="AC10" s="2">
        <v>1.8371099999999999E-11</v>
      </c>
      <c r="AD10" s="2">
        <v>2.59198E-11</v>
      </c>
    </row>
    <row r="11" spans="1:31" ht="65" customHeight="1" x14ac:dyDescent="0.15">
      <c r="A11" s="10">
        <f t="shared" si="1"/>
        <v>1.135</v>
      </c>
      <c r="N11" s="2">
        <v>4.6064100000000002E-11</v>
      </c>
      <c r="O11" s="2">
        <v>2.3082999999999999E-11</v>
      </c>
      <c r="P11" s="2">
        <v>1.8397099999999999E-11</v>
      </c>
      <c r="Q11" s="2">
        <v>3.0369600000000003E-11</v>
      </c>
      <c r="R11" s="2">
        <v>2.24048E-11</v>
      </c>
      <c r="S11" s="2">
        <v>4.0444399999999998E-11</v>
      </c>
      <c r="T11" s="2">
        <v>3.6598200000000003E-11</v>
      </c>
      <c r="U11" s="2">
        <v>2.88885E-11</v>
      </c>
      <c r="V11" s="2">
        <v>2.3519100000000001E-11</v>
      </c>
      <c r="W11" s="2">
        <v>2.26554E-11</v>
      </c>
      <c r="X11" s="2">
        <v>1.3664499999999999E-11</v>
      </c>
      <c r="Y11" s="2">
        <v>3.2571199999999998E-11</v>
      </c>
      <c r="Z11" s="2">
        <v>2.9077499999999999E-11</v>
      </c>
      <c r="AA11" s="2">
        <v>3.5301700000000003E-11</v>
      </c>
      <c r="AB11" s="2">
        <v>2.15081E-11</v>
      </c>
      <c r="AC11" s="2">
        <v>4.0259400000000001E-11</v>
      </c>
      <c r="AD11" s="2">
        <v>6.13204E-11</v>
      </c>
    </row>
    <row r="12" spans="1:31" ht="65" customHeight="1" x14ac:dyDescent="0.15">
      <c r="A12" s="10">
        <f t="shared" si="1"/>
        <v>1.3620000000000001</v>
      </c>
      <c r="M12" s="2">
        <v>1.9428899999999999E-11</v>
      </c>
      <c r="N12" s="2">
        <v>4.11859E-11</v>
      </c>
      <c r="O12" s="2">
        <v>5.0928599999999998E-11</v>
      </c>
      <c r="P12" s="2">
        <v>4.0168400000000002E-11</v>
      </c>
      <c r="Q12" s="2">
        <v>3.0160899999999998E-11</v>
      </c>
      <c r="R12" s="2">
        <v>2.8986899999999999E-11</v>
      </c>
      <c r="S12" s="2">
        <v>1.16533E-11</v>
      </c>
      <c r="T12" s="2">
        <v>3.1149200000000001E-11</v>
      </c>
      <c r="U12" s="2">
        <v>1.80594E-11</v>
      </c>
      <c r="V12" s="2">
        <v>3.6767099999999999E-11</v>
      </c>
      <c r="W12" s="2">
        <v>2.3696700000000001E-11</v>
      </c>
      <c r="X12" s="2">
        <v>2.5004099999999999E-11</v>
      </c>
      <c r="Y12" s="2">
        <v>2.99345E-11</v>
      </c>
      <c r="Z12" s="2">
        <v>3.1220999999999999E-11</v>
      </c>
      <c r="AA12" s="2">
        <v>2.77503E-11</v>
      </c>
      <c r="AB12" s="2">
        <v>2.6484499999999998E-11</v>
      </c>
      <c r="AC12" s="2">
        <v>3.2674400000000002E-11</v>
      </c>
      <c r="AD12" s="2">
        <v>3.8888999999999999E-11</v>
      </c>
    </row>
    <row r="13" spans="1:31" ht="65" customHeight="1" x14ac:dyDescent="0.15">
      <c r="A13" s="10">
        <f t="shared" si="1"/>
        <v>1.589</v>
      </c>
      <c r="D13" s="2">
        <v>2.2464000000000001E-11</v>
      </c>
      <c r="E13" s="2">
        <v>4.9499000000000001E-11</v>
      </c>
      <c r="F13" s="2">
        <v>4.0181299999999998E-11</v>
      </c>
      <c r="G13" s="2">
        <v>4.0853E-11</v>
      </c>
      <c r="H13" s="2">
        <v>2.7308E-11</v>
      </c>
      <c r="I13" s="2">
        <v>2.1109400000000001E-11</v>
      </c>
      <c r="K13" s="2">
        <v>2.2425400000000001E-11</v>
      </c>
      <c r="L13" s="2">
        <v>4.0547600000000002E-11</v>
      </c>
      <c r="M13" s="2">
        <v>6.2952499999999995E-11</v>
      </c>
      <c r="N13" s="2">
        <v>4.2933799999999997E-11</v>
      </c>
      <c r="O13" s="2">
        <v>2.0651E-11</v>
      </c>
      <c r="P13" s="2">
        <v>3.3052899999999999E-11</v>
      </c>
      <c r="Q13" s="2">
        <v>2.7963099999999999E-11</v>
      </c>
      <c r="R13" s="2">
        <v>2.71801E-11</v>
      </c>
      <c r="S13" s="2">
        <v>2.16956E-11</v>
      </c>
      <c r="T13" s="2">
        <v>2.20792E-11</v>
      </c>
      <c r="U13" s="2">
        <v>2.49668E-11</v>
      </c>
      <c r="V13" s="2">
        <v>2.7064500000000001E-11</v>
      </c>
      <c r="W13" s="2">
        <v>2.3561199999999999E-11</v>
      </c>
      <c r="X13" s="2">
        <v>1.4581800000000002E-11</v>
      </c>
      <c r="Y13" s="2">
        <v>2.5273E-11</v>
      </c>
      <c r="Z13" s="2">
        <v>3.2592700000000002E-11</v>
      </c>
      <c r="AA13" s="2">
        <v>2.7916199999999999E-11</v>
      </c>
      <c r="AB13" s="2">
        <v>6.1206600000000003E-11</v>
      </c>
      <c r="AC13" s="2">
        <v>3.1762199999999999E-11</v>
      </c>
      <c r="AD13" s="2">
        <v>2.3524200000000001E-11</v>
      </c>
    </row>
    <row r="14" spans="1:31" ht="65" customHeight="1" x14ac:dyDescent="0.15">
      <c r="A14" s="10">
        <f t="shared" si="1"/>
        <v>1.8160000000000001</v>
      </c>
      <c r="C14" s="2">
        <v>2.45966E-11</v>
      </c>
      <c r="D14" s="2">
        <v>3.7157099999999997E-11</v>
      </c>
      <c r="E14" s="2">
        <v>2.1011799999999999E-11</v>
      </c>
      <c r="F14" s="2">
        <v>6.5344999999999995E-11</v>
      </c>
      <c r="G14" s="2">
        <v>3.1046300000000002E-11</v>
      </c>
      <c r="H14" s="2">
        <v>3.5538400000000001E-11</v>
      </c>
      <c r="I14" s="2">
        <v>2.21245E-11</v>
      </c>
      <c r="J14" s="2">
        <v>1.1286899999999999E-11</v>
      </c>
      <c r="K14" s="2">
        <v>1.48713E-11</v>
      </c>
      <c r="L14" s="2">
        <v>2.28346E-11</v>
      </c>
      <c r="M14" s="2">
        <v>5.5492800000000001E-11</v>
      </c>
      <c r="N14" s="2">
        <v>6.2967499999999995E-11</v>
      </c>
      <c r="O14" s="2">
        <v>4.2240000000000001E-11</v>
      </c>
      <c r="P14" s="2">
        <v>3.0489299999999999E-11</v>
      </c>
      <c r="Q14" s="2">
        <v>1.9178499999999999E-11</v>
      </c>
      <c r="R14" s="2">
        <v>3.2947299999999999E-11</v>
      </c>
      <c r="S14" s="2">
        <v>1.9222399999999999E-11</v>
      </c>
      <c r="T14" s="2">
        <v>2.59147E-11</v>
      </c>
      <c r="U14" s="2">
        <v>2.6533800000000001E-11</v>
      </c>
      <c r="V14" s="2">
        <v>3.1408799999999997E-11</v>
      </c>
      <c r="W14" s="2">
        <v>3.3496199999999998E-11</v>
      </c>
      <c r="X14" s="2">
        <v>6.2731800000000005E-11</v>
      </c>
      <c r="Y14" s="2">
        <v>1.9588899999999999E-11</v>
      </c>
      <c r="Z14" s="2">
        <v>4.0012400000000002E-11</v>
      </c>
      <c r="AA14" s="2">
        <v>6.3222899999999996E-11</v>
      </c>
      <c r="AB14" s="2">
        <v>5.4035600000000001E-11</v>
      </c>
      <c r="AC14" s="2">
        <v>3.7503900000000002E-11</v>
      </c>
      <c r="AD14" s="2">
        <v>5.6192499999999997E-11</v>
      </c>
    </row>
    <row r="15" spans="1:31" ht="65" customHeight="1" x14ac:dyDescent="0.15">
      <c r="A15" s="10">
        <f t="shared" si="1"/>
        <v>2.0430000000000001</v>
      </c>
      <c r="C15" s="2">
        <v>2.1438499999999999E-11</v>
      </c>
      <c r="D15" s="2">
        <v>1.5043999999999999E-11</v>
      </c>
      <c r="E15" s="2">
        <v>1.94971E-11</v>
      </c>
      <c r="F15" s="2">
        <v>3.8119099999999997E-11</v>
      </c>
      <c r="G15" s="2">
        <v>2.0316699999999999E-11</v>
      </c>
      <c r="H15" s="2">
        <v>3.6256400000000002E-11</v>
      </c>
      <c r="I15" s="2">
        <v>2.5499199999999999E-11</v>
      </c>
      <c r="J15" s="2">
        <v>1.6073400000000001E-11</v>
      </c>
      <c r="K15" s="2">
        <v>3.5464499999999999E-11</v>
      </c>
      <c r="L15" s="2">
        <v>4.6364700000000001E-11</v>
      </c>
      <c r="M15" s="2">
        <v>3.7159100000000001E-11</v>
      </c>
      <c r="N15" s="2">
        <v>2.9829199999999999E-11</v>
      </c>
      <c r="O15" s="2">
        <v>4.3908999999999998E-11</v>
      </c>
      <c r="P15" s="2">
        <v>6.6884799999999998E-11</v>
      </c>
      <c r="Q15" s="2">
        <v>3.6930000000000002E-11</v>
      </c>
      <c r="R15" s="2">
        <v>3.2304799999999999E-11</v>
      </c>
      <c r="S15" s="2">
        <v>7.4907099999999996E-11</v>
      </c>
      <c r="T15" s="2">
        <v>2.73182E-11</v>
      </c>
      <c r="U15" s="2">
        <v>3.0964300000000003E-11</v>
      </c>
      <c r="V15" s="2">
        <v>6.3153300000000002E-11</v>
      </c>
      <c r="W15" s="2">
        <v>3.2921500000000001E-11</v>
      </c>
      <c r="X15" s="2">
        <v>2.86267E-11</v>
      </c>
      <c r="Y15" s="2">
        <v>3.2143900000000001E-11</v>
      </c>
      <c r="Z15" s="2">
        <v>2.9818400000000001E-11</v>
      </c>
      <c r="AA15" s="2">
        <v>3.1786500000000003E-11</v>
      </c>
      <c r="AB15" s="2">
        <v>3.3583599999999999E-11</v>
      </c>
      <c r="AC15" s="2">
        <v>2.4326500000000001E-11</v>
      </c>
      <c r="AD15" s="2">
        <v>3.0436600000000002E-11</v>
      </c>
    </row>
    <row r="16" spans="1:31" ht="65" customHeight="1" x14ac:dyDescent="0.15">
      <c r="A16" s="10">
        <f t="shared" si="1"/>
        <v>2.27</v>
      </c>
      <c r="C16" s="2">
        <v>1.9658900000000001E-11</v>
      </c>
      <c r="D16" s="2">
        <v>8.3603800000000004E-12</v>
      </c>
      <c r="E16" s="2">
        <v>2.63183E-11</v>
      </c>
      <c r="F16" s="2">
        <v>3.022E-11</v>
      </c>
      <c r="G16" s="2">
        <v>1.4340400000000001E-11</v>
      </c>
      <c r="H16" s="2">
        <v>2.9003899999999999E-11</v>
      </c>
      <c r="I16" s="2">
        <v>2.2999899999999999E-11</v>
      </c>
      <c r="J16" s="2">
        <v>2.2434799999999999E-11</v>
      </c>
      <c r="K16" s="2">
        <v>2.3478900000000001E-11</v>
      </c>
      <c r="L16" s="2">
        <v>2.1480299999999998E-11</v>
      </c>
      <c r="M16" s="2">
        <v>3.4847000000000001E-11</v>
      </c>
      <c r="N16" s="2">
        <v>4.60378E-11</v>
      </c>
      <c r="O16" s="2">
        <v>6.7563199999999996E-11</v>
      </c>
      <c r="P16" s="2">
        <v>1.87143E-11</v>
      </c>
      <c r="Q16" s="2">
        <v>1.86474E-11</v>
      </c>
      <c r="R16" s="2">
        <v>6.6016100000000006E-11</v>
      </c>
      <c r="S16" s="2">
        <v>3.8967100000000002E-11</v>
      </c>
      <c r="T16" s="2">
        <v>5.8557099999999996E-11</v>
      </c>
      <c r="U16" s="2">
        <v>6.3809200000000001E-11</v>
      </c>
      <c r="V16" s="2">
        <v>3.6819499999999998E-11</v>
      </c>
      <c r="W16" s="2">
        <v>8.2471300000000001E-11</v>
      </c>
      <c r="X16" s="2">
        <v>5.9090700000000003E-11</v>
      </c>
      <c r="Y16" s="2">
        <v>5.5900899999999998E-11</v>
      </c>
      <c r="Z16" s="2">
        <v>5.34382E-11</v>
      </c>
      <c r="AA16" s="2">
        <v>2.6498499999999999E-11</v>
      </c>
      <c r="AB16" s="2">
        <v>2.6851599999999999E-11</v>
      </c>
      <c r="AC16" s="2">
        <v>3.5806799999999998E-11</v>
      </c>
      <c r="AD16" s="2">
        <v>3.37424E-11</v>
      </c>
    </row>
    <row r="17" spans="1:30" ht="65" customHeight="1" x14ac:dyDescent="0.15">
      <c r="A17" s="10">
        <f t="shared" si="1"/>
        <v>2.4969999999999999</v>
      </c>
      <c r="C17" s="2">
        <v>2.06815E-11</v>
      </c>
      <c r="D17" s="2">
        <v>1.5122500000000001E-11</v>
      </c>
      <c r="E17" s="2">
        <v>2.35937E-11</v>
      </c>
      <c r="F17" s="2">
        <v>3.55951E-11</v>
      </c>
      <c r="G17" s="2">
        <v>2.38144E-11</v>
      </c>
      <c r="H17" s="2">
        <v>8.2203500000000002E-11</v>
      </c>
      <c r="I17" s="2">
        <v>2.49549E-11</v>
      </c>
      <c r="J17" s="2">
        <v>7.7217699999999996E-11</v>
      </c>
      <c r="K17" s="2">
        <v>4.4476699999999999E-11</v>
      </c>
      <c r="L17" s="2">
        <v>1.9838100000000001E-11</v>
      </c>
      <c r="M17" s="2">
        <v>5.6242999999999998E-11</v>
      </c>
      <c r="N17" s="2">
        <v>5.44656E-11</v>
      </c>
      <c r="O17" s="2">
        <v>3.9311599999999997E-11</v>
      </c>
      <c r="P17" s="2">
        <v>3.8386799999999997E-11</v>
      </c>
      <c r="Q17" s="2">
        <v>1.15696E-10</v>
      </c>
      <c r="R17" s="2">
        <v>7.8011099999999999E-11</v>
      </c>
      <c r="S17" s="2">
        <v>8.2419700000000006E-11</v>
      </c>
      <c r="T17" s="2">
        <v>8.4230000000000003E-11</v>
      </c>
      <c r="U17" s="2">
        <v>7.2824899999999998E-11</v>
      </c>
      <c r="V17" s="2">
        <v>7.83158E-11</v>
      </c>
      <c r="W17" s="2">
        <v>2.7750700000000001E-11</v>
      </c>
      <c r="X17" s="2">
        <v>3.8353899999999998E-11</v>
      </c>
      <c r="Y17" s="2">
        <v>2.472E-11</v>
      </c>
      <c r="Z17" s="2">
        <v>3.3358400000000002E-11</v>
      </c>
      <c r="AA17" s="2">
        <v>2.2898200000000001E-11</v>
      </c>
      <c r="AB17" s="2">
        <v>3.1343199999999998E-11</v>
      </c>
      <c r="AC17" s="2">
        <v>2.8849600000000001E-11</v>
      </c>
      <c r="AD17" s="2">
        <v>1.6202499999999998E-11</v>
      </c>
    </row>
    <row r="18" spans="1:30" ht="65" customHeight="1" x14ac:dyDescent="0.15">
      <c r="A18" s="10">
        <f t="shared" si="1"/>
        <v>2.7240000000000002</v>
      </c>
      <c r="C18" s="2">
        <v>1.28699E-11</v>
      </c>
      <c r="D18" s="2">
        <v>1.98808E-11</v>
      </c>
      <c r="E18" s="2">
        <v>3.43E-11</v>
      </c>
      <c r="F18" s="2">
        <v>2.08316E-11</v>
      </c>
      <c r="G18" s="2">
        <v>2.6556599999999999E-11</v>
      </c>
      <c r="H18" s="2">
        <v>1.1024499999999999E-11</v>
      </c>
      <c r="I18" s="2">
        <v>1.62779E-11</v>
      </c>
      <c r="J18" s="2">
        <v>1.4959500000000001E-11</v>
      </c>
      <c r="K18" s="2">
        <v>5.61325E-11</v>
      </c>
      <c r="L18" s="2">
        <v>7.2358200000000004E-11</v>
      </c>
      <c r="M18" s="2">
        <v>7.6701399999999998E-11</v>
      </c>
      <c r="N18" s="2">
        <v>5.3974600000000001E-11</v>
      </c>
      <c r="O18" s="2">
        <v>3.8514399999999998E-11</v>
      </c>
      <c r="P18" s="2">
        <v>2.9038E-11</v>
      </c>
      <c r="Q18" s="2">
        <v>6.5759600000000003E-11</v>
      </c>
      <c r="R18" s="2">
        <v>6.7903400000000004E-11</v>
      </c>
      <c r="S18" s="2">
        <v>3.84143E-11</v>
      </c>
      <c r="T18" s="2">
        <v>3.1705300000000001E-11</v>
      </c>
      <c r="U18" s="2">
        <v>1.09363E-10</v>
      </c>
      <c r="V18" s="2">
        <v>1.05634E-10</v>
      </c>
      <c r="W18" s="2">
        <v>3.6685499999999998E-11</v>
      </c>
      <c r="X18" s="2">
        <v>5.32047E-11</v>
      </c>
      <c r="Y18" s="2">
        <v>8.8387699999999995E-11</v>
      </c>
      <c r="Z18" s="2">
        <v>2.2504800000000002E-11</v>
      </c>
      <c r="AA18" s="2">
        <v>1.9551200000000001E-11</v>
      </c>
      <c r="AB18" s="2">
        <v>1.27599E-10</v>
      </c>
      <c r="AC18" s="2">
        <v>3.0713300000000002E-11</v>
      </c>
      <c r="AD18" s="2">
        <v>4.10343E-11</v>
      </c>
    </row>
    <row r="19" spans="1:30" ht="65" customHeight="1" x14ac:dyDescent="0.15">
      <c r="A19" s="10">
        <f t="shared" si="1"/>
        <v>2.9510000000000001</v>
      </c>
      <c r="C19" s="2">
        <v>2.3712799999999999E-11</v>
      </c>
      <c r="D19" s="2">
        <v>2.3292699999999999E-11</v>
      </c>
      <c r="E19" s="2">
        <v>1.62913E-11</v>
      </c>
      <c r="F19" s="2">
        <v>1.6577099999999999E-11</v>
      </c>
      <c r="G19" s="2">
        <v>2.62729E-11</v>
      </c>
      <c r="H19" s="2">
        <v>3.01664E-11</v>
      </c>
      <c r="I19" s="2">
        <v>2.3179599999999999E-11</v>
      </c>
      <c r="J19" s="2">
        <v>2.22367E-11</v>
      </c>
      <c r="K19" s="2">
        <v>3.0945999999999998E-11</v>
      </c>
      <c r="L19" s="2">
        <v>4.0705200000000002E-11</v>
      </c>
      <c r="M19" s="2">
        <v>3.2458700000000003E-11</v>
      </c>
      <c r="N19" s="2">
        <v>2.7603600000000001E-11</v>
      </c>
      <c r="O19" s="2">
        <v>2.0509400000000001E-11</v>
      </c>
      <c r="P19" s="2">
        <v>2.3644600000000001E-11</v>
      </c>
      <c r="Q19" s="2">
        <v>3.4497500000000002E-11</v>
      </c>
      <c r="R19" s="2">
        <v>8.2971600000000005E-11</v>
      </c>
      <c r="S19" s="2">
        <v>7.6579799999999996E-11</v>
      </c>
      <c r="T19" s="2">
        <v>1.11701E-10</v>
      </c>
      <c r="U19" s="2">
        <v>7.5695299999999996E-11</v>
      </c>
      <c r="V19" s="2">
        <v>9.7407499999999994E-11</v>
      </c>
      <c r="W19" s="2">
        <v>6.2939600000000006E-11</v>
      </c>
      <c r="X19" s="2">
        <v>7.58862E-11</v>
      </c>
      <c r="Y19" s="2">
        <v>6.1136199999999999E-11</v>
      </c>
      <c r="Z19" s="2">
        <v>5.7491000000000002E-11</v>
      </c>
      <c r="AA19" s="2">
        <v>2.3105999999999999E-11</v>
      </c>
      <c r="AB19" s="2">
        <v>1.9052899999999999E-11</v>
      </c>
      <c r="AC19" s="2">
        <v>4.7660699999999997E-11</v>
      </c>
      <c r="AD19" s="2">
        <v>1.06166E-11</v>
      </c>
    </row>
    <row r="20" spans="1:30" ht="65" customHeight="1" x14ac:dyDescent="0.15">
      <c r="A20" s="10">
        <f t="shared" si="1"/>
        <v>3.1779999999999999</v>
      </c>
      <c r="D20" s="2">
        <v>1.46186E-11</v>
      </c>
      <c r="E20" s="2">
        <v>2.73681E-11</v>
      </c>
      <c r="F20" s="2">
        <v>2.0993299999999999E-11</v>
      </c>
      <c r="G20" s="2">
        <v>2.6889699999999998E-11</v>
      </c>
      <c r="H20" s="2">
        <v>2.8744800000000001E-11</v>
      </c>
      <c r="I20" s="2">
        <v>1.42766E-11</v>
      </c>
      <c r="J20" s="2">
        <v>2.00347E-11</v>
      </c>
      <c r="K20" s="2">
        <v>1.62868E-11</v>
      </c>
      <c r="L20" s="2">
        <v>4.4020800000000003E-11</v>
      </c>
      <c r="M20" s="2">
        <v>6.1344399999999999E-11</v>
      </c>
      <c r="N20" s="2">
        <v>1.3130299999999999E-11</v>
      </c>
      <c r="O20" s="2">
        <v>5.9170900000000003E-11</v>
      </c>
      <c r="P20" s="2">
        <v>1.87886E-11</v>
      </c>
      <c r="Q20" s="2">
        <v>5.8257900000000004E-11</v>
      </c>
      <c r="R20" s="2">
        <v>4.5118700000000001E-11</v>
      </c>
      <c r="S20" s="2">
        <v>7.36185E-11</v>
      </c>
      <c r="T20" s="2">
        <v>3.46495E-11</v>
      </c>
      <c r="U20" s="2">
        <v>8.2606699999999995E-11</v>
      </c>
      <c r="V20" s="2">
        <v>9.2882500000000002E-11</v>
      </c>
      <c r="W20" s="2">
        <v>5.8374500000000001E-11</v>
      </c>
      <c r="X20" s="2">
        <v>2.26026E-11</v>
      </c>
      <c r="Y20" s="2">
        <v>4.0992899999999999E-11</v>
      </c>
      <c r="Z20" s="2">
        <v>2.6933800000000001E-11</v>
      </c>
      <c r="AA20" s="2">
        <v>1.07537E-10</v>
      </c>
      <c r="AB20" s="2">
        <v>3.4919399999999997E-11</v>
      </c>
      <c r="AC20" s="2">
        <v>4.6702200000000001E-11</v>
      </c>
      <c r="AD20" s="2">
        <v>3.0217299999999999E-11</v>
      </c>
    </row>
    <row r="21" spans="1:30" ht="65" customHeight="1" x14ac:dyDescent="0.15">
      <c r="A21" s="10">
        <f t="shared" si="1"/>
        <v>3.4050000000000002</v>
      </c>
      <c r="D21" s="2">
        <v>2.01617E-11</v>
      </c>
      <c r="E21" s="2">
        <v>2.15483E-11</v>
      </c>
      <c r="F21" s="2">
        <v>1.58379E-11</v>
      </c>
      <c r="G21" s="2">
        <v>2.48983E-11</v>
      </c>
      <c r="H21" s="2">
        <v>1.8078799999999999E-11</v>
      </c>
      <c r="I21" s="2">
        <v>1.9446099999999999E-11</v>
      </c>
      <c r="J21" s="2">
        <v>2.9126099999999998E-11</v>
      </c>
      <c r="K21" s="2">
        <v>1.7031999999999999E-11</v>
      </c>
      <c r="L21" s="2">
        <v>5.5725299999999999E-11</v>
      </c>
      <c r="M21" s="2">
        <v>6.4417399999999994E-11</v>
      </c>
      <c r="N21" s="2">
        <v>4.7289999999999999E-11</v>
      </c>
      <c r="O21" s="2">
        <v>2.5354500000000001E-11</v>
      </c>
      <c r="P21" s="2">
        <v>9.5374999999999994E-11</v>
      </c>
      <c r="Q21" s="2">
        <v>5.7668200000000001E-11</v>
      </c>
      <c r="R21" s="2">
        <v>5.0458100000000001E-11</v>
      </c>
      <c r="S21" s="2">
        <v>5.1496100000000001E-11</v>
      </c>
      <c r="T21" s="2">
        <v>5.6821E-11</v>
      </c>
      <c r="U21" s="2">
        <v>6.2854600000000001E-11</v>
      </c>
      <c r="V21" s="2">
        <v>6.8151700000000004E-11</v>
      </c>
      <c r="W21" s="2">
        <v>1.1978799999999999E-10</v>
      </c>
      <c r="X21" s="2">
        <v>7.2664200000000005E-11</v>
      </c>
      <c r="Y21" s="2">
        <v>5.4458599999999998E-11</v>
      </c>
      <c r="Z21" s="2">
        <v>2.7939E-11</v>
      </c>
      <c r="AA21" s="2">
        <v>3.9250299999999999E-11</v>
      </c>
      <c r="AB21" s="2">
        <v>1.9196E-11</v>
      </c>
      <c r="AC21" s="2">
        <v>3.81497E-11</v>
      </c>
      <c r="AD21" s="2">
        <v>3.5772499999999998E-11</v>
      </c>
    </row>
    <row r="22" spans="1:30" ht="65" customHeight="1" x14ac:dyDescent="0.15">
      <c r="A22" s="10">
        <f t="shared" si="1"/>
        <v>3.6320000000000001</v>
      </c>
      <c r="D22" s="2">
        <v>2.18398E-11</v>
      </c>
      <c r="E22" s="2">
        <v>2.3756800000000002E-11</v>
      </c>
      <c r="F22" s="2">
        <v>2.6204899999999999E-11</v>
      </c>
      <c r="G22" s="2">
        <v>2.2140399999999999E-11</v>
      </c>
      <c r="H22" s="2">
        <v>2.0958500000000001E-11</v>
      </c>
      <c r="I22" s="2">
        <v>1.9093300000000001E-11</v>
      </c>
      <c r="J22" s="2">
        <v>1.4574E-11</v>
      </c>
      <c r="K22" s="2">
        <v>2.3827500000000001E-11</v>
      </c>
      <c r="L22" s="2">
        <v>3.4464500000000003E-11</v>
      </c>
      <c r="M22" s="2">
        <v>2.12807E-11</v>
      </c>
      <c r="N22" s="2">
        <v>4.7909700000000001E-11</v>
      </c>
      <c r="O22" s="2">
        <v>8.0191000000000005E-11</v>
      </c>
      <c r="P22" s="2">
        <v>4.7941199999999999E-11</v>
      </c>
      <c r="Q22" s="2">
        <v>1.23143E-11</v>
      </c>
      <c r="R22" s="2">
        <v>3.4871199999999999E-11</v>
      </c>
      <c r="S22" s="2">
        <v>2.5876899999999999E-11</v>
      </c>
      <c r="T22" s="2">
        <v>8.9877800000000001E-11</v>
      </c>
      <c r="U22" s="2">
        <v>1.17692E-10</v>
      </c>
      <c r="V22" s="2">
        <v>6.3495899999999999E-11</v>
      </c>
      <c r="W22" s="2">
        <v>8.3793799999999999E-11</v>
      </c>
      <c r="X22" s="2">
        <v>2.3262E-11</v>
      </c>
      <c r="Y22" s="2">
        <v>1.11017E-10</v>
      </c>
      <c r="Z22" s="2">
        <v>2.44515E-11</v>
      </c>
      <c r="AA22" s="2">
        <v>1.8044900000000001E-11</v>
      </c>
      <c r="AB22" s="2">
        <v>1.6832899999999999E-11</v>
      </c>
      <c r="AC22" s="2">
        <v>2.9351999999999999E-11</v>
      </c>
      <c r="AD22" s="2">
        <v>3.4912400000000001E-11</v>
      </c>
    </row>
    <row r="23" spans="1:30" ht="65" customHeight="1" x14ac:dyDescent="0.15">
      <c r="A23" s="10">
        <f t="shared" si="1"/>
        <v>3.859</v>
      </c>
      <c r="F23" s="2">
        <v>1.7894499999999999E-11</v>
      </c>
      <c r="G23" s="2">
        <v>2.0018700000000002E-11</v>
      </c>
      <c r="H23" s="2">
        <v>2.30256E-11</v>
      </c>
      <c r="I23" s="2">
        <v>2.4616400000000001E-11</v>
      </c>
      <c r="J23" s="2">
        <v>2.57519E-11</v>
      </c>
      <c r="K23" s="2">
        <v>2.3890399999999999E-11</v>
      </c>
      <c r="L23" s="2">
        <v>2.6230400000000001E-11</v>
      </c>
      <c r="N23" s="2">
        <v>2.9667399999999998E-11</v>
      </c>
      <c r="O23" s="2">
        <v>2.33981E-11</v>
      </c>
      <c r="P23" s="2">
        <v>1.8956799999999999E-11</v>
      </c>
      <c r="Q23" s="2">
        <v>3.8891400000000001E-11</v>
      </c>
      <c r="R23" s="2">
        <v>5.3874099999999999E-11</v>
      </c>
      <c r="S23" s="2">
        <v>3.15538E-11</v>
      </c>
      <c r="T23" s="2">
        <v>3.6339099999999998E-11</v>
      </c>
      <c r="U23" s="2">
        <v>7.5046899999999996E-11</v>
      </c>
      <c r="V23" s="2">
        <v>7.7891199999999997E-11</v>
      </c>
      <c r="W23" s="2">
        <v>1.02686E-10</v>
      </c>
      <c r="X23" s="2">
        <v>5.9135399999999996E-11</v>
      </c>
      <c r="Y23" s="2">
        <v>4.9285000000000001E-11</v>
      </c>
      <c r="Z23" s="2">
        <v>5.18412E-11</v>
      </c>
      <c r="AA23" s="2">
        <v>3.2106400000000002E-11</v>
      </c>
      <c r="AB23" s="2">
        <v>2.8574E-11</v>
      </c>
      <c r="AC23" s="2">
        <v>3.3016700000000001E-11</v>
      </c>
      <c r="AD23" s="2">
        <v>3.0608599999999998E-11</v>
      </c>
    </row>
    <row r="24" spans="1:30" ht="65" customHeight="1" x14ac:dyDescent="0.15">
      <c r="A24" s="10">
        <f t="shared" si="1"/>
        <v>4.0860000000000003</v>
      </c>
      <c r="I24" s="2">
        <v>2.6923200000000001E-11</v>
      </c>
      <c r="J24" s="2">
        <v>9.8200100000000007E-12</v>
      </c>
      <c r="P24" s="2">
        <v>1.24968E-11</v>
      </c>
      <c r="Q24" s="2">
        <v>3.9116699999999998E-11</v>
      </c>
      <c r="R24" s="2">
        <v>4.84109E-11</v>
      </c>
      <c r="S24" s="2">
        <v>3.8681700000000001E-11</v>
      </c>
      <c r="T24" s="2">
        <v>6.3933000000000006E-11</v>
      </c>
      <c r="U24" s="2">
        <v>5.1678099999999998E-11</v>
      </c>
      <c r="V24" s="2">
        <v>3.7707500000000003E-11</v>
      </c>
      <c r="W24" s="2">
        <v>5.2114200000000003E-11</v>
      </c>
      <c r="X24" s="2">
        <v>2.70991E-11</v>
      </c>
      <c r="Y24" s="2">
        <v>7.5211199999999999E-11</v>
      </c>
      <c r="Z24" s="2">
        <v>2.54477E-11</v>
      </c>
      <c r="AA24" s="2">
        <v>2.3863599999999999E-11</v>
      </c>
      <c r="AB24" s="2">
        <v>4.6581800000000001E-11</v>
      </c>
      <c r="AC24" s="2">
        <v>6.3441100000000004E-11</v>
      </c>
      <c r="AD24" s="2">
        <v>3.03896E-11</v>
      </c>
    </row>
    <row r="25" spans="1:30" ht="65" customHeight="1" x14ac:dyDescent="0.15">
      <c r="A25" s="10">
        <f t="shared" si="1"/>
        <v>4.3129999999999997</v>
      </c>
      <c r="Q25" s="2">
        <v>2.7136600000000001E-11</v>
      </c>
      <c r="R25" s="2">
        <v>2.2817900000000001E-11</v>
      </c>
      <c r="S25" s="2">
        <v>4.2502700000000003E-11</v>
      </c>
      <c r="T25" s="2">
        <v>4.01734E-11</v>
      </c>
      <c r="U25" s="2">
        <v>4.41271E-11</v>
      </c>
      <c r="V25" s="2">
        <v>4.7168299999999998E-11</v>
      </c>
      <c r="W25" s="2">
        <v>2.25892E-11</v>
      </c>
      <c r="X25" s="2">
        <v>2.7789199999999999E-11</v>
      </c>
      <c r="Y25" s="2">
        <v>2.7299500000000001E-11</v>
      </c>
      <c r="Z25" s="2">
        <v>4.7488300000000003E-11</v>
      </c>
      <c r="AA25" s="2">
        <v>2.7575699999999999E-11</v>
      </c>
      <c r="AB25" s="2">
        <v>1.60825E-11</v>
      </c>
      <c r="AC25" s="2">
        <v>2.3830199999999999E-11</v>
      </c>
      <c r="AD25" s="2">
        <v>4.2961999999999997E-11</v>
      </c>
    </row>
    <row r="26" spans="1:30" ht="65" customHeight="1" x14ac:dyDescent="0.15">
      <c r="A26" s="10">
        <f t="shared" si="1"/>
        <v>4.54</v>
      </c>
      <c r="R26" s="2">
        <v>2.2275599999999999E-11</v>
      </c>
      <c r="S26" s="2">
        <v>1.7352599999999999E-11</v>
      </c>
      <c r="T26" s="2">
        <v>3.1174500000000001E-11</v>
      </c>
      <c r="U26" s="2">
        <v>2.6401500000000001E-11</v>
      </c>
      <c r="V26" s="2">
        <v>2.0541500000000001E-11</v>
      </c>
      <c r="W26" s="2">
        <v>4.87439E-11</v>
      </c>
      <c r="X26" s="2">
        <v>2.6175099999999999E-11</v>
      </c>
      <c r="Y26" s="2">
        <v>2.41742E-11</v>
      </c>
      <c r="Z26" s="2">
        <v>3.8269900000000001E-11</v>
      </c>
      <c r="AA26" s="2">
        <v>5.6297200000000001E-11</v>
      </c>
      <c r="AB26" s="2">
        <v>5.06443E-11</v>
      </c>
      <c r="AC26" s="2">
        <v>1.4570700000000001E-11</v>
      </c>
    </row>
    <row r="27" spans="1:30" ht="65" customHeight="1" x14ac:dyDescent="0.15">
      <c r="A27" s="10">
        <f t="shared" si="1"/>
        <v>4.7670000000000003</v>
      </c>
      <c r="T27" s="2">
        <v>2.2615000000000001E-11</v>
      </c>
      <c r="U27" s="2">
        <v>2.9271699999999999E-11</v>
      </c>
      <c r="V27" s="2">
        <v>2.0526500000000001E-11</v>
      </c>
      <c r="W27" s="2">
        <v>2.2295300000000001E-11</v>
      </c>
      <c r="X27" s="2">
        <v>4.8341199999999999E-11</v>
      </c>
      <c r="Y27" s="2">
        <v>3.7368500000000003E-11</v>
      </c>
      <c r="Z27" s="2">
        <v>4.1218899999999999E-11</v>
      </c>
      <c r="AA27" s="2">
        <v>2.10294E-11</v>
      </c>
    </row>
    <row r="28" spans="1:30" ht="65" customHeight="1" x14ac:dyDescent="0.15">
      <c r="A28" s="10">
        <f t="shared" si="1"/>
        <v>4.9939999999999998</v>
      </c>
      <c r="V28" s="2">
        <v>4.6246499999999998E-11</v>
      </c>
    </row>
    <row r="29" spans="1:30" ht="65" customHeight="1" x14ac:dyDescent="0.15">
      <c r="A29" s="10">
        <f t="shared" si="1"/>
        <v>5.2210000000000001</v>
      </c>
    </row>
    <row r="30" spans="1:30" ht="12.75" customHeight="1" x14ac:dyDescent="0.15"/>
    <row r="31" spans="1:30" ht="12.75" customHeight="1" x14ac:dyDescent="0.15"/>
    <row r="32" spans="1:3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29">
    <cfRule type="containsBlanks" dxfId="23" priority="1">
      <formula>LEN(TRIM(B6))=0</formula>
    </cfRule>
    <cfRule type="cellIs" dxfId="22" priority="2" operator="between">
      <formula>0</formula>
      <formula>0.0000000001</formula>
    </cfRule>
    <cfRule type="cellIs" dxfId="21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B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28" width="10.83203125" customWidth="1"/>
  </cols>
  <sheetData>
    <row r="1" spans="1:28" ht="12.75" customHeight="1" x14ac:dyDescent="0.2">
      <c r="A1" s="1" t="s">
        <v>12</v>
      </c>
    </row>
    <row r="2" spans="1:28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28" ht="12.75" customHeight="1" x14ac:dyDescent="0.2">
      <c r="A3" s="6" t="s">
        <v>3</v>
      </c>
      <c r="B3" s="11" t="s">
        <v>13</v>
      </c>
      <c r="C3" s="7"/>
      <c r="D3" s="11" t="s">
        <v>14</v>
      </c>
      <c r="E3" s="7"/>
      <c r="F3" s="8"/>
    </row>
    <row r="4" spans="1:28" ht="12.75" customHeight="1" x14ac:dyDescent="0.15"/>
    <row r="5" spans="1:28" ht="12.75" customHeight="1" x14ac:dyDescent="0.15">
      <c r="A5" s="10"/>
      <c r="B5" s="10">
        <f>0.181*(COLUMN() -2)</f>
        <v>0</v>
      </c>
      <c r="C5" s="10">
        <f t="shared" ref="C5:AB5" si="0">0.181*(COLUMN() -2)</f>
        <v>0.18099999999999999</v>
      </c>
      <c r="D5" s="10">
        <f t="shared" si="0"/>
        <v>0.36199999999999999</v>
      </c>
      <c r="E5" s="10">
        <f t="shared" si="0"/>
        <v>0.54299999999999993</v>
      </c>
      <c r="F5" s="10">
        <f t="shared" si="0"/>
        <v>0.72399999999999998</v>
      </c>
      <c r="G5" s="10">
        <f t="shared" si="0"/>
        <v>0.90500000000000003</v>
      </c>
      <c r="H5" s="10">
        <f t="shared" si="0"/>
        <v>1.0859999999999999</v>
      </c>
      <c r="I5" s="10">
        <f t="shared" si="0"/>
        <v>1.2669999999999999</v>
      </c>
      <c r="J5" s="10">
        <f t="shared" si="0"/>
        <v>1.448</v>
      </c>
      <c r="K5" s="10">
        <f t="shared" si="0"/>
        <v>1.629</v>
      </c>
      <c r="L5" s="10">
        <f t="shared" si="0"/>
        <v>1.81</v>
      </c>
      <c r="M5" s="10">
        <f t="shared" si="0"/>
        <v>1.9909999999999999</v>
      </c>
      <c r="N5" s="10">
        <f t="shared" si="0"/>
        <v>2.1719999999999997</v>
      </c>
      <c r="O5" s="10">
        <f t="shared" si="0"/>
        <v>2.3529999999999998</v>
      </c>
      <c r="P5" s="10">
        <f t="shared" si="0"/>
        <v>2.5339999999999998</v>
      </c>
      <c r="Q5" s="10">
        <f t="shared" si="0"/>
        <v>2.7149999999999999</v>
      </c>
      <c r="R5" s="10">
        <f t="shared" si="0"/>
        <v>2.8959999999999999</v>
      </c>
      <c r="S5" s="10">
        <f t="shared" si="0"/>
        <v>3.077</v>
      </c>
      <c r="T5" s="10">
        <f t="shared" si="0"/>
        <v>3.258</v>
      </c>
      <c r="U5" s="10">
        <f t="shared" si="0"/>
        <v>3.4390000000000001</v>
      </c>
      <c r="V5" s="10">
        <f t="shared" si="0"/>
        <v>3.62</v>
      </c>
      <c r="W5" s="10">
        <f t="shared" si="0"/>
        <v>3.8009999999999997</v>
      </c>
      <c r="X5" s="10">
        <f t="shared" si="0"/>
        <v>3.9819999999999998</v>
      </c>
      <c r="Y5" s="10">
        <f t="shared" si="0"/>
        <v>4.1630000000000003</v>
      </c>
      <c r="Z5" s="10">
        <f t="shared" si="0"/>
        <v>4.3439999999999994</v>
      </c>
      <c r="AA5" s="10">
        <f t="shared" si="0"/>
        <v>4.5249999999999995</v>
      </c>
      <c r="AB5" s="10">
        <f t="shared" si="0"/>
        <v>4.7059999999999995</v>
      </c>
    </row>
    <row r="6" spans="1:28" ht="65" customHeight="1" x14ac:dyDescent="0.15">
      <c r="A6" s="10">
        <f>0.181*(ROW()-6)</f>
        <v>0</v>
      </c>
    </row>
    <row r="7" spans="1:28" ht="65" customHeight="1" x14ac:dyDescent="0.15">
      <c r="A7" s="10">
        <f t="shared" ref="A7:A31" si="1">0.181*(ROW()-6)</f>
        <v>0.18099999999999999</v>
      </c>
      <c r="M7" s="2">
        <v>3.5372399999999999E-11</v>
      </c>
      <c r="O7" s="2">
        <v>2.5048899999999998E-11</v>
      </c>
      <c r="P7" s="2">
        <v>7.1621399999999996E-12</v>
      </c>
      <c r="Q7" s="2">
        <v>1.4875600000000001E-11</v>
      </c>
    </row>
    <row r="8" spans="1:28" ht="65" customHeight="1" x14ac:dyDescent="0.15">
      <c r="A8" s="10">
        <f t="shared" si="1"/>
        <v>0.36199999999999999</v>
      </c>
      <c r="K8" s="2">
        <v>7.7427799999999994E-12</v>
      </c>
      <c r="L8" s="2">
        <v>3.1684899999999999E-11</v>
      </c>
      <c r="M8" s="2">
        <v>1.0827099999999999E-11</v>
      </c>
      <c r="N8" s="2">
        <v>9.8618899999999993E-12</v>
      </c>
      <c r="O8" s="2">
        <v>2.21729E-11</v>
      </c>
      <c r="P8" s="2">
        <v>1.2679799999999999E-11</v>
      </c>
      <c r="Q8" s="2">
        <v>1.9789700000000002E-11</v>
      </c>
      <c r="R8" s="2">
        <v>1.19569E-11</v>
      </c>
      <c r="S8" s="2">
        <v>1.28577E-11</v>
      </c>
      <c r="T8" s="2">
        <v>1.7258899999999999E-11</v>
      </c>
    </row>
    <row r="9" spans="1:28" ht="65" customHeight="1" x14ac:dyDescent="0.15">
      <c r="A9" s="10">
        <f t="shared" si="1"/>
        <v>0.54299999999999993</v>
      </c>
      <c r="K9" s="2">
        <v>7.18639E-11</v>
      </c>
      <c r="L9" s="2">
        <v>1.2969800000000001E-11</v>
      </c>
      <c r="M9" s="2">
        <v>9.0943299999999997E-12</v>
      </c>
      <c r="N9" s="2">
        <v>4.2011499999999999E-11</v>
      </c>
      <c r="O9" s="2">
        <v>1.5843199999999999E-11</v>
      </c>
      <c r="P9" s="2">
        <v>3.7736200000000001E-11</v>
      </c>
      <c r="Q9" s="2">
        <v>1.5840500000000001E-11</v>
      </c>
      <c r="R9" s="2">
        <v>1.6312499999999999E-11</v>
      </c>
      <c r="S9" s="2">
        <v>1.2072100000000001E-11</v>
      </c>
      <c r="T9" s="2">
        <v>1.7496200000000001E-11</v>
      </c>
      <c r="U9" s="2">
        <v>2.0095799999999999E-11</v>
      </c>
    </row>
    <row r="10" spans="1:28" ht="65" customHeight="1" x14ac:dyDescent="0.15">
      <c r="A10" s="10">
        <f t="shared" si="1"/>
        <v>0.72399999999999998</v>
      </c>
      <c r="K10" s="2">
        <v>1.86898E-11</v>
      </c>
      <c r="L10" s="2">
        <v>2.0503999999999999E-11</v>
      </c>
      <c r="M10" s="2">
        <v>1.33376E-11</v>
      </c>
      <c r="N10" s="2">
        <v>3.5417499999999997E-11</v>
      </c>
      <c r="O10" s="2">
        <v>4.9665999999999999E-11</v>
      </c>
      <c r="P10" s="2">
        <v>6.0305600000000003E-11</v>
      </c>
      <c r="Q10" s="2">
        <v>1.7229400000000001E-11</v>
      </c>
      <c r="R10" s="2">
        <v>1.4913E-11</v>
      </c>
      <c r="S10" s="2">
        <v>1.7405500000000001E-11</v>
      </c>
      <c r="T10" s="2">
        <v>9.0860199999999993E-12</v>
      </c>
      <c r="U10" s="2">
        <v>1.33142E-11</v>
      </c>
      <c r="V10" s="2">
        <v>2.2225400000000001E-11</v>
      </c>
    </row>
    <row r="11" spans="1:28" ht="65" customHeight="1" x14ac:dyDescent="0.15">
      <c r="A11" s="10">
        <f t="shared" si="1"/>
        <v>0.90500000000000003</v>
      </c>
      <c r="J11" s="2">
        <v>7.7109199999999996E-12</v>
      </c>
      <c r="K11" s="2">
        <v>1.8547999999999999E-11</v>
      </c>
      <c r="L11" s="2">
        <v>1.4859300000000001E-11</v>
      </c>
      <c r="M11" s="2">
        <v>1.2526299999999999E-11</v>
      </c>
      <c r="N11" s="2">
        <v>1.70786E-11</v>
      </c>
      <c r="O11" s="2">
        <v>1.32708E-11</v>
      </c>
      <c r="P11" s="2">
        <v>9.3373799999999999E-12</v>
      </c>
      <c r="Q11" s="2">
        <v>7.6958900000000006E-12</v>
      </c>
      <c r="R11" s="2">
        <v>2.0269300000000001E-11</v>
      </c>
      <c r="S11" s="2">
        <v>1.7210700000000001E-11</v>
      </c>
      <c r="T11" s="2">
        <v>1.71174E-11</v>
      </c>
      <c r="U11" s="2">
        <v>1.8891100000000001E-11</v>
      </c>
      <c r="V11" s="2">
        <v>3.1861899999999999E-11</v>
      </c>
      <c r="W11" s="2">
        <v>1.9817099999999999E-11</v>
      </c>
      <c r="X11" s="2">
        <v>2.5594100000000001E-11</v>
      </c>
      <c r="Y11" s="2">
        <v>2.3263200000000001E-11</v>
      </c>
    </row>
    <row r="12" spans="1:28" ht="65" customHeight="1" x14ac:dyDescent="0.15">
      <c r="A12" s="10">
        <f t="shared" si="1"/>
        <v>1.0859999999999999</v>
      </c>
      <c r="J12" s="2">
        <v>1.9884799999999999E-11</v>
      </c>
      <c r="K12" s="2">
        <v>3.3821699999999998E-11</v>
      </c>
      <c r="L12" s="2">
        <v>8.8830699999999992E-12</v>
      </c>
      <c r="M12" s="2">
        <v>1.5350299999999999E-11</v>
      </c>
      <c r="N12" s="2">
        <v>1.2746800000000001E-11</v>
      </c>
      <c r="O12" s="2">
        <v>1.2711799999999999E-11</v>
      </c>
      <c r="P12" s="2">
        <v>2.3518900000000001E-11</v>
      </c>
      <c r="Q12" s="2">
        <v>1.30663E-11</v>
      </c>
      <c r="R12" s="2">
        <v>1.9004100000000001E-11</v>
      </c>
      <c r="S12" s="2">
        <v>1.38885E-11</v>
      </c>
      <c r="T12" s="2">
        <v>1.38941E-11</v>
      </c>
      <c r="U12" s="2">
        <v>2.00719E-11</v>
      </c>
      <c r="V12" s="2">
        <v>2.6786199999999999E-11</v>
      </c>
      <c r="W12" s="2">
        <v>2.1011699999999999E-11</v>
      </c>
      <c r="X12" s="2">
        <v>1.7065800000000001E-11</v>
      </c>
      <c r="Y12" s="2">
        <v>2.15133E-11</v>
      </c>
    </row>
    <row r="13" spans="1:28" ht="65" customHeight="1" x14ac:dyDescent="0.15">
      <c r="A13" s="10">
        <f t="shared" si="1"/>
        <v>1.2669999999999999</v>
      </c>
      <c r="I13" s="2">
        <v>4.6359800000000003E-11</v>
      </c>
      <c r="J13" s="2">
        <v>1.97856E-11</v>
      </c>
      <c r="K13" s="2">
        <v>2.8677200000000001E-11</v>
      </c>
      <c r="L13" s="2">
        <v>2.18168E-11</v>
      </c>
      <c r="M13" s="2">
        <v>1.05646E-11</v>
      </c>
      <c r="N13" s="2">
        <v>1.43003E-11</v>
      </c>
      <c r="O13" s="2">
        <v>3.2835999999999998E-11</v>
      </c>
      <c r="P13" s="2">
        <v>1.7848299999999999E-11</v>
      </c>
      <c r="Q13" s="2">
        <v>3.5061200000000001E-11</v>
      </c>
      <c r="R13" s="2">
        <v>1.3860799999999999E-11</v>
      </c>
      <c r="S13" s="2">
        <v>4.9609999999999997E-11</v>
      </c>
      <c r="T13" s="2">
        <v>1.9486400000000001E-11</v>
      </c>
      <c r="U13" s="2">
        <v>1.5776499999999998E-11</v>
      </c>
      <c r="V13" s="2">
        <v>1.3508100000000001E-11</v>
      </c>
      <c r="W13" s="2">
        <v>3.0009499999999997E-11</v>
      </c>
      <c r="X13" s="2">
        <v>1.5779700000000001E-11</v>
      </c>
      <c r="Y13" s="2">
        <v>1.5289299999999999E-11</v>
      </c>
      <c r="Z13" s="2">
        <v>1.9584000000000001E-11</v>
      </c>
    </row>
    <row r="14" spans="1:28" ht="65" customHeight="1" x14ac:dyDescent="0.15">
      <c r="A14" s="10">
        <f t="shared" si="1"/>
        <v>1.448</v>
      </c>
      <c r="G14" s="2">
        <v>1.6862100000000001E-11</v>
      </c>
      <c r="H14" s="2">
        <v>6.6232499999999996E-11</v>
      </c>
      <c r="I14" s="2">
        <v>8.3708300000000002E-11</v>
      </c>
      <c r="J14" s="2">
        <v>8.7881299999999992E-12</v>
      </c>
      <c r="K14" s="2">
        <v>1.56215E-11</v>
      </c>
      <c r="L14" s="2">
        <v>1.9132299999999999E-11</v>
      </c>
      <c r="M14" s="2">
        <v>6.38302E-11</v>
      </c>
      <c r="N14" s="2">
        <v>1.7156199999999999E-11</v>
      </c>
      <c r="O14" s="2">
        <v>1.54996E-11</v>
      </c>
      <c r="P14" s="2">
        <v>9.2917400000000006E-12</v>
      </c>
      <c r="Q14" s="2">
        <v>1.5455199999999999E-11</v>
      </c>
      <c r="R14" s="2">
        <v>2.0590899999999999E-11</v>
      </c>
      <c r="S14" s="2">
        <v>1.6066299999999999E-11</v>
      </c>
      <c r="T14" s="2">
        <v>1.01758E-11</v>
      </c>
      <c r="U14" s="2">
        <v>1.2744200000000001E-11</v>
      </c>
      <c r="V14" s="2">
        <v>1.5748199999999999E-11</v>
      </c>
      <c r="W14" s="2">
        <v>5.6647399999999998E-11</v>
      </c>
      <c r="X14" s="2">
        <v>1.6711900000000001E-11</v>
      </c>
      <c r="Y14" s="2">
        <v>1.7620199999999999E-11</v>
      </c>
      <c r="Z14" s="2">
        <v>1.6109600000000002E-11</v>
      </c>
    </row>
    <row r="15" spans="1:28" ht="65" customHeight="1" x14ac:dyDescent="0.15">
      <c r="A15" s="10">
        <f t="shared" si="1"/>
        <v>1.629</v>
      </c>
      <c r="G15" s="2">
        <v>5.2773200000000001E-11</v>
      </c>
      <c r="H15" s="2">
        <v>1.06385E-10</v>
      </c>
      <c r="I15" s="2">
        <v>9.0034199999999996E-12</v>
      </c>
      <c r="J15" s="2">
        <v>1.2238899999999999E-11</v>
      </c>
      <c r="K15" s="2">
        <v>1.5241400000000001E-11</v>
      </c>
      <c r="L15" s="2">
        <v>1.7716300000000001E-11</v>
      </c>
      <c r="M15" s="2">
        <v>3.1209499999999997E-11</v>
      </c>
      <c r="N15" s="2">
        <v>1.7491900000000001E-11</v>
      </c>
      <c r="O15" s="2">
        <v>2.0380800000000001E-11</v>
      </c>
      <c r="P15" s="2">
        <v>4.17198E-11</v>
      </c>
      <c r="Q15" s="2">
        <v>2.0175000000000001E-11</v>
      </c>
      <c r="R15" s="2">
        <v>1.6233800000000001E-11</v>
      </c>
      <c r="S15" s="2">
        <v>1.4296500000000001E-11</v>
      </c>
      <c r="T15" s="2">
        <v>4.0925200000000003E-11</v>
      </c>
      <c r="U15" s="2">
        <v>1.2678699999999999E-11</v>
      </c>
      <c r="V15" s="2">
        <v>1.5051800000000001E-11</v>
      </c>
      <c r="W15" s="2">
        <v>1.9618800000000001E-11</v>
      </c>
      <c r="X15" s="2">
        <v>1.5380400000000001E-11</v>
      </c>
      <c r="Y15" s="2">
        <v>2.0368799999999999E-11</v>
      </c>
      <c r="Z15" s="2">
        <v>1.4193499999999999E-11</v>
      </c>
    </row>
    <row r="16" spans="1:28" ht="65" customHeight="1" x14ac:dyDescent="0.15">
      <c r="A16" s="10">
        <f t="shared" si="1"/>
        <v>1.81</v>
      </c>
      <c r="D16" s="2">
        <v>3.0306399999999999E-11</v>
      </c>
      <c r="E16" s="2">
        <v>3.72056E-11</v>
      </c>
      <c r="F16" s="2">
        <v>5.7408499999999999E-11</v>
      </c>
      <c r="G16" s="2">
        <v>1.61881E-11</v>
      </c>
      <c r="H16" s="2">
        <v>2.4013400000000001E-11</v>
      </c>
      <c r="I16" s="2">
        <v>2.4387899999999999E-11</v>
      </c>
      <c r="J16" s="2">
        <v>8.7760500000000004E-12</v>
      </c>
      <c r="K16" s="2">
        <v>2.86825E-11</v>
      </c>
      <c r="L16" s="2">
        <v>2.14012E-11</v>
      </c>
      <c r="M16" s="2">
        <v>1.52713E-11</v>
      </c>
      <c r="N16" s="2">
        <v>2.0609699999999999E-11</v>
      </c>
      <c r="O16" s="2">
        <v>5.4082299999999999E-11</v>
      </c>
      <c r="P16" s="2">
        <v>1.2642599999999999E-11</v>
      </c>
      <c r="Q16" s="2">
        <v>1.2841499999999999E-11</v>
      </c>
      <c r="R16" s="2">
        <v>1.6385999999999999E-11</v>
      </c>
      <c r="S16" s="2">
        <v>1.5455500000000001E-11</v>
      </c>
      <c r="T16" s="2">
        <v>1.5311099999999998E-11</v>
      </c>
      <c r="U16" s="2">
        <v>1.44354E-11</v>
      </c>
      <c r="V16" s="2">
        <v>1.5124999999999999E-11</v>
      </c>
      <c r="W16" s="2">
        <v>2.321E-11</v>
      </c>
      <c r="X16" s="2">
        <v>1.6823E-11</v>
      </c>
      <c r="Y16" s="2">
        <v>1.6706399999999999E-11</v>
      </c>
      <c r="Z16" s="2">
        <v>1.4948999999999999E-11</v>
      </c>
    </row>
    <row r="17" spans="1:27" ht="65" customHeight="1" x14ac:dyDescent="0.15">
      <c r="A17" s="10">
        <f t="shared" si="1"/>
        <v>1.9909999999999999</v>
      </c>
      <c r="D17" s="2">
        <v>5.38083E-11</v>
      </c>
      <c r="E17" s="2">
        <v>2.6138100000000001E-11</v>
      </c>
      <c r="F17" s="2">
        <v>1.9479700000000002E-11</v>
      </c>
      <c r="G17" s="2">
        <v>2.5888300000000001E-11</v>
      </c>
      <c r="H17" s="2">
        <v>4.8694300000000003E-11</v>
      </c>
      <c r="I17" s="2">
        <v>4.1357E-11</v>
      </c>
      <c r="J17" s="2">
        <v>1.5478400000000002E-11</v>
      </c>
      <c r="K17" s="2">
        <v>2.85257E-11</v>
      </c>
      <c r="L17" s="2">
        <v>2.2946500000000001E-11</v>
      </c>
      <c r="M17" s="2">
        <v>1.5296400000000001E-11</v>
      </c>
      <c r="N17" s="2">
        <v>2.3246200000000001E-11</v>
      </c>
      <c r="O17" s="2">
        <v>1.53376E-11</v>
      </c>
      <c r="P17" s="2">
        <v>1.7309499999999998E-11</v>
      </c>
      <c r="Q17" s="2">
        <v>1.9787399999999999E-11</v>
      </c>
      <c r="R17" s="2">
        <v>1.9844900000000001E-11</v>
      </c>
      <c r="S17" s="2">
        <v>1.40611E-11</v>
      </c>
      <c r="T17" s="2">
        <v>1.6470200000000001E-11</v>
      </c>
      <c r="U17" s="2">
        <v>2.3700899999999999E-11</v>
      </c>
      <c r="V17" s="2">
        <v>1.0687699999999999E-11</v>
      </c>
      <c r="W17" s="2">
        <v>1.1939400000000001E-11</v>
      </c>
      <c r="X17" s="2">
        <v>1.83529E-11</v>
      </c>
      <c r="Y17" s="2">
        <v>2.4761899999999999E-11</v>
      </c>
      <c r="Z17" s="2">
        <v>1.8511499999999999E-11</v>
      </c>
      <c r="AA17" s="2">
        <v>2.3123999999999999E-11</v>
      </c>
    </row>
    <row r="18" spans="1:27" ht="65" customHeight="1" x14ac:dyDescent="0.15">
      <c r="A18" s="10">
        <f t="shared" si="1"/>
        <v>2.1719999999999997</v>
      </c>
      <c r="C18" s="2">
        <v>3.6629299999999997E-11</v>
      </c>
      <c r="D18" s="2">
        <v>2.8755599999999999E-11</v>
      </c>
      <c r="E18" s="2">
        <v>1.46869E-11</v>
      </c>
      <c r="F18" s="2">
        <v>4.1039900000000002E-11</v>
      </c>
      <c r="G18" s="2">
        <v>2.7623500000000002E-11</v>
      </c>
      <c r="H18" s="2">
        <v>5.9894199999999994E-11</v>
      </c>
      <c r="I18" s="2">
        <v>1.68594E-11</v>
      </c>
      <c r="J18" s="2">
        <v>2.11565E-11</v>
      </c>
      <c r="K18" s="2">
        <v>2.77665E-11</v>
      </c>
      <c r="L18" s="2">
        <v>3.1174100000000002E-11</v>
      </c>
      <c r="M18" s="2">
        <v>3.4643000000000003E-11</v>
      </c>
      <c r="N18" s="2">
        <v>1.9510300000000001E-11</v>
      </c>
      <c r="O18" s="2">
        <v>2.20056E-11</v>
      </c>
      <c r="P18" s="2">
        <v>2.1852699999999999E-11</v>
      </c>
      <c r="Q18" s="2">
        <v>1.57896E-11</v>
      </c>
      <c r="R18" s="2">
        <v>1.8615100000000001E-11</v>
      </c>
      <c r="S18" s="2">
        <v>2.1804600000000001E-11</v>
      </c>
      <c r="T18" s="2">
        <v>1.5612300000000001E-11</v>
      </c>
      <c r="U18" s="2">
        <v>1.6163900000000001E-11</v>
      </c>
      <c r="V18" s="2">
        <v>7.1127099999999999E-12</v>
      </c>
      <c r="W18" s="2">
        <v>1.8680500000000001E-11</v>
      </c>
      <c r="X18" s="2">
        <v>1.1102600000000001E-11</v>
      </c>
      <c r="Y18" s="2">
        <v>1.6026E-11</v>
      </c>
      <c r="Z18" s="2">
        <v>8.2861400000000006E-11</v>
      </c>
    </row>
    <row r="19" spans="1:27" ht="65" customHeight="1" x14ac:dyDescent="0.15">
      <c r="A19" s="10">
        <f t="shared" si="1"/>
        <v>2.3529999999999998</v>
      </c>
      <c r="C19" s="2">
        <v>3.2674600000000001E-11</v>
      </c>
      <c r="D19" s="2">
        <v>3.0598600000000003E-11</v>
      </c>
      <c r="E19" s="2">
        <v>3.3039499999999999E-11</v>
      </c>
      <c r="F19" s="2">
        <v>1.44754E-11</v>
      </c>
      <c r="G19" s="2">
        <v>6.3874400000000002E-11</v>
      </c>
      <c r="H19" s="2">
        <v>2.7167200000000001E-11</v>
      </c>
      <c r="I19" s="2">
        <v>4.0340199999999999E-11</v>
      </c>
      <c r="J19" s="2">
        <v>1.5242800000000001E-11</v>
      </c>
      <c r="K19" s="2">
        <v>1.2107800000000001E-11</v>
      </c>
      <c r="L19" s="2">
        <v>1.6284400000000001E-11</v>
      </c>
      <c r="M19" s="2">
        <v>2.2339800000000001E-11</v>
      </c>
      <c r="N19" s="2">
        <v>1.95172E-11</v>
      </c>
      <c r="O19" s="2">
        <v>4.5417899999999999E-11</v>
      </c>
      <c r="P19" s="2">
        <v>2.36887E-11</v>
      </c>
      <c r="Q19" s="2">
        <v>1.7287199999999998E-11</v>
      </c>
      <c r="R19" s="2">
        <v>1.6855500000000001E-11</v>
      </c>
      <c r="S19" s="2">
        <v>2.0053399999999999E-11</v>
      </c>
      <c r="T19" s="2">
        <v>1.2266900000000001E-11</v>
      </c>
      <c r="U19" s="2">
        <v>8.5968599999999998E-12</v>
      </c>
      <c r="V19" s="2">
        <v>7.3870999999999995E-11</v>
      </c>
      <c r="W19" s="2">
        <v>1.39568E-11</v>
      </c>
      <c r="X19" s="2">
        <v>1.5946200000000001E-11</v>
      </c>
      <c r="Y19" s="2">
        <v>3.46093E-11</v>
      </c>
      <c r="Z19" s="2">
        <v>1.92496E-11</v>
      </c>
      <c r="AA19" s="2">
        <v>2.72544E-11</v>
      </c>
    </row>
    <row r="20" spans="1:27" ht="65" customHeight="1" x14ac:dyDescent="0.15">
      <c r="A20" s="10">
        <f t="shared" si="1"/>
        <v>2.5339999999999998</v>
      </c>
      <c r="C20" s="2">
        <v>5.2564499999999997E-11</v>
      </c>
      <c r="D20" s="2">
        <v>4.4162300000000002E-11</v>
      </c>
      <c r="E20" s="2">
        <v>5.6611899999999997E-11</v>
      </c>
      <c r="F20" s="2">
        <v>1.5196000000000001E-11</v>
      </c>
      <c r="G20" s="2">
        <v>4.4227900000000001E-11</v>
      </c>
      <c r="H20" s="2">
        <v>2.4692900000000001E-11</v>
      </c>
      <c r="I20" s="2">
        <v>1.3814699999999999E-11</v>
      </c>
      <c r="J20" s="2">
        <v>1.37551E-11</v>
      </c>
      <c r="K20" s="2">
        <v>2.43236E-11</v>
      </c>
      <c r="L20" s="2">
        <v>2.35602E-11</v>
      </c>
      <c r="M20" s="2">
        <v>1.5672999999999999E-11</v>
      </c>
      <c r="N20" s="2">
        <v>1.9789900000000001E-11</v>
      </c>
      <c r="O20" s="2">
        <v>1.7870300000000001E-11</v>
      </c>
      <c r="P20" s="2">
        <v>2.7354999999999999E-11</v>
      </c>
      <c r="Q20" s="2">
        <v>2.05708E-11</v>
      </c>
      <c r="R20" s="2">
        <v>3.6903400000000001E-11</v>
      </c>
      <c r="S20" s="2">
        <v>1.4973000000000001E-11</v>
      </c>
      <c r="T20" s="2">
        <v>1.67003E-11</v>
      </c>
      <c r="U20" s="2">
        <v>1.15686E-11</v>
      </c>
      <c r="V20" s="2">
        <v>1.60528E-11</v>
      </c>
      <c r="W20" s="2">
        <v>1.55731E-11</v>
      </c>
      <c r="X20" s="2">
        <v>1.6553299999999999E-11</v>
      </c>
      <c r="Y20" s="2">
        <v>3.8961200000000002E-11</v>
      </c>
      <c r="Z20" s="2">
        <v>2.2729400000000001E-11</v>
      </c>
    </row>
    <row r="21" spans="1:27" ht="65" customHeight="1" x14ac:dyDescent="0.15">
      <c r="A21" s="10">
        <f t="shared" si="1"/>
        <v>2.7149999999999999</v>
      </c>
      <c r="C21" s="2">
        <v>3.44295E-11</v>
      </c>
      <c r="D21" s="2">
        <v>4.2383699999999997E-11</v>
      </c>
      <c r="E21" s="2">
        <v>5.2651100000000002E-11</v>
      </c>
      <c r="F21" s="2">
        <v>9.3362200000000008E-12</v>
      </c>
      <c r="G21" s="2">
        <v>1.96548E-11</v>
      </c>
      <c r="H21" s="2">
        <v>2.1550799999999999E-11</v>
      </c>
      <c r="I21" s="2">
        <v>1.8414199999999999E-11</v>
      </c>
      <c r="J21" s="2">
        <v>1.2056500000000001E-11</v>
      </c>
      <c r="K21" s="2">
        <v>1.88273E-11</v>
      </c>
      <c r="L21" s="2">
        <v>1.84474E-11</v>
      </c>
      <c r="M21" s="2">
        <v>1.65039E-11</v>
      </c>
      <c r="N21" s="2">
        <v>2.7870400000000001E-11</v>
      </c>
      <c r="O21" s="2">
        <v>3.8897899999999999E-11</v>
      </c>
      <c r="P21" s="2">
        <v>1.89181E-11</v>
      </c>
      <c r="Q21" s="2">
        <v>1.5468800000000001E-11</v>
      </c>
      <c r="R21" s="2">
        <v>1.7883399999999999E-11</v>
      </c>
      <c r="S21" s="2">
        <v>9.6421500000000005E-12</v>
      </c>
      <c r="T21" s="2">
        <v>1.1291100000000001E-11</v>
      </c>
      <c r="U21" s="2">
        <v>1.5987599999999999E-11</v>
      </c>
      <c r="V21" s="2">
        <v>9.3230299999999993E-12</v>
      </c>
      <c r="W21" s="2">
        <v>1.91387E-11</v>
      </c>
      <c r="X21" s="2">
        <v>2.0657500000000001E-11</v>
      </c>
      <c r="Y21" s="2">
        <v>2.1730799999999999E-11</v>
      </c>
      <c r="Z21" s="2">
        <v>3.1784599999999998E-11</v>
      </c>
      <c r="AA21" s="2">
        <v>2.4879400000000002E-11</v>
      </c>
    </row>
    <row r="22" spans="1:27" ht="65" customHeight="1" x14ac:dyDescent="0.15">
      <c r="A22" s="10">
        <f t="shared" si="1"/>
        <v>2.8959999999999999</v>
      </c>
      <c r="D22" s="2">
        <v>2.3527100000000001E-11</v>
      </c>
      <c r="E22" s="2">
        <v>3.8001499999999998E-11</v>
      </c>
      <c r="F22" s="2">
        <v>1.3869800000000001E-11</v>
      </c>
      <c r="G22" s="2">
        <v>3.7567099999999999E-11</v>
      </c>
      <c r="H22" s="2">
        <v>2.45898E-11</v>
      </c>
      <c r="I22" s="2">
        <v>1.6887799999999999E-11</v>
      </c>
      <c r="J22" s="2">
        <v>1.1563600000000001E-11</v>
      </c>
      <c r="K22" s="2">
        <v>1.6518399999999999E-11</v>
      </c>
      <c r="L22" s="2">
        <v>2.53421E-11</v>
      </c>
      <c r="M22" s="2">
        <v>2.07016E-11</v>
      </c>
      <c r="N22" s="2">
        <v>2.3814100000000001E-11</v>
      </c>
      <c r="O22" s="2">
        <v>1.6960900000000001E-11</v>
      </c>
      <c r="P22" s="2">
        <v>1.9232699999999999E-11</v>
      </c>
      <c r="Q22" s="2">
        <v>1.6985199999999999E-11</v>
      </c>
      <c r="R22" s="2">
        <v>1.3061E-11</v>
      </c>
      <c r="S22" s="2">
        <v>2.2651300000000001E-11</v>
      </c>
      <c r="T22" s="2">
        <v>1.40049E-11</v>
      </c>
      <c r="U22" s="2">
        <v>4.49642E-11</v>
      </c>
      <c r="V22" s="2">
        <v>1.0266600000000001E-11</v>
      </c>
      <c r="W22" s="2">
        <v>1.38258E-11</v>
      </c>
      <c r="X22" s="2">
        <v>2.58224E-11</v>
      </c>
      <c r="Y22" s="2">
        <v>1.3270200000000001E-11</v>
      </c>
      <c r="Z22" s="2">
        <v>3.6010499999999998E-11</v>
      </c>
      <c r="AA22" s="2">
        <v>2.2898599999999999E-11</v>
      </c>
    </row>
    <row r="23" spans="1:27" ht="65" customHeight="1" x14ac:dyDescent="0.15">
      <c r="A23" s="10">
        <f t="shared" si="1"/>
        <v>3.077</v>
      </c>
      <c r="E23" s="2">
        <v>2.7885400000000001E-11</v>
      </c>
      <c r="F23" s="2">
        <v>1.3207999999999999E-11</v>
      </c>
      <c r="G23" s="2">
        <v>1.5289600000000001E-11</v>
      </c>
      <c r="H23" s="2">
        <v>1.43245E-11</v>
      </c>
      <c r="I23" s="2">
        <v>2.4057300000000001E-11</v>
      </c>
      <c r="J23" s="2">
        <v>1.47733E-11</v>
      </c>
      <c r="K23" s="2">
        <v>2.4216899999999999E-11</v>
      </c>
      <c r="L23" s="2">
        <v>2.7121100000000001E-11</v>
      </c>
      <c r="M23" s="2">
        <v>1.92779E-11</v>
      </c>
      <c r="N23" s="2">
        <v>2.0992000000000001E-11</v>
      </c>
      <c r="O23" s="2">
        <v>1.38338E-11</v>
      </c>
      <c r="P23" s="2">
        <v>2.3564400000000001E-11</v>
      </c>
      <c r="Q23" s="2">
        <v>1.20502E-11</v>
      </c>
      <c r="R23" s="2">
        <v>1.8392599999999999E-11</v>
      </c>
      <c r="S23" s="2">
        <v>1.3990499999999999E-11</v>
      </c>
      <c r="T23" s="2">
        <v>1.07318E-11</v>
      </c>
      <c r="U23" s="2">
        <v>1.7275199999999999E-11</v>
      </c>
      <c r="V23" s="2">
        <v>1.61799E-11</v>
      </c>
      <c r="W23" s="2">
        <v>2.98781E-11</v>
      </c>
      <c r="X23" s="2">
        <v>2.1580700000000002E-11</v>
      </c>
      <c r="Y23" s="2">
        <v>1.2386899999999999E-11</v>
      </c>
      <c r="Z23" s="2">
        <v>4.98011E-11</v>
      </c>
    </row>
    <row r="24" spans="1:27" ht="65" customHeight="1" x14ac:dyDescent="0.15">
      <c r="A24" s="10">
        <f t="shared" si="1"/>
        <v>3.258</v>
      </c>
      <c r="F24" s="2">
        <v>1.64223E-11</v>
      </c>
      <c r="G24" s="2">
        <v>1.22132E-11</v>
      </c>
      <c r="H24" s="2">
        <v>1.5337699999999999E-11</v>
      </c>
      <c r="I24" s="2">
        <v>2.0994599999999999E-11</v>
      </c>
      <c r="J24" s="2">
        <v>1.2170499999999999E-11</v>
      </c>
      <c r="K24" s="2">
        <v>1.8982099999999999E-11</v>
      </c>
      <c r="L24" s="2">
        <v>2.2200599999999999E-11</v>
      </c>
      <c r="M24" s="2">
        <v>1.99372E-11</v>
      </c>
      <c r="N24" s="2">
        <v>1.6149599999999999E-11</v>
      </c>
      <c r="O24" s="2">
        <v>2.0882399999999999E-11</v>
      </c>
      <c r="P24" s="2">
        <v>2.1678100000000002E-11</v>
      </c>
      <c r="Q24" s="2">
        <v>2.2021499999999999E-11</v>
      </c>
      <c r="R24" s="2">
        <v>2.1938199999999999E-11</v>
      </c>
      <c r="S24" s="2">
        <v>1.79968E-11</v>
      </c>
      <c r="T24" s="2">
        <v>1.8275300000000002E-11</v>
      </c>
      <c r="U24" s="2">
        <v>1.8073100000000001E-11</v>
      </c>
      <c r="V24" s="2">
        <v>4.5004599999999999E-11</v>
      </c>
      <c r="W24" s="2">
        <v>1.60973E-11</v>
      </c>
      <c r="X24" s="2">
        <v>1.6010100000000001E-11</v>
      </c>
      <c r="Y24" s="2">
        <v>1.7317699999999998E-11</v>
      </c>
      <c r="Z24" s="2">
        <v>5.4995299999999999E-11</v>
      </c>
    </row>
    <row r="25" spans="1:27" ht="65" customHeight="1" x14ac:dyDescent="0.15">
      <c r="A25" s="10">
        <f t="shared" si="1"/>
        <v>3.4390000000000001</v>
      </c>
      <c r="F25" s="2">
        <v>1.70667E-11</v>
      </c>
      <c r="G25" s="2">
        <v>1.2602200000000001E-11</v>
      </c>
      <c r="H25" s="2">
        <v>2.1715099999999999E-11</v>
      </c>
      <c r="I25" s="2">
        <v>1.3178700000000001E-11</v>
      </c>
      <c r="J25" s="2">
        <v>2.2119200000000001E-11</v>
      </c>
      <c r="K25" s="2">
        <v>2.01217E-11</v>
      </c>
      <c r="L25" s="2">
        <v>2.5146E-11</v>
      </c>
      <c r="M25" s="2">
        <v>2.5331500000000001E-11</v>
      </c>
      <c r="N25" s="2">
        <v>2.0275200000000001E-11</v>
      </c>
      <c r="O25" s="2">
        <v>1.1979500000000001E-11</v>
      </c>
      <c r="P25" s="2">
        <v>1.5327E-11</v>
      </c>
      <c r="Q25" s="2">
        <v>1.6215200000000001E-11</v>
      </c>
      <c r="R25" s="2">
        <v>1.5934099999999999E-11</v>
      </c>
      <c r="S25" s="2">
        <v>1.6428499999999999E-11</v>
      </c>
      <c r="T25" s="2">
        <v>1.2415099999999999E-11</v>
      </c>
      <c r="U25" s="2">
        <v>1.5205499999999999E-11</v>
      </c>
      <c r="V25" s="2">
        <v>2.1216899999999999E-11</v>
      </c>
      <c r="W25" s="2">
        <v>1.71411E-11</v>
      </c>
      <c r="X25" s="2">
        <v>1.6310899999999999E-11</v>
      </c>
      <c r="Y25" s="2">
        <v>2.0119100000000001E-11</v>
      </c>
      <c r="Z25" s="2">
        <v>5.2987300000000001E-11</v>
      </c>
    </row>
    <row r="26" spans="1:27" ht="65" customHeight="1" x14ac:dyDescent="0.15">
      <c r="A26" s="10">
        <f t="shared" si="1"/>
        <v>3.62</v>
      </c>
      <c r="H26" s="2">
        <v>2.3045500000000001E-11</v>
      </c>
      <c r="I26" s="2">
        <v>1.36799E-11</v>
      </c>
      <c r="J26" s="2">
        <v>2.02697E-11</v>
      </c>
      <c r="K26" s="2">
        <v>1.4293900000000001E-11</v>
      </c>
      <c r="L26" s="2">
        <v>4.5705500000000003E-11</v>
      </c>
      <c r="M26" s="2">
        <v>1.5233300000000001E-11</v>
      </c>
      <c r="N26" s="2">
        <v>1.9334100000000001E-11</v>
      </c>
      <c r="O26" s="2">
        <v>1.29901E-11</v>
      </c>
      <c r="P26" s="2">
        <v>1.32239E-11</v>
      </c>
      <c r="Q26" s="2">
        <v>1.17309E-11</v>
      </c>
      <c r="R26" s="2">
        <v>2.15536E-11</v>
      </c>
      <c r="S26" s="2">
        <v>1.0686599999999999E-11</v>
      </c>
      <c r="T26" s="2">
        <v>1.9658900000000001E-11</v>
      </c>
      <c r="U26" s="2">
        <v>1.5899799999999999E-11</v>
      </c>
      <c r="V26" s="2">
        <v>3.20563E-11</v>
      </c>
      <c r="W26" s="2">
        <v>1.32041E-11</v>
      </c>
      <c r="X26" s="2">
        <v>1.7160100000000002E-11</v>
      </c>
      <c r="Y26" s="2">
        <v>1.67284E-11</v>
      </c>
    </row>
    <row r="27" spans="1:27" ht="65" customHeight="1" x14ac:dyDescent="0.15">
      <c r="A27" s="10">
        <f t="shared" si="1"/>
        <v>3.8009999999999997</v>
      </c>
      <c r="H27" s="2">
        <v>1.3113199999999999E-11</v>
      </c>
      <c r="I27" s="2">
        <v>1.4617500000000001E-11</v>
      </c>
      <c r="J27" s="2">
        <v>1.4930500000000001E-11</v>
      </c>
      <c r="K27" s="2">
        <v>3.58703E-11</v>
      </c>
      <c r="L27" s="2">
        <v>4.0270799999999997E-11</v>
      </c>
      <c r="M27" s="2">
        <v>1.6796499999999999E-11</v>
      </c>
      <c r="N27" s="2">
        <v>1.12812E-11</v>
      </c>
      <c r="O27" s="2">
        <v>1.86696E-11</v>
      </c>
      <c r="P27" s="2">
        <v>1.7057000000000001E-11</v>
      </c>
      <c r="Q27" s="2">
        <v>1.3893900000000001E-11</v>
      </c>
      <c r="R27" s="2">
        <v>2.0208799999999999E-11</v>
      </c>
      <c r="S27" s="2">
        <v>1.44743E-11</v>
      </c>
      <c r="T27" s="2">
        <v>1.5034800000000001E-11</v>
      </c>
      <c r="U27" s="2">
        <v>1.20755E-11</v>
      </c>
      <c r="V27" s="2">
        <v>1.55019E-11</v>
      </c>
      <c r="W27" s="2">
        <v>1.4598300000000001E-11</v>
      </c>
    </row>
    <row r="28" spans="1:27" ht="65" customHeight="1" x14ac:dyDescent="0.15">
      <c r="A28" s="10">
        <f t="shared" si="1"/>
        <v>3.9819999999999998</v>
      </c>
      <c r="J28" s="2">
        <v>1.11354E-11</v>
      </c>
      <c r="K28" s="2">
        <v>4.9045100000000003E-11</v>
      </c>
      <c r="L28" s="2">
        <v>1.8585500000000001E-11</v>
      </c>
      <c r="M28" s="2">
        <v>3.90671E-11</v>
      </c>
      <c r="N28" s="2">
        <v>1.7838099999999998E-11</v>
      </c>
      <c r="O28" s="2">
        <v>1.5191999999999999E-11</v>
      </c>
      <c r="P28" s="2">
        <v>1.7124E-11</v>
      </c>
      <c r="Q28" s="2">
        <v>2.0492999999999998E-11</v>
      </c>
      <c r="R28" s="2">
        <v>3.3920600000000001E-11</v>
      </c>
      <c r="S28" s="2">
        <v>1.2447900000000001E-11</v>
      </c>
      <c r="T28" s="2">
        <v>1.6107400000000001E-11</v>
      </c>
      <c r="U28" s="2">
        <v>1.6674399999999999E-11</v>
      </c>
      <c r="V28" s="2">
        <v>1.2189900000000001E-11</v>
      </c>
    </row>
    <row r="29" spans="1:27" ht="65" customHeight="1" x14ac:dyDescent="0.15">
      <c r="A29" s="10">
        <f t="shared" si="1"/>
        <v>4.1630000000000003</v>
      </c>
      <c r="L29" s="2">
        <v>2.21751E-11</v>
      </c>
      <c r="M29" s="2">
        <v>5.0469600000000003E-11</v>
      </c>
      <c r="N29" s="2">
        <v>5.38901E-11</v>
      </c>
      <c r="O29" s="2">
        <v>1.9152000000000001E-11</v>
      </c>
      <c r="P29" s="2">
        <v>1.3877899999999999E-11</v>
      </c>
      <c r="Q29" s="2">
        <v>1.9341199999999999E-11</v>
      </c>
      <c r="R29" s="2">
        <v>2.3109799999999999E-11</v>
      </c>
      <c r="S29" s="2">
        <v>1.3074E-11</v>
      </c>
    </row>
    <row r="30" spans="1:27" ht="65" customHeight="1" x14ac:dyDescent="0.15">
      <c r="A30" s="10">
        <f t="shared" si="1"/>
        <v>4.3439999999999994</v>
      </c>
      <c r="N30" s="2">
        <v>4.1691400000000001E-11</v>
      </c>
      <c r="O30" s="2">
        <v>4.30135E-11</v>
      </c>
      <c r="P30" s="2">
        <v>2.3187E-11</v>
      </c>
      <c r="Q30" s="2">
        <v>1.5986799999999999E-11</v>
      </c>
    </row>
    <row r="31" spans="1:27" ht="65" customHeight="1" x14ac:dyDescent="0.15">
      <c r="A31" s="10">
        <f t="shared" si="1"/>
        <v>4.5249999999999995</v>
      </c>
    </row>
    <row r="32" spans="1:27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B31">
    <cfRule type="containsBlanks" dxfId="20" priority="1">
      <formula>LEN(TRIM(B6))=0</formula>
    </cfRule>
    <cfRule type="cellIs" dxfId="19" priority="2" operator="between">
      <formula>0</formula>
      <formula>0.0000000001</formula>
    </cfRule>
    <cfRule type="cellIs" dxfId="18" priority="4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15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9" t="s">
        <v>16</v>
      </c>
      <c r="B3" s="11" t="s">
        <v>17</v>
      </c>
      <c r="C3" s="7"/>
      <c r="D3" s="11" t="s">
        <v>18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0.054*(COLUMN() -2)</f>
        <v>0</v>
      </c>
      <c r="C5" s="10">
        <f t="shared" ref="C5:AE5" si="0">0.054*(COLUMN() -2)</f>
        <v>5.3999999999999999E-2</v>
      </c>
      <c r="D5" s="10">
        <f t="shared" si="0"/>
        <v>0.108</v>
      </c>
      <c r="E5" s="10">
        <f t="shared" si="0"/>
        <v>0.16200000000000001</v>
      </c>
      <c r="F5" s="10">
        <f t="shared" si="0"/>
        <v>0.216</v>
      </c>
      <c r="G5" s="10">
        <f t="shared" si="0"/>
        <v>0.27</v>
      </c>
      <c r="H5" s="10">
        <f t="shared" si="0"/>
        <v>0.32400000000000001</v>
      </c>
      <c r="I5" s="10">
        <f t="shared" si="0"/>
        <v>0.378</v>
      </c>
      <c r="J5" s="10">
        <f t="shared" si="0"/>
        <v>0.432</v>
      </c>
      <c r="K5" s="10">
        <f t="shared" si="0"/>
        <v>0.48599999999999999</v>
      </c>
      <c r="L5" s="10">
        <f t="shared" si="0"/>
        <v>0.54</v>
      </c>
      <c r="M5" s="10">
        <f t="shared" si="0"/>
        <v>0.59399999999999997</v>
      </c>
      <c r="N5" s="10">
        <f t="shared" si="0"/>
        <v>0.64800000000000002</v>
      </c>
      <c r="O5" s="10">
        <f t="shared" si="0"/>
        <v>0.70199999999999996</v>
      </c>
      <c r="P5" s="10">
        <f t="shared" si="0"/>
        <v>0.75600000000000001</v>
      </c>
      <c r="Q5" s="10">
        <f t="shared" si="0"/>
        <v>0.80999999999999994</v>
      </c>
      <c r="R5" s="10">
        <f t="shared" si="0"/>
        <v>0.86399999999999999</v>
      </c>
      <c r="S5" s="10">
        <f t="shared" si="0"/>
        <v>0.91800000000000004</v>
      </c>
      <c r="T5" s="10">
        <f t="shared" si="0"/>
        <v>0.97199999999999998</v>
      </c>
      <c r="U5" s="10">
        <f t="shared" si="0"/>
        <v>1.026</v>
      </c>
      <c r="V5" s="10">
        <f t="shared" si="0"/>
        <v>1.08</v>
      </c>
      <c r="W5" s="10">
        <f t="shared" si="0"/>
        <v>1.1339999999999999</v>
      </c>
      <c r="X5" s="10">
        <f t="shared" si="0"/>
        <v>1.1879999999999999</v>
      </c>
      <c r="Y5" s="10">
        <f t="shared" si="0"/>
        <v>1.242</v>
      </c>
      <c r="Z5" s="10">
        <f t="shared" si="0"/>
        <v>1.296</v>
      </c>
      <c r="AA5" s="10">
        <f t="shared" si="0"/>
        <v>1.35</v>
      </c>
      <c r="AB5" s="10">
        <f t="shared" si="0"/>
        <v>1.4039999999999999</v>
      </c>
      <c r="AC5" s="10">
        <f t="shared" si="0"/>
        <v>1.458</v>
      </c>
      <c r="AD5" s="10">
        <f t="shared" si="0"/>
        <v>1.512</v>
      </c>
      <c r="AE5" s="10">
        <f t="shared" si="0"/>
        <v>1.5660000000000001</v>
      </c>
    </row>
    <row r="6" spans="1:31" ht="65" customHeight="1" x14ac:dyDescent="0.15">
      <c r="A6" s="10">
        <f>0.054*(ROW()-6)</f>
        <v>0</v>
      </c>
    </row>
    <row r="7" spans="1:31" ht="65" customHeight="1" x14ac:dyDescent="0.15">
      <c r="A7" s="10">
        <f t="shared" ref="A7:A35" si="1">0.054*(ROW()-6)</f>
        <v>5.3999999999999999E-2</v>
      </c>
      <c r="C7" s="2">
        <v>1.5904899999999999E-11</v>
      </c>
      <c r="D7" s="2">
        <v>1.6056200000000001E-11</v>
      </c>
      <c r="E7" s="2">
        <v>2.2219799999999999E-11</v>
      </c>
      <c r="F7" s="2">
        <v>1.43899E-11</v>
      </c>
      <c r="G7" s="2">
        <v>2.0453100000000001E-11</v>
      </c>
      <c r="H7" s="2">
        <v>2.1900400000000001E-11</v>
      </c>
      <c r="I7" s="2">
        <v>2.45466E-11</v>
      </c>
      <c r="J7" s="2">
        <v>1.70044E-11</v>
      </c>
      <c r="K7" s="2">
        <v>1.5122300000000002E-11</v>
      </c>
      <c r="L7" s="2">
        <v>2.3400100000000001E-11</v>
      </c>
      <c r="M7" s="2">
        <v>2.4529199999999999E-11</v>
      </c>
      <c r="N7" s="2">
        <v>1.9994300000000001E-11</v>
      </c>
      <c r="O7" s="2">
        <v>2.0986800000000001E-11</v>
      </c>
      <c r="P7" s="2">
        <v>2.32746E-11</v>
      </c>
      <c r="Q7" s="2">
        <v>1.9105499999999999E-11</v>
      </c>
      <c r="R7" s="2">
        <v>1.5405000000000001E-11</v>
      </c>
      <c r="S7" s="2">
        <v>1.9748200000000001E-11</v>
      </c>
      <c r="T7" s="2">
        <v>2.4103799999999999E-11</v>
      </c>
      <c r="U7" s="2">
        <v>3.8145399999999999E-11</v>
      </c>
      <c r="V7" s="2">
        <v>1.8546599999999999E-11</v>
      </c>
      <c r="W7" s="2">
        <v>2.4182200000000001E-11</v>
      </c>
      <c r="X7" s="2">
        <v>2.25297E-11</v>
      </c>
      <c r="Y7" s="2">
        <v>1.0924200000000001E-11</v>
      </c>
      <c r="Z7" s="2">
        <v>1.9369700000000001E-11</v>
      </c>
      <c r="AA7" s="2">
        <v>1.3944E-11</v>
      </c>
      <c r="AB7" s="2">
        <v>2.38114E-11</v>
      </c>
      <c r="AC7" s="2">
        <v>1.9834799999999999E-11</v>
      </c>
      <c r="AD7" s="2">
        <v>2.6905500000000001E-11</v>
      </c>
    </row>
    <row r="8" spans="1:31" ht="65" customHeight="1" x14ac:dyDescent="0.15">
      <c r="A8" s="10">
        <f t="shared" si="1"/>
        <v>0.108</v>
      </c>
      <c r="C8" s="2">
        <v>3.2957200000000001E-11</v>
      </c>
      <c r="D8" s="2">
        <v>1.2818099999999999E-11</v>
      </c>
      <c r="E8" s="2">
        <v>2.2210299999999999E-11</v>
      </c>
      <c r="F8" s="2">
        <v>1.50826E-11</v>
      </c>
      <c r="G8" s="2">
        <v>2.1387299999999999E-11</v>
      </c>
      <c r="H8" s="2">
        <v>2.3357000000000001E-11</v>
      </c>
      <c r="I8" s="2">
        <v>1.7503800000000001E-11</v>
      </c>
      <c r="J8" s="2">
        <v>1.53034E-11</v>
      </c>
      <c r="K8" s="2">
        <v>1.5768199999999999E-11</v>
      </c>
      <c r="L8" s="2">
        <v>2.1862600000000001E-11</v>
      </c>
      <c r="M8" s="2">
        <v>2.6095599999999999E-11</v>
      </c>
      <c r="N8" s="2">
        <v>1.9632100000000002E-11</v>
      </c>
      <c r="O8" s="2">
        <v>1.78942E-11</v>
      </c>
      <c r="P8" s="2">
        <v>1.5783099999999999E-11</v>
      </c>
      <c r="Q8" s="2">
        <v>2.6370599999999999E-11</v>
      </c>
      <c r="R8" s="2">
        <v>1.4579800000000001E-11</v>
      </c>
      <c r="S8" s="2">
        <v>2.70262E-11</v>
      </c>
      <c r="T8" s="2">
        <v>3.0896899999999999E-11</v>
      </c>
      <c r="U8" s="2">
        <v>3.50286E-11</v>
      </c>
      <c r="V8" s="2">
        <v>3.4409500000000003E-11</v>
      </c>
      <c r="W8" s="2">
        <v>1.7519899999999998E-11</v>
      </c>
      <c r="X8" s="2">
        <v>2.8613200000000001E-11</v>
      </c>
      <c r="Y8" s="2">
        <v>2.8459799999999999E-11</v>
      </c>
      <c r="Z8" s="2">
        <v>1.81076E-11</v>
      </c>
      <c r="AA8" s="2">
        <v>1.80622E-11</v>
      </c>
      <c r="AB8" s="2">
        <v>4.9849600000000003E-11</v>
      </c>
      <c r="AC8" s="2">
        <v>2.1460799999999999E-11</v>
      </c>
      <c r="AD8" s="2">
        <v>3.4641199999999997E-11</v>
      </c>
    </row>
    <row r="9" spans="1:31" ht="65" customHeight="1" x14ac:dyDescent="0.15">
      <c r="A9" s="10">
        <f t="shared" si="1"/>
        <v>0.16200000000000001</v>
      </c>
      <c r="C9" s="2">
        <v>1.8594899999999999E-11</v>
      </c>
      <c r="D9" s="2">
        <v>2.22294E-11</v>
      </c>
      <c r="E9" s="2">
        <v>1.98005E-11</v>
      </c>
      <c r="F9" s="2">
        <v>1.74333E-11</v>
      </c>
      <c r="G9" s="2">
        <v>2.1452900000000001E-11</v>
      </c>
      <c r="H9" s="2">
        <v>2.3820499999999999E-11</v>
      </c>
      <c r="I9" s="2">
        <v>2.2980100000000001E-11</v>
      </c>
      <c r="J9" s="2">
        <v>2.8540799999999999E-11</v>
      </c>
      <c r="K9" s="2">
        <v>2.5456199999999999E-11</v>
      </c>
      <c r="L9" s="2">
        <v>1.1284800000000001E-11</v>
      </c>
      <c r="M9" s="2">
        <v>2.29965E-11</v>
      </c>
      <c r="N9" s="2">
        <v>1.7112399999999999E-11</v>
      </c>
      <c r="O9" s="2">
        <v>2.1176300000000001E-11</v>
      </c>
      <c r="P9" s="2">
        <v>2.07418E-11</v>
      </c>
      <c r="Q9" s="2">
        <v>2.7771299999999999E-11</v>
      </c>
      <c r="R9" s="2">
        <v>1.4236E-11</v>
      </c>
      <c r="S9" s="2">
        <v>3.5068400000000002E-11</v>
      </c>
      <c r="T9" s="2">
        <v>2.2520899999999999E-11</v>
      </c>
      <c r="U9" s="2">
        <v>2.0463899999999999E-11</v>
      </c>
      <c r="V9" s="2">
        <v>2.57698E-11</v>
      </c>
      <c r="W9" s="2">
        <v>5.04643E-11</v>
      </c>
      <c r="X9" s="2">
        <v>1.4603199999999999E-11</v>
      </c>
      <c r="Y9" s="2">
        <v>2.24635E-11</v>
      </c>
      <c r="Z9" s="2">
        <v>1.9193E-11</v>
      </c>
      <c r="AA9" s="2">
        <v>1.6449500000000001E-11</v>
      </c>
      <c r="AB9" s="2">
        <v>2.1835200000000001E-11</v>
      </c>
      <c r="AC9" s="2">
        <v>2.53133E-11</v>
      </c>
      <c r="AD9" s="2">
        <v>2.6702899999999999E-11</v>
      </c>
    </row>
    <row r="10" spans="1:31" ht="65" customHeight="1" x14ac:dyDescent="0.15">
      <c r="A10" s="10">
        <f t="shared" si="1"/>
        <v>0.216</v>
      </c>
      <c r="C10" s="2">
        <v>2.41957E-11</v>
      </c>
      <c r="D10" s="2">
        <v>2.3136200000000001E-11</v>
      </c>
      <c r="E10" s="2">
        <v>2.11098E-11</v>
      </c>
      <c r="F10" s="2">
        <v>1.8522699999999999E-11</v>
      </c>
      <c r="G10" s="2">
        <v>2.9700400000000003E-11</v>
      </c>
      <c r="H10" s="2">
        <v>2.1172299999999999E-11</v>
      </c>
      <c r="I10" s="2">
        <v>2.6312900000000001E-11</v>
      </c>
      <c r="J10" s="2">
        <v>1.25381E-11</v>
      </c>
      <c r="K10" s="2">
        <v>1.08694E-11</v>
      </c>
      <c r="L10" s="2">
        <v>1.23269E-11</v>
      </c>
      <c r="M10" s="2">
        <v>2.6680699999999999E-11</v>
      </c>
      <c r="N10" s="2">
        <v>2.1202799999999999E-11</v>
      </c>
      <c r="O10" s="2">
        <v>2.7662799999999999E-11</v>
      </c>
      <c r="P10" s="2">
        <v>2.62618E-11</v>
      </c>
      <c r="Q10" s="2">
        <v>1.8005299999999999E-11</v>
      </c>
      <c r="R10" s="2">
        <v>1.5728799999999999E-11</v>
      </c>
      <c r="S10" s="2">
        <v>3.5926999999999999E-11</v>
      </c>
      <c r="T10" s="2">
        <v>2.4794700000000001E-11</v>
      </c>
      <c r="U10" s="2">
        <v>3.2588000000000003E-11</v>
      </c>
      <c r="V10" s="2">
        <v>1.8975100000000001E-11</v>
      </c>
      <c r="W10" s="2">
        <v>3.41069E-11</v>
      </c>
      <c r="X10" s="2">
        <v>2.4583999999999999E-11</v>
      </c>
      <c r="Y10" s="2">
        <v>2.5144599999999999E-11</v>
      </c>
      <c r="Z10" s="2">
        <v>2.6230300000000001E-11</v>
      </c>
      <c r="AA10" s="2">
        <v>1.9689199999999999E-11</v>
      </c>
      <c r="AB10" s="2">
        <v>2.2838399999999999E-11</v>
      </c>
      <c r="AC10" s="2">
        <v>2.14918E-11</v>
      </c>
      <c r="AD10" s="2">
        <v>3.2417799999999999E-11</v>
      </c>
    </row>
    <row r="11" spans="1:31" ht="65" customHeight="1" x14ac:dyDescent="0.15">
      <c r="A11" s="10">
        <f t="shared" si="1"/>
        <v>0.27</v>
      </c>
      <c r="C11" s="2">
        <v>2.2895200000000001E-11</v>
      </c>
      <c r="D11" s="2">
        <v>2.6985599999999998E-11</v>
      </c>
      <c r="E11" s="2">
        <v>2.06933E-11</v>
      </c>
      <c r="F11" s="2">
        <v>2.5944599999999999E-11</v>
      </c>
      <c r="G11" s="2">
        <v>2.3173099999999999E-11</v>
      </c>
      <c r="H11" s="2">
        <v>2.3718200000000001E-11</v>
      </c>
      <c r="I11" s="2">
        <v>2.5083699999999999E-11</v>
      </c>
      <c r="J11" s="2">
        <v>1.18225E-11</v>
      </c>
      <c r="K11" s="2">
        <v>1.7657299999999999E-11</v>
      </c>
      <c r="L11" s="2">
        <v>2.2325700000000001E-11</v>
      </c>
      <c r="M11" s="2">
        <v>1.8683500000000001E-11</v>
      </c>
      <c r="N11" s="2">
        <v>1.8816399999999999E-11</v>
      </c>
      <c r="O11" s="2">
        <v>2.46278E-11</v>
      </c>
      <c r="P11" s="2">
        <v>2.6088300000000001E-11</v>
      </c>
      <c r="Q11" s="2">
        <v>9.7220899999999994E-12</v>
      </c>
      <c r="R11" s="2">
        <v>1.9538500000000001E-11</v>
      </c>
      <c r="S11" s="2">
        <v>3.7489400000000001E-11</v>
      </c>
      <c r="T11" s="2">
        <v>1.6465100000000001E-11</v>
      </c>
      <c r="U11" s="2">
        <v>1.7142300000000001E-11</v>
      </c>
      <c r="V11" s="2">
        <v>2.3975999999999999E-11</v>
      </c>
      <c r="W11" s="2">
        <v>2.1004299999999999E-11</v>
      </c>
      <c r="X11" s="2">
        <v>2.0248899999999999E-11</v>
      </c>
      <c r="Y11" s="2">
        <v>2.69606E-11</v>
      </c>
      <c r="Z11" s="2">
        <v>4.6744699999999997E-11</v>
      </c>
      <c r="AA11" s="2">
        <v>2.6441199999999999E-11</v>
      </c>
      <c r="AB11" s="2">
        <v>3.1919999999999998E-11</v>
      </c>
      <c r="AC11" s="2">
        <v>2.15402E-11</v>
      </c>
      <c r="AD11" s="2">
        <v>1.7456599999999999E-11</v>
      </c>
    </row>
    <row r="12" spans="1:31" ht="65" customHeight="1" x14ac:dyDescent="0.15">
      <c r="A12" s="10">
        <f t="shared" si="1"/>
        <v>0.32400000000000001</v>
      </c>
      <c r="C12" s="2">
        <v>3.4789899999999997E-11</v>
      </c>
      <c r="D12" s="2">
        <v>1.9085599999999999E-11</v>
      </c>
      <c r="E12" s="2">
        <v>3.17917E-11</v>
      </c>
      <c r="F12" s="2">
        <v>2.19922E-11</v>
      </c>
      <c r="G12" s="2">
        <v>2.2118899999999999E-11</v>
      </c>
      <c r="H12" s="2">
        <v>2.2589000000000001E-11</v>
      </c>
      <c r="I12" s="2">
        <v>2.0639500000000001E-11</v>
      </c>
      <c r="J12" s="2">
        <v>3.2261899999999998E-11</v>
      </c>
      <c r="K12" s="2">
        <v>1.9023099999999999E-11</v>
      </c>
      <c r="L12" s="2">
        <v>2.3554800000000001E-11</v>
      </c>
      <c r="M12" s="2">
        <v>2.74001E-11</v>
      </c>
      <c r="N12" s="2">
        <v>2.81934E-11</v>
      </c>
      <c r="O12" s="2">
        <v>1.51806E-11</v>
      </c>
      <c r="P12" s="2">
        <v>1.84667E-11</v>
      </c>
      <c r="Q12" s="2">
        <v>3.3543000000000001E-11</v>
      </c>
      <c r="R12" s="2">
        <v>2.10524E-11</v>
      </c>
      <c r="S12" s="2">
        <v>1.9662499999999999E-11</v>
      </c>
      <c r="T12" s="2">
        <v>3.1597299999999998E-11</v>
      </c>
      <c r="U12" s="2">
        <v>2.4255599999999999E-11</v>
      </c>
      <c r="V12" s="2">
        <v>2.2267599999999999E-11</v>
      </c>
      <c r="W12" s="2">
        <v>2.03893E-11</v>
      </c>
      <c r="X12" s="2">
        <v>1.8134200000000001E-11</v>
      </c>
      <c r="Y12" s="2">
        <v>2.90372E-11</v>
      </c>
      <c r="Z12" s="2">
        <v>3.0779799999999997E-11</v>
      </c>
      <c r="AA12" s="2">
        <v>2.6966999999999998E-11</v>
      </c>
      <c r="AB12" s="2">
        <v>2.8202599999999999E-11</v>
      </c>
      <c r="AC12" s="2">
        <v>2.4936900000000001E-11</v>
      </c>
      <c r="AD12" s="2">
        <v>2.65586E-11</v>
      </c>
    </row>
    <row r="13" spans="1:31" ht="65" customHeight="1" x14ac:dyDescent="0.15">
      <c r="A13" s="10">
        <f t="shared" si="1"/>
        <v>0.378</v>
      </c>
      <c r="C13" s="2">
        <v>1.60995E-11</v>
      </c>
      <c r="D13" s="2">
        <v>2.3043100000000001E-11</v>
      </c>
      <c r="E13" s="2">
        <v>1.8279699999999999E-11</v>
      </c>
      <c r="F13" s="2">
        <v>1.7632799999999999E-11</v>
      </c>
      <c r="G13" s="2">
        <v>2.3907100000000001E-11</v>
      </c>
      <c r="H13" s="2">
        <v>1.64669E-11</v>
      </c>
      <c r="I13" s="2">
        <v>2.3817499999999999E-11</v>
      </c>
      <c r="J13" s="2">
        <v>1.0444300000000001E-11</v>
      </c>
      <c r="K13" s="2">
        <v>2.2340999999999999E-11</v>
      </c>
      <c r="L13" s="2">
        <v>1.9394200000000002E-11</v>
      </c>
      <c r="M13" s="2">
        <v>2.2554700000000001E-11</v>
      </c>
      <c r="N13" s="2">
        <v>1.6324999999999999E-11</v>
      </c>
      <c r="O13" s="2">
        <v>2.2540299999999999E-11</v>
      </c>
      <c r="P13" s="2">
        <v>2.2276399999999999E-11</v>
      </c>
      <c r="Q13" s="2">
        <v>2.7195799999999999E-11</v>
      </c>
      <c r="R13" s="2">
        <v>2.06198E-11</v>
      </c>
      <c r="S13" s="2">
        <v>2.8525899999999999E-11</v>
      </c>
      <c r="T13" s="2">
        <v>4.0910099999999997E-11</v>
      </c>
      <c r="U13" s="2">
        <v>1.79642E-11</v>
      </c>
      <c r="V13" s="2">
        <v>2.25229E-11</v>
      </c>
      <c r="W13" s="2">
        <v>2.43512E-11</v>
      </c>
      <c r="X13" s="2">
        <v>3.7365700000000002E-11</v>
      </c>
      <c r="Y13" s="2">
        <v>4.7519199999999998E-11</v>
      </c>
      <c r="Z13" s="2">
        <v>2.02481E-11</v>
      </c>
      <c r="AA13" s="2">
        <v>1.8940000000000001E-11</v>
      </c>
      <c r="AB13" s="2">
        <v>1.3219600000000001E-11</v>
      </c>
      <c r="AC13" s="2">
        <v>2.7697900000000001E-11</v>
      </c>
      <c r="AD13" s="2">
        <v>2.3368100000000001E-11</v>
      </c>
    </row>
    <row r="14" spans="1:31" ht="65" customHeight="1" x14ac:dyDescent="0.15">
      <c r="A14" s="10">
        <f t="shared" si="1"/>
        <v>0.432</v>
      </c>
      <c r="C14" s="2">
        <v>2.7207799999999999E-11</v>
      </c>
      <c r="D14" s="2">
        <v>1.7609200000000001E-11</v>
      </c>
      <c r="E14" s="2">
        <v>1.9305200000000001E-11</v>
      </c>
      <c r="F14" s="2">
        <v>1.81634E-11</v>
      </c>
      <c r="G14" s="2">
        <v>1.90861E-11</v>
      </c>
      <c r="H14" s="2">
        <v>2.1934800000000001E-11</v>
      </c>
      <c r="I14" s="2">
        <v>2.1768100000000001E-11</v>
      </c>
      <c r="J14" s="2">
        <v>1.7953899999999999E-11</v>
      </c>
      <c r="K14" s="2">
        <v>2.2911600000000001E-11</v>
      </c>
      <c r="L14" s="2">
        <v>2.8117099999999999E-11</v>
      </c>
      <c r="M14" s="2">
        <v>2.4677899999999998E-11</v>
      </c>
      <c r="N14" s="2">
        <v>2.4347599999999999E-11</v>
      </c>
      <c r="O14" s="2">
        <v>2.0222E-11</v>
      </c>
      <c r="P14" s="2">
        <v>3.74612E-11</v>
      </c>
      <c r="Q14" s="2">
        <v>4.3299099999999999E-11</v>
      </c>
      <c r="R14" s="2">
        <v>2.1518300000000001E-11</v>
      </c>
      <c r="S14" s="2">
        <v>3.0628600000000001E-11</v>
      </c>
      <c r="T14" s="2">
        <v>3.4027500000000002E-11</v>
      </c>
      <c r="U14" s="2">
        <v>2.31394E-11</v>
      </c>
      <c r="V14" s="2">
        <v>2.6477100000000002E-11</v>
      </c>
      <c r="W14" s="2">
        <v>1.8970999999999999E-11</v>
      </c>
      <c r="X14" s="2">
        <v>2.1163700000000001E-11</v>
      </c>
      <c r="Y14" s="2">
        <v>1.6113899999999999E-11</v>
      </c>
      <c r="Z14" s="2">
        <v>2.9092800000000001E-11</v>
      </c>
      <c r="AA14" s="2">
        <v>1.8672E-11</v>
      </c>
      <c r="AB14" s="2">
        <v>2.0498899999999999E-11</v>
      </c>
      <c r="AC14" s="2">
        <v>2.4770900000000001E-11</v>
      </c>
      <c r="AD14" s="2">
        <v>3.5413500000000001E-11</v>
      </c>
    </row>
    <row r="15" spans="1:31" ht="65" customHeight="1" x14ac:dyDescent="0.15">
      <c r="A15" s="10">
        <f t="shared" si="1"/>
        <v>0.48599999999999999</v>
      </c>
      <c r="C15" s="2">
        <v>2.2262299999999999E-11</v>
      </c>
      <c r="D15" s="2">
        <v>2.5255000000000001E-11</v>
      </c>
      <c r="E15" s="2">
        <v>1.5453200000000001E-11</v>
      </c>
      <c r="F15" s="2">
        <v>2.1860899999999999E-11</v>
      </c>
      <c r="G15" s="2">
        <v>2.0114800000000001E-11</v>
      </c>
      <c r="H15" s="2">
        <v>1.43878E-11</v>
      </c>
      <c r="I15" s="2">
        <v>1.9686099999999999E-11</v>
      </c>
      <c r="J15" s="2">
        <v>1.9347500000000001E-11</v>
      </c>
      <c r="K15" s="2">
        <v>2.2112099999999999E-11</v>
      </c>
      <c r="L15" s="2">
        <v>1.6636800000000001E-11</v>
      </c>
      <c r="M15" s="2">
        <v>1.7845600000000001E-11</v>
      </c>
      <c r="N15" s="2">
        <v>2.54343E-11</v>
      </c>
      <c r="O15" s="2">
        <v>1.9484699999999999E-11</v>
      </c>
      <c r="P15" s="2">
        <v>1.6411199999999999E-11</v>
      </c>
      <c r="Q15" s="2">
        <v>2.8285400000000001E-11</v>
      </c>
      <c r="R15" s="2">
        <v>3.5356099999999999E-11</v>
      </c>
      <c r="S15" s="2">
        <v>6.2656399999999996E-11</v>
      </c>
      <c r="T15" s="2">
        <v>3.5714499999999999E-11</v>
      </c>
      <c r="U15" s="2">
        <v>2.0105900000000001E-11</v>
      </c>
      <c r="V15" s="2">
        <v>1.6354899999999998E-11</v>
      </c>
      <c r="W15" s="2">
        <v>6.0415899999999995E-11</v>
      </c>
      <c r="X15" s="2">
        <v>2.21988E-11</v>
      </c>
      <c r="Y15" s="2">
        <v>2.1245E-11</v>
      </c>
      <c r="Z15" s="2">
        <v>1.3076500000000001E-11</v>
      </c>
      <c r="AA15" s="2">
        <v>2.10294E-11</v>
      </c>
      <c r="AB15" s="2">
        <v>2.7978699999999999E-11</v>
      </c>
      <c r="AC15" s="2">
        <v>1.7749100000000001E-11</v>
      </c>
      <c r="AD15" s="2">
        <v>2.34747E-11</v>
      </c>
    </row>
    <row r="16" spans="1:31" ht="65" customHeight="1" x14ac:dyDescent="0.15">
      <c r="A16" s="10">
        <f t="shared" si="1"/>
        <v>0.54</v>
      </c>
      <c r="C16" s="2">
        <v>2.8126100000000001E-11</v>
      </c>
      <c r="D16" s="2">
        <v>2.6951399999999998E-11</v>
      </c>
      <c r="E16" s="2">
        <v>2.4187199999999999E-11</v>
      </c>
      <c r="F16" s="2">
        <v>2.5171800000000001E-11</v>
      </c>
      <c r="G16" s="2">
        <v>2.5641399999999999E-11</v>
      </c>
      <c r="H16" s="2">
        <v>2.0895400000000001E-11</v>
      </c>
      <c r="I16" s="2">
        <v>1.4996800000000001E-11</v>
      </c>
      <c r="J16" s="2">
        <v>2.31735E-11</v>
      </c>
      <c r="K16" s="2">
        <v>2.6746099999999999E-11</v>
      </c>
      <c r="L16" s="2">
        <v>1.9768099999999999E-11</v>
      </c>
      <c r="M16" s="2">
        <v>2.51095E-11</v>
      </c>
      <c r="N16" s="2">
        <v>2.42286E-11</v>
      </c>
      <c r="O16" s="2">
        <v>2.4102299999999999E-11</v>
      </c>
      <c r="P16" s="2">
        <v>2.8285300000000001E-11</v>
      </c>
      <c r="Q16" s="2">
        <v>3.0795100000000002E-11</v>
      </c>
      <c r="R16" s="2">
        <v>2.1365900000000001E-11</v>
      </c>
      <c r="S16" s="2">
        <v>1.64266E-11</v>
      </c>
      <c r="T16" s="2">
        <v>2.87308E-11</v>
      </c>
      <c r="U16" s="2">
        <v>1.9485100000000001E-11</v>
      </c>
      <c r="V16" s="2">
        <v>1.5942899999999999E-11</v>
      </c>
      <c r="W16" s="2">
        <v>1.48423E-11</v>
      </c>
      <c r="X16" s="2">
        <v>2.9412500000000001E-11</v>
      </c>
      <c r="Y16" s="2">
        <v>2.5355799999999999E-11</v>
      </c>
      <c r="Z16" s="2">
        <v>3.2245000000000001E-11</v>
      </c>
      <c r="AA16" s="2">
        <v>1.9377100000000002E-11</v>
      </c>
      <c r="AB16" s="2">
        <v>2.0801399999999999E-11</v>
      </c>
      <c r="AC16" s="2">
        <v>2.49727E-11</v>
      </c>
      <c r="AD16" s="2">
        <v>2.4231900000000001E-11</v>
      </c>
    </row>
    <row r="17" spans="1:30" ht="65" customHeight="1" x14ac:dyDescent="0.15">
      <c r="A17" s="10">
        <f t="shared" si="1"/>
        <v>0.59399999999999997</v>
      </c>
      <c r="C17" s="2">
        <v>2.07855E-11</v>
      </c>
      <c r="D17" s="2">
        <v>2.3148599999999999E-11</v>
      </c>
      <c r="E17" s="2">
        <v>2.92E-11</v>
      </c>
      <c r="F17" s="2">
        <v>2.0803699999999999E-11</v>
      </c>
      <c r="G17" s="2">
        <v>1.8310199999999998E-11</v>
      </c>
      <c r="H17" s="2">
        <v>1.98042E-11</v>
      </c>
      <c r="I17" s="2">
        <v>2.8517699999999999E-11</v>
      </c>
      <c r="J17" s="2">
        <v>2.5338099999999998E-11</v>
      </c>
      <c r="K17" s="2">
        <v>2.22762E-11</v>
      </c>
      <c r="L17" s="2">
        <v>1.5354899999999999E-11</v>
      </c>
      <c r="M17" s="2">
        <v>2.8520300000000001E-11</v>
      </c>
      <c r="N17" s="2">
        <v>2.9738000000000001E-11</v>
      </c>
      <c r="O17" s="2">
        <v>1.9782400000000001E-11</v>
      </c>
      <c r="P17" s="2">
        <v>2.9892400000000002E-11</v>
      </c>
      <c r="Q17" s="2">
        <v>2.4833999999999999E-11</v>
      </c>
      <c r="R17" s="2">
        <v>3.8064600000000002E-11</v>
      </c>
      <c r="S17" s="2">
        <v>2.3587500000000001E-11</v>
      </c>
      <c r="T17" s="2">
        <v>2.3354600000000001E-11</v>
      </c>
      <c r="U17" s="2">
        <v>3.2133799999999999E-11</v>
      </c>
      <c r="V17" s="2">
        <v>1.7450900000000001E-11</v>
      </c>
      <c r="W17" s="2">
        <v>2.5790099999999999E-11</v>
      </c>
      <c r="X17" s="2">
        <v>2.4259999999999999E-11</v>
      </c>
      <c r="Y17" s="2">
        <v>2.0549700000000001E-11</v>
      </c>
      <c r="Z17" s="2">
        <v>2.6657200000000001E-11</v>
      </c>
      <c r="AA17" s="2">
        <v>1.5491100000000001E-11</v>
      </c>
      <c r="AB17" s="2">
        <v>2.6166899999999999E-11</v>
      </c>
      <c r="AC17" s="2">
        <v>2.0088600000000001E-11</v>
      </c>
      <c r="AD17" s="2">
        <v>2.3394000000000001E-11</v>
      </c>
    </row>
    <row r="18" spans="1:30" ht="65" customHeight="1" x14ac:dyDescent="0.15">
      <c r="A18" s="10">
        <f t="shared" si="1"/>
        <v>0.64800000000000002</v>
      </c>
      <c r="C18" s="2">
        <v>2.3464599999999998E-11</v>
      </c>
      <c r="D18" s="2">
        <v>2.1006000000000002E-11</v>
      </c>
      <c r="E18" s="2">
        <v>2.2420800000000002E-11</v>
      </c>
      <c r="F18" s="2">
        <v>2.9060600000000002E-11</v>
      </c>
      <c r="G18" s="2">
        <v>1.8088499999999999E-11</v>
      </c>
      <c r="H18" s="2">
        <v>2.0287799999999998E-11</v>
      </c>
      <c r="I18" s="2">
        <v>1.7527400000000001E-11</v>
      </c>
      <c r="J18" s="2">
        <v>2.2159699999999999E-11</v>
      </c>
      <c r="K18" s="2">
        <v>1.78222E-11</v>
      </c>
      <c r="L18" s="2">
        <v>2.8380299999999999E-11</v>
      </c>
      <c r="M18" s="2">
        <v>2.7504399999999999E-11</v>
      </c>
      <c r="N18" s="2">
        <v>2.4978300000000002E-11</v>
      </c>
      <c r="O18" s="2">
        <v>1.8309600000000001E-11</v>
      </c>
      <c r="P18" s="2">
        <v>1.04467E-11</v>
      </c>
      <c r="Q18" s="2">
        <v>1.9833399999999999E-11</v>
      </c>
      <c r="R18" s="2">
        <v>2.0170400000000001E-11</v>
      </c>
      <c r="S18" s="2">
        <v>3.1212199999999998E-11</v>
      </c>
      <c r="T18" s="2">
        <v>3.52488E-11</v>
      </c>
      <c r="U18" s="2">
        <v>2.5136599999999999E-11</v>
      </c>
      <c r="V18" s="2">
        <v>2.60723E-11</v>
      </c>
      <c r="W18" s="2">
        <v>2.0192100000000001E-11</v>
      </c>
      <c r="X18" s="2">
        <v>2.2239400000000002E-11</v>
      </c>
      <c r="Y18" s="2">
        <v>2.7645200000000001E-11</v>
      </c>
      <c r="Z18" s="2">
        <v>2.6436699999999999E-11</v>
      </c>
      <c r="AA18" s="2">
        <v>2.8539500000000001E-11</v>
      </c>
      <c r="AB18" s="2">
        <v>2.5432600000000001E-11</v>
      </c>
      <c r="AC18" s="2">
        <v>2.88937E-11</v>
      </c>
      <c r="AD18" s="2">
        <v>2.5268799999999999E-11</v>
      </c>
    </row>
    <row r="19" spans="1:30" ht="65" customHeight="1" x14ac:dyDescent="0.15">
      <c r="A19" s="10">
        <f t="shared" si="1"/>
        <v>0.70199999999999996</v>
      </c>
      <c r="C19" s="2">
        <v>2.3798199999999999E-11</v>
      </c>
      <c r="D19" s="2">
        <v>2.7404799999999999E-11</v>
      </c>
      <c r="E19" s="2">
        <v>2.7047199999999999E-11</v>
      </c>
      <c r="F19" s="2">
        <v>1.55426E-11</v>
      </c>
      <c r="G19" s="2">
        <v>1.8059599999999999E-11</v>
      </c>
      <c r="H19" s="2">
        <v>2.06532E-11</v>
      </c>
      <c r="I19" s="2">
        <v>1.8556099999999999E-11</v>
      </c>
      <c r="J19" s="2">
        <v>3.0349100000000001E-11</v>
      </c>
      <c r="K19" s="2">
        <v>2.61651E-11</v>
      </c>
      <c r="L19" s="2">
        <v>3.2841100000000001E-11</v>
      </c>
      <c r="M19" s="2">
        <v>3.7408800000000002E-11</v>
      </c>
      <c r="N19" s="2">
        <v>2.88767E-11</v>
      </c>
      <c r="O19" s="2">
        <v>2.54343E-11</v>
      </c>
      <c r="P19" s="2">
        <v>1.9620699999999999E-11</v>
      </c>
      <c r="Q19" s="2">
        <v>4.0908199999999999E-11</v>
      </c>
      <c r="R19" s="2">
        <v>3.6212599999999999E-11</v>
      </c>
      <c r="S19" s="2">
        <v>2.4868500000000001E-11</v>
      </c>
      <c r="T19" s="2">
        <v>1.7385199999999999E-11</v>
      </c>
      <c r="U19" s="2">
        <v>1.8562199999999999E-11</v>
      </c>
      <c r="V19" s="2">
        <v>1.8587399999999999E-11</v>
      </c>
      <c r="W19" s="2">
        <v>1.46521E-11</v>
      </c>
      <c r="X19" s="2">
        <v>2.7764499999999999E-11</v>
      </c>
      <c r="Y19" s="2">
        <v>2.1292199999999998E-11</v>
      </c>
      <c r="Z19" s="2">
        <v>2.5120799999999999E-11</v>
      </c>
      <c r="AA19" s="2">
        <v>2.42181E-11</v>
      </c>
      <c r="AB19" s="2">
        <v>2.2519499999999999E-11</v>
      </c>
      <c r="AC19" s="2">
        <v>1.82698E-11</v>
      </c>
      <c r="AD19" s="2">
        <v>2.35288E-11</v>
      </c>
    </row>
    <row r="20" spans="1:30" ht="65" customHeight="1" x14ac:dyDescent="0.15">
      <c r="A20" s="10">
        <f t="shared" si="1"/>
        <v>0.75600000000000001</v>
      </c>
      <c r="C20" s="2">
        <v>2.9346700000000002E-11</v>
      </c>
      <c r="D20" s="2">
        <v>1.1896300000000001E-11</v>
      </c>
      <c r="E20" s="2">
        <v>2.0007299999999999E-11</v>
      </c>
      <c r="F20" s="2">
        <v>1.61344E-11</v>
      </c>
      <c r="G20" s="2">
        <v>2.02347E-11</v>
      </c>
      <c r="H20" s="2">
        <v>2.0662000000000001E-11</v>
      </c>
      <c r="I20" s="2">
        <v>2.2584400000000001E-11</v>
      </c>
      <c r="J20" s="2">
        <v>2.4205900000000001E-11</v>
      </c>
      <c r="K20" s="2">
        <v>2.4193799999999999E-11</v>
      </c>
      <c r="L20" s="2">
        <v>2.4415500000000002E-11</v>
      </c>
      <c r="M20" s="2">
        <v>1.9879599999999999E-11</v>
      </c>
      <c r="N20" s="2">
        <v>2.3504499999999999E-11</v>
      </c>
      <c r="O20" s="2">
        <v>2.1234300000000001E-11</v>
      </c>
      <c r="P20" s="2">
        <v>1.6348799999999999E-11</v>
      </c>
      <c r="Q20" s="2">
        <v>1.7863400000000002E-11</v>
      </c>
      <c r="R20" s="2">
        <v>1.8898300000000002E-11</v>
      </c>
      <c r="S20" s="2">
        <v>1.3205900000000001E-11</v>
      </c>
      <c r="T20" s="2">
        <v>2.791E-11</v>
      </c>
      <c r="U20" s="2">
        <v>1.9356E-11</v>
      </c>
      <c r="V20" s="2">
        <v>2.1413500000000001E-11</v>
      </c>
      <c r="W20" s="2">
        <v>2.2837300000000001E-11</v>
      </c>
      <c r="X20" s="2">
        <v>1.42179E-11</v>
      </c>
      <c r="Y20" s="2">
        <v>2.1312E-11</v>
      </c>
      <c r="Z20" s="2">
        <v>1.8584800000000001E-11</v>
      </c>
      <c r="AA20" s="2">
        <v>2.3526099999999999E-11</v>
      </c>
      <c r="AB20" s="2">
        <v>3.6977800000000001E-11</v>
      </c>
      <c r="AC20" s="2">
        <v>4.7985500000000001E-11</v>
      </c>
      <c r="AD20" s="2">
        <v>4.0861099999999997E-11</v>
      </c>
    </row>
    <row r="21" spans="1:30" ht="65" customHeight="1" x14ac:dyDescent="0.15">
      <c r="A21" s="10">
        <f t="shared" si="1"/>
        <v>0.80999999999999994</v>
      </c>
      <c r="C21" s="2">
        <v>1.7853200000000001E-11</v>
      </c>
      <c r="D21" s="2">
        <v>1.5024099999999999E-11</v>
      </c>
      <c r="E21" s="2">
        <v>2.2958099999999999E-11</v>
      </c>
      <c r="F21" s="2">
        <v>2.38561E-11</v>
      </c>
      <c r="G21" s="2">
        <v>2.1844800000000001E-11</v>
      </c>
      <c r="H21" s="2">
        <v>2.37498E-11</v>
      </c>
      <c r="I21" s="2">
        <v>2.6658399999999999E-11</v>
      </c>
      <c r="J21" s="2">
        <v>2.2737700000000001E-11</v>
      </c>
      <c r="K21" s="2">
        <v>2.9794600000000001E-11</v>
      </c>
      <c r="L21" s="2">
        <v>2.3335199999999999E-11</v>
      </c>
      <c r="M21" s="2">
        <v>3.9570600000000003E-11</v>
      </c>
      <c r="N21" s="2">
        <v>1.2867499999999999E-11</v>
      </c>
      <c r="O21" s="2">
        <v>2.2839899999999999E-11</v>
      </c>
      <c r="P21" s="2">
        <v>1.9640300000000001E-11</v>
      </c>
      <c r="Q21" s="2">
        <v>1.62676E-11</v>
      </c>
      <c r="R21" s="2">
        <v>1.42272E-11</v>
      </c>
      <c r="S21" s="2">
        <v>3.4940600000000002E-11</v>
      </c>
      <c r="T21" s="2">
        <v>1.52193E-11</v>
      </c>
      <c r="U21" s="2">
        <v>3.1637199999999999E-11</v>
      </c>
      <c r="V21" s="2">
        <v>1.5985E-11</v>
      </c>
      <c r="W21" s="2">
        <v>1.9976199999999999E-11</v>
      </c>
      <c r="X21" s="2">
        <v>1.3368300000000001E-11</v>
      </c>
      <c r="Y21" s="2">
        <v>2.8727000000000001E-11</v>
      </c>
      <c r="Z21" s="2">
        <v>2.1410199999999999E-11</v>
      </c>
      <c r="AA21" s="2">
        <v>1.8631E-11</v>
      </c>
      <c r="AB21" s="2">
        <v>2.3488400000000002E-11</v>
      </c>
      <c r="AC21" s="2">
        <v>2.2747899999999998E-11</v>
      </c>
      <c r="AD21" s="2">
        <v>3.17055E-11</v>
      </c>
    </row>
    <row r="22" spans="1:30" ht="65" customHeight="1" x14ac:dyDescent="0.15">
      <c r="A22" s="10">
        <f t="shared" si="1"/>
        <v>0.86399999999999999</v>
      </c>
      <c r="C22" s="2">
        <v>1.68326E-11</v>
      </c>
      <c r="D22" s="2">
        <v>1.5314100000000002E-11</v>
      </c>
      <c r="E22" s="2">
        <v>2.9387999999999997E-11</v>
      </c>
      <c r="F22" s="2">
        <v>1.89663E-11</v>
      </c>
      <c r="G22" s="2">
        <v>1.37551E-11</v>
      </c>
      <c r="H22" s="2">
        <v>2.9807299999999997E-11</v>
      </c>
      <c r="I22" s="2">
        <v>3.3471600000000001E-11</v>
      </c>
      <c r="J22" s="2">
        <v>2.3610199999999999E-11</v>
      </c>
      <c r="K22" s="2">
        <v>2.93694E-11</v>
      </c>
      <c r="L22" s="2">
        <v>1.29361E-11</v>
      </c>
      <c r="M22" s="2">
        <v>2.2013199999999999E-11</v>
      </c>
      <c r="N22" s="2">
        <v>2.2905399999999999E-11</v>
      </c>
      <c r="O22" s="2">
        <v>2.6559399999999999E-11</v>
      </c>
      <c r="P22" s="2">
        <v>2.0978399999999999E-11</v>
      </c>
      <c r="Q22" s="2">
        <v>2.4760399999999999E-11</v>
      </c>
      <c r="R22" s="2">
        <v>2.7174299999999999E-11</v>
      </c>
      <c r="S22" s="2">
        <v>4.8803699999999999E-11</v>
      </c>
      <c r="T22" s="2">
        <v>1.7695999999999999E-11</v>
      </c>
      <c r="U22" s="2">
        <v>1.4049E-11</v>
      </c>
      <c r="V22" s="2">
        <v>2.7748199999999999E-11</v>
      </c>
      <c r="W22" s="2">
        <v>1.87774E-11</v>
      </c>
      <c r="X22" s="2">
        <v>1.7888100000000001E-11</v>
      </c>
      <c r="Y22" s="2">
        <v>1.60647E-11</v>
      </c>
      <c r="Z22" s="2">
        <v>2.3109799999999999E-11</v>
      </c>
      <c r="AA22" s="2">
        <v>1.34992E-11</v>
      </c>
      <c r="AB22" s="2">
        <v>2.73353E-11</v>
      </c>
      <c r="AC22" s="2">
        <v>2.7927600000000001E-11</v>
      </c>
      <c r="AD22" s="2">
        <v>2.7221899999999999E-11</v>
      </c>
    </row>
    <row r="23" spans="1:30" ht="65" customHeight="1" x14ac:dyDescent="0.15">
      <c r="A23" s="10">
        <f t="shared" si="1"/>
        <v>0.91800000000000004</v>
      </c>
      <c r="C23" s="2">
        <v>2.3413999999999999E-11</v>
      </c>
      <c r="D23" s="2">
        <v>2.2748700000000001E-11</v>
      </c>
      <c r="E23" s="2">
        <v>2.5034599999999999E-11</v>
      </c>
      <c r="F23" s="2">
        <v>1.5555200000000001E-11</v>
      </c>
      <c r="G23" s="2">
        <v>2.8799700000000001E-11</v>
      </c>
      <c r="H23" s="2">
        <v>2.45832E-11</v>
      </c>
      <c r="I23" s="2">
        <v>2.10064E-11</v>
      </c>
      <c r="J23" s="2">
        <v>2.7563799999999999E-11</v>
      </c>
      <c r="K23" s="2">
        <v>2.88654E-11</v>
      </c>
      <c r="L23" s="2">
        <v>2.1250600000000002E-11</v>
      </c>
      <c r="M23" s="2">
        <v>2.74269E-11</v>
      </c>
      <c r="N23" s="2">
        <v>3.10274E-11</v>
      </c>
      <c r="O23" s="2">
        <v>2.0091299999999999E-11</v>
      </c>
      <c r="P23" s="2">
        <v>1.8780799999999998E-11</v>
      </c>
      <c r="Q23" s="2">
        <v>2.19015E-11</v>
      </c>
      <c r="R23" s="2">
        <v>3.2103600000000001E-11</v>
      </c>
      <c r="S23" s="2">
        <v>5.0054499999999998E-11</v>
      </c>
      <c r="T23" s="2">
        <v>2.16092E-11</v>
      </c>
      <c r="U23" s="2">
        <v>1.7753299999999999E-11</v>
      </c>
      <c r="V23" s="2">
        <v>1.7954099999999998E-11</v>
      </c>
      <c r="W23" s="2">
        <v>2.9769999999999998E-11</v>
      </c>
      <c r="X23" s="2">
        <v>3.9801899999999999E-11</v>
      </c>
      <c r="Y23" s="2">
        <v>2.74812E-11</v>
      </c>
      <c r="Z23" s="2">
        <v>2.09187E-11</v>
      </c>
      <c r="AA23" s="2">
        <v>2.8812099999999999E-11</v>
      </c>
      <c r="AB23" s="2">
        <v>2.3974800000000001E-11</v>
      </c>
      <c r="AC23" s="2">
        <v>2.7481600000000001E-11</v>
      </c>
      <c r="AD23" s="2">
        <v>1.8293699999999999E-11</v>
      </c>
    </row>
    <row r="24" spans="1:30" ht="65" customHeight="1" x14ac:dyDescent="0.15">
      <c r="A24" s="10">
        <f t="shared" si="1"/>
        <v>0.97199999999999998</v>
      </c>
      <c r="C24" s="2">
        <v>2.9506899999999997E-11</v>
      </c>
      <c r="D24" s="2">
        <v>2.2404399999999999E-11</v>
      </c>
      <c r="E24" s="2">
        <v>1.5840700000000001E-11</v>
      </c>
      <c r="F24" s="2">
        <v>2.52018E-11</v>
      </c>
      <c r="G24" s="2">
        <v>2.62387E-11</v>
      </c>
      <c r="H24" s="2">
        <v>1.97173E-11</v>
      </c>
      <c r="I24" s="2">
        <v>2.78803E-11</v>
      </c>
      <c r="J24" s="2">
        <v>2.21276E-11</v>
      </c>
      <c r="K24" s="2">
        <v>2.2976200000000001E-11</v>
      </c>
      <c r="L24" s="2">
        <v>2.0484300000000001E-11</v>
      </c>
      <c r="M24" s="2">
        <v>2.3528499999999999E-11</v>
      </c>
      <c r="N24" s="2">
        <v>1.9747199999999999E-11</v>
      </c>
      <c r="O24" s="2">
        <v>1.89686E-11</v>
      </c>
      <c r="P24" s="2">
        <v>1.7141000000000001E-11</v>
      </c>
      <c r="Q24" s="2">
        <v>2.0760800000000001E-11</v>
      </c>
      <c r="R24" s="2">
        <v>3.64547E-11</v>
      </c>
      <c r="S24" s="2">
        <v>1.6712700000000001E-11</v>
      </c>
      <c r="T24" s="2">
        <v>1.7414500000000001E-11</v>
      </c>
      <c r="U24" s="2">
        <v>2.1231999999999998E-11</v>
      </c>
      <c r="V24" s="2">
        <v>2.2968900000000001E-11</v>
      </c>
      <c r="W24" s="2">
        <v>2.4575400000000001E-11</v>
      </c>
      <c r="X24" s="2">
        <v>1.6182199999999999E-11</v>
      </c>
      <c r="Y24" s="2">
        <v>2.0992499999999999E-11</v>
      </c>
      <c r="Z24" s="2">
        <v>2.2554399999999999E-11</v>
      </c>
      <c r="AA24" s="2">
        <v>1.13797E-11</v>
      </c>
      <c r="AB24" s="2">
        <v>2.7350700000000001E-11</v>
      </c>
      <c r="AC24" s="2">
        <v>1.9868399999999999E-11</v>
      </c>
      <c r="AD24" s="2">
        <v>1.8773400000000002E-11</v>
      </c>
    </row>
    <row r="25" spans="1:30" ht="65" customHeight="1" x14ac:dyDescent="0.15">
      <c r="A25" s="10">
        <f t="shared" si="1"/>
        <v>1.026</v>
      </c>
      <c r="C25" s="2">
        <v>1.7272600000000001E-11</v>
      </c>
      <c r="D25" s="2">
        <v>2.5361799999999999E-11</v>
      </c>
      <c r="E25" s="2">
        <v>2.0764E-11</v>
      </c>
      <c r="F25" s="2">
        <v>2.0600300000000001E-11</v>
      </c>
      <c r="G25" s="2">
        <v>2.7636200000000001E-11</v>
      </c>
      <c r="H25" s="2">
        <v>1.8607800000000001E-11</v>
      </c>
      <c r="I25" s="2">
        <v>2.3922700000000001E-11</v>
      </c>
      <c r="J25" s="2">
        <v>1.7758600000000001E-11</v>
      </c>
      <c r="K25" s="2">
        <v>1.9025399999999998E-11</v>
      </c>
      <c r="L25" s="2">
        <v>2.6903599999999999E-11</v>
      </c>
      <c r="M25" s="2">
        <v>1.8147299999999999E-11</v>
      </c>
      <c r="N25" s="2">
        <v>2.85562E-11</v>
      </c>
      <c r="O25" s="2">
        <v>1.9320000000000001E-11</v>
      </c>
      <c r="P25" s="2">
        <v>2.26071E-11</v>
      </c>
      <c r="Q25" s="2">
        <v>1.5197899999999999E-11</v>
      </c>
      <c r="R25" s="2">
        <v>2.20233E-11</v>
      </c>
      <c r="S25" s="2">
        <v>2.5152899999999999E-11</v>
      </c>
      <c r="T25" s="2">
        <v>2.01775E-11</v>
      </c>
      <c r="U25" s="2">
        <v>1.4892299999999999E-11</v>
      </c>
      <c r="V25" s="2">
        <v>2.9629200000000002E-11</v>
      </c>
      <c r="W25" s="2">
        <v>2.18428E-11</v>
      </c>
      <c r="X25" s="2">
        <v>2.0583699999999998E-11</v>
      </c>
      <c r="Y25" s="2">
        <v>2.5904599999999998E-11</v>
      </c>
      <c r="Z25" s="2">
        <v>1.57859E-11</v>
      </c>
      <c r="AA25" s="2">
        <v>2.1248299999999999E-11</v>
      </c>
      <c r="AB25" s="2">
        <v>3.1798900000000001E-11</v>
      </c>
      <c r="AC25" s="2">
        <v>2.6783400000000002E-11</v>
      </c>
      <c r="AD25" s="2">
        <v>2.28145E-11</v>
      </c>
    </row>
    <row r="26" spans="1:30" ht="65" customHeight="1" x14ac:dyDescent="0.15">
      <c r="A26" s="10">
        <f t="shared" si="1"/>
        <v>1.08</v>
      </c>
      <c r="C26" s="2">
        <v>1.866E-11</v>
      </c>
      <c r="D26" s="2">
        <v>1.8405999999999999E-11</v>
      </c>
      <c r="E26" s="2">
        <v>3.4214700000000003E-11</v>
      </c>
      <c r="F26" s="2">
        <v>1.82318E-11</v>
      </c>
      <c r="G26" s="2">
        <v>2.6871900000000001E-11</v>
      </c>
      <c r="H26" s="2">
        <v>2.4744799999999999E-11</v>
      </c>
      <c r="I26" s="2">
        <v>2.3420599999999999E-11</v>
      </c>
      <c r="J26" s="2">
        <v>2.1318199999999999E-11</v>
      </c>
      <c r="K26" s="2">
        <v>2.3959900000000001E-11</v>
      </c>
      <c r="L26" s="2">
        <v>3.1967499999999998E-11</v>
      </c>
      <c r="M26" s="2">
        <v>2.7329599999999999E-11</v>
      </c>
      <c r="N26" s="2">
        <v>3.0397199999999999E-11</v>
      </c>
      <c r="O26" s="2">
        <v>2.1632900000000001E-11</v>
      </c>
      <c r="P26" s="2">
        <v>2.8184200000000001E-11</v>
      </c>
      <c r="Q26" s="2">
        <v>5.8233700000000005E-11</v>
      </c>
      <c r="R26" s="2">
        <v>2.32085E-11</v>
      </c>
      <c r="S26" s="2">
        <v>2.0876499999999999E-11</v>
      </c>
      <c r="T26" s="2">
        <v>2.1058599999999999E-11</v>
      </c>
      <c r="U26" s="2">
        <v>2.7252700000000001E-11</v>
      </c>
      <c r="V26" s="2">
        <v>2.08911E-11</v>
      </c>
      <c r="W26" s="2">
        <v>2.6066499999999999E-11</v>
      </c>
      <c r="X26" s="2">
        <v>2.4920999999999999E-11</v>
      </c>
      <c r="Y26" s="2">
        <v>2.2926299999999999E-11</v>
      </c>
      <c r="Z26" s="2">
        <v>1.6574899999999999E-11</v>
      </c>
      <c r="AA26" s="2">
        <v>1.7996500000000002E-11</v>
      </c>
      <c r="AB26" s="2">
        <v>1.6019399999999999E-11</v>
      </c>
      <c r="AC26" s="2">
        <v>1.84385E-11</v>
      </c>
      <c r="AD26" s="2">
        <v>1.46707E-11</v>
      </c>
    </row>
    <row r="27" spans="1:30" ht="65" customHeight="1" x14ac:dyDescent="0.15">
      <c r="A27" s="10">
        <f t="shared" si="1"/>
        <v>1.1339999999999999</v>
      </c>
      <c r="C27" s="2">
        <v>2.2723299999999999E-11</v>
      </c>
      <c r="D27" s="2">
        <v>4.35354E-11</v>
      </c>
      <c r="E27" s="2">
        <v>3.3112399999999999E-11</v>
      </c>
      <c r="F27" s="2">
        <v>1.65619E-11</v>
      </c>
      <c r="G27" s="2">
        <v>2.7045699999999999E-11</v>
      </c>
      <c r="H27" s="2">
        <v>2.45586E-11</v>
      </c>
      <c r="I27" s="2">
        <v>2.4846000000000001E-11</v>
      </c>
      <c r="J27" s="2">
        <v>1.8576199999999999E-11</v>
      </c>
      <c r="K27" s="2">
        <v>1.6898500000000001E-11</v>
      </c>
      <c r="L27" s="2">
        <v>1.7240299999999999E-11</v>
      </c>
      <c r="M27" s="2">
        <v>2.4177600000000002E-11</v>
      </c>
      <c r="N27" s="2">
        <v>1.3514800000000001E-11</v>
      </c>
      <c r="O27" s="2">
        <v>1.98622E-11</v>
      </c>
      <c r="P27" s="2">
        <v>2.4352999999999999E-11</v>
      </c>
      <c r="Q27" s="2">
        <v>2.5334199999999999E-11</v>
      </c>
      <c r="R27" s="2">
        <v>1.45016E-11</v>
      </c>
      <c r="S27" s="2">
        <v>1.9771099999999998E-11</v>
      </c>
      <c r="T27" s="2">
        <v>1.6946499999999999E-11</v>
      </c>
      <c r="U27" s="2">
        <v>1.7901899999999999E-11</v>
      </c>
      <c r="V27" s="2">
        <v>1.5016599999999999E-11</v>
      </c>
      <c r="W27" s="2">
        <v>2.0204399999999999E-11</v>
      </c>
      <c r="X27" s="2">
        <v>1.9898799999999999E-11</v>
      </c>
      <c r="Y27" s="2">
        <v>3.2452399999999998E-11</v>
      </c>
      <c r="Z27" s="2">
        <v>3.5443699999999999E-11</v>
      </c>
      <c r="AA27" s="2">
        <v>3.3119799999999999E-11</v>
      </c>
      <c r="AB27" s="2">
        <v>1.95246E-11</v>
      </c>
      <c r="AC27" s="2">
        <v>1.8704099999999999E-11</v>
      </c>
      <c r="AD27" s="2">
        <v>3.1231799999999997E-11</v>
      </c>
    </row>
    <row r="28" spans="1:30" ht="65" customHeight="1" x14ac:dyDescent="0.15">
      <c r="A28" s="10">
        <f t="shared" si="1"/>
        <v>1.1879999999999999</v>
      </c>
      <c r="C28" s="2">
        <v>2.43326E-11</v>
      </c>
      <c r="D28" s="2">
        <v>3.0439800000000001E-11</v>
      </c>
      <c r="E28" s="2">
        <v>2.38508E-11</v>
      </c>
      <c r="F28" s="2">
        <v>2.60151E-11</v>
      </c>
      <c r="G28" s="2">
        <v>2.1888E-11</v>
      </c>
      <c r="H28" s="2">
        <v>1.81181E-11</v>
      </c>
      <c r="I28" s="2">
        <v>1.9926600000000001E-11</v>
      </c>
      <c r="J28" s="2">
        <v>1.61866E-11</v>
      </c>
      <c r="K28" s="2">
        <v>2.8893999999999999E-11</v>
      </c>
      <c r="L28" s="2">
        <v>2.1251400000000001E-11</v>
      </c>
      <c r="M28" s="2">
        <v>2.0174900000000001E-11</v>
      </c>
      <c r="N28" s="2">
        <v>1.9459700000000001E-11</v>
      </c>
      <c r="O28" s="2">
        <v>1.7279100000000001E-11</v>
      </c>
      <c r="P28" s="2">
        <v>1.9625E-11</v>
      </c>
      <c r="Q28" s="2">
        <v>2.4032100000000001E-11</v>
      </c>
      <c r="R28" s="2">
        <v>1.5784599999999999E-11</v>
      </c>
      <c r="S28" s="2">
        <v>2.45497E-11</v>
      </c>
      <c r="T28" s="2">
        <v>2.95925E-11</v>
      </c>
      <c r="U28" s="2">
        <v>2.858E-11</v>
      </c>
      <c r="V28" s="2">
        <v>1.7736300000000001E-11</v>
      </c>
      <c r="W28" s="2">
        <v>1.6901299999999999E-11</v>
      </c>
      <c r="X28" s="2">
        <v>2.02853E-11</v>
      </c>
      <c r="Y28" s="2">
        <v>3.2679899999999998E-11</v>
      </c>
      <c r="Z28" s="2">
        <v>1.6781900000000001E-11</v>
      </c>
      <c r="AA28" s="2">
        <v>1.9657400000000001E-11</v>
      </c>
      <c r="AB28" s="2">
        <v>1.91032E-11</v>
      </c>
      <c r="AC28" s="2">
        <v>2.2036999999999999E-11</v>
      </c>
      <c r="AD28" s="2">
        <v>2.0702499999999999E-11</v>
      </c>
    </row>
    <row r="29" spans="1:30" ht="65" customHeight="1" x14ac:dyDescent="0.15">
      <c r="A29" s="10">
        <f t="shared" si="1"/>
        <v>1.242</v>
      </c>
      <c r="C29" s="2">
        <v>2.3495799999999998E-11</v>
      </c>
      <c r="D29" s="2">
        <v>2.3250700000000001E-11</v>
      </c>
      <c r="E29" s="2">
        <v>2.7425100000000001E-11</v>
      </c>
      <c r="F29" s="2">
        <v>2.0136300000000001E-11</v>
      </c>
      <c r="G29" s="2">
        <v>1.7641900000000001E-11</v>
      </c>
      <c r="H29" s="2">
        <v>1.5204300000000001E-11</v>
      </c>
      <c r="I29" s="2">
        <v>2.42219E-11</v>
      </c>
      <c r="J29" s="2">
        <v>3.06766E-11</v>
      </c>
      <c r="K29" s="2">
        <v>2.40359E-11</v>
      </c>
      <c r="L29" s="2">
        <v>2.23378E-11</v>
      </c>
      <c r="M29" s="2">
        <v>3.1027100000000001E-11</v>
      </c>
      <c r="N29" s="2">
        <v>2.76068E-11</v>
      </c>
      <c r="O29" s="2">
        <v>2.3449800000000001E-11</v>
      </c>
      <c r="P29" s="2">
        <v>2.45973E-11</v>
      </c>
      <c r="Q29" s="2">
        <v>2.0804600000000001E-11</v>
      </c>
      <c r="R29" s="2">
        <v>2.5459899999999999E-11</v>
      </c>
      <c r="S29" s="2">
        <v>3.6217099999999998E-11</v>
      </c>
      <c r="T29" s="2">
        <v>2.0771100000000001E-11</v>
      </c>
      <c r="U29" s="2">
        <v>2.1980000000000001E-11</v>
      </c>
      <c r="V29" s="2">
        <v>1.8637E-11</v>
      </c>
      <c r="W29" s="2">
        <v>1.8651999999999999E-11</v>
      </c>
      <c r="X29" s="2">
        <v>2.5982000000000001E-11</v>
      </c>
      <c r="Y29" s="2">
        <v>2.5427099999999999E-11</v>
      </c>
      <c r="Z29" s="2">
        <v>1.6356399999999998E-11</v>
      </c>
      <c r="AA29" s="2">
        <v>1.8179E-11</v>
      </c>
      <c r="AB29" s="2">
        <v>5.3568099999999997E-11</v>
      </c>
      <c r="AC29" s="2">
        <v>1.5776499999999998E-11</v>
      </c>
      <c r="AD29" s="2">
        <v>2.85762E-11</v>
      </c>
    </row>
    <row r="30" spans="1:30" ht="65" customHeight="1" x14ac:dyDescent="0.15">
      <c r="A30" s="10">
        <f t="shared" si="1"/>
        <v>1.296</v>
      </c>
      <c r="C30" s="2">
        <v>2.0870800000000001E-11</v>
      </c>
      <c r="D30" s="2">
        <v>2.6656999999999998E-11</v>
      </c>
      <c r="E30" s="2">
        <v>2.5590699999999999E-11</v>
      </c>
      <c r="F30" s="2">
        <v>2.9467100000000002E-11</v>
      </c>
      <c r="G30" s="2">
        <v>2.3980000000000001E-11</v>
      </c>
      <c r="H30" s="2">
        <v>2.6938200000000001E-11</v>
      </c>
      <c r="I30" s="2">
        <v>1.99871E-11</v>
      </c>
      <c r="J30" s="2">
        <v>2.26954E-11</v>
      </c>
      <c r="K30" s="2">
        <v>1.6312399999999999E-11</v>
      </c>
      <c r="L30" s="2">
        <v>4.51961E-11</v>
      </c>
      <c r="M30" s="2">
        <v>3.8900200000000002E-11</v>
      </c>
      <c r="N30" s="2">
        <v>2.0502499999999999E-11</v>
      </c>
      <c r="O30" s="2">
        <v>2.4485899999999999E-11</v>
      </c>
      <c r="P30" s="2">
        <v>3.6753000000000002E-11</v>
      </c>
      <c r="Q30" s="2">
        <v>2.54456E-11</v>
      </c>
      <c r="R30" s="2">
        <v>1.9881099999999999E-11</v>
      </c>
      <c r="S30" s="2">
        <v>1.8489299999999999E-11</v>
      </c>
      <c r="T30" s="2">
        <v>2.1425E-11</v>
      </c>
      <c r="U30" s="2">
        <v>3.4073099999999998E-11</v>
      </c>
      <c r="V30" s="2">
        <v>1.7576500000000001E-11</v>
      </c>
      <c r="W30" s="2">
        <v>1.2470800000000001E-10</v>
      </c>
      <c r="X30" s="2">
        <v>1.7923700000000001E-11</v>
      </c>
      <c r="Y30" s="2">
        <v>6.3524399999999998E-11</v>
      </c>
      <c r="Z30" s="2">
        <v>4.0347200000000001E-11</v>
      </c>
      <c r="AA30" s="2">
        <v>1.8298899999999999E-11</v>
      </c>
      <c r="AB30" s="2">
        <v>3.4333499999999997E-11</v>
      </c>
      <c r="AC30" s="2">
        <v>9.8926500000000007E-12</v>
      </c>
      <c r="AD30" s="2">
        <v>1.83388E-11</v>
      </c>
    </row>
    <row r="31" spans="1:30" ht="65" customHeight="1" x14ac:dyDescent="0.15">
      <c r="A31" s="10">
        <f t="shared" si="1"/>
        <v>1.35</v>
      </c>
      <c r="C31" s="2">
        <v>1.6139999999999999E-11</v>
      </c>
      <c r="D31" s="2">
        <v>2.2572E-11</v>
      </c>
      <c r="E31" s="2">
        <v>1.53501E-11</v>
      </c>
      <c r="F31" s="2">
        <v>2.5672100000000001E-11</v>
      </c>
      <c r="G31" s="2">
        <v>2.8948299999999999E-11</v>
      </c>
      <c r="H31" s="2">
        <v>3.4674400000000002E-11</v>
      </c>
      <c r="I31" s="2">
        <v>2.4295900000000001E-11</v>
      </c>
      <c r="J31" s="2">
        <v>1.9091800000000001E-11</v>
      </c>
      <c r="K31" s="2">
        <v>1.1710000000000001E-11</v>
      </c>
      <c r="L31" s="2">
        <v>1.9524300000000002E-11</v>
      </c>
      <c r="M31" s="2">
        <v>2.7980500000000001E-11</v>
      </c>
      <c r="N31" s="2">
        <v>1.9452699999999999E-11</v>
      </c>
      <c r="O31" s="2">
        <v>1.4156299999999999E-11</v>
      </c>
      <c r="P31" s="2">
        <v>3.6932299999999998E-11</v>
      </c>
      <c r="Q31" s="2">
        <v>2.5312100000000002E-11</v>
      </c>
      <c r="R31" s="2">
        <v>2.11165E-11</v>
      </c>
      <c r="S31" s="2">
        <v>1.6657299999999999E-11</v>
      </c>
      <c r="T31" s="2">
        <v>2.3750100000000002E-11</v>
      </c>
      <c r="U31" s="2">
        <v>1.9736400000000001E-11</v>
      </c>
      <c r="V31" s="2">
        <v>2.62299E-11</v>
      </c>
      <c r="W31" s="2">
        <v>6.0962800000000003E-11</v>
      </c>
      <c r="X31" s="2">
        <v>2.3669599999999999E-11</v>
      </c>
      <c r="Y31" s="2">
        <v>2.53838E-11</v>
      </c>
      <c r="Z31" s="2">
        <v>3.6968900000000001E-11</v>
      </c>
      <c r="AA31" s="2">
        <v>3.0881999999999999E-11</v>
      </c>
      <c r="AB31" s="2">
        <v>6.0422599999999998E-11</v>
      </c>
      <c r="AC31" s="2">
        <v>2.2185200000000001E-11</v>
      </c>
      <c r="AD31" s="2">
        <v>2.66766E-11</v>
      </c>
    </row>
    <row r="32" spans="1:30" ht="65" customHeight="1" x14ac:dyDescent="0.15">
      <c r="A32" s="10">
        <f t="shared" si="1"/>
        <v>1.4039999999999999</v>
      </c>
      <c r="C32" s="2">
        <v>3.8610899999999999E-11</v>
      </c>
      <c r="D32" s="2">
        <v>1.9760200000000001E-11</v>
      </c>
      <c r="E32" s="2">
        <v>1.92547E-11</v>
      </c>
      <c r="F32" s="2">
        <v>2.0437400000000001E-11</v>
      </c>
      <c r="G32" s="2">
        <v>2.1788799999999999E-11</v>
      </c>
      <c r="H32" s="2">
        <v>3.9961600000000003E-11</v>
      </c>
      <c r="I32" s="2">
        <v>1.5901399999999998E-11</v>
      </c>
      <c r="J32" s="2">
        <v>4.2295000000000001E-11</v>
      </c>
      <c r="K32" s="2">
        <v>1.6258999999999998E-11</v>
      </c>
      <c r="L32" s="2">
        <v>2.0409499999999999E-11</v>
      </c>
      <c r="M32" s="2">
        <v>3.8988000000000001E-11</v>
      </c>
      <c r="N32" s="2">
        <v>2.3081900000000001E-11</v>
      </c>
      <c r="O32" s="2">
        <v>2.6400000000000001E-11</v>
      </c>
      <c r="P32" s="2">
        <v>5.3449500000000002E-11</v>
      </c>
      <c r="Q32" s="2">
        <v>3.9812900000000003E-11</v>
      </c>
      <c r="R32" s="2">
        <v>1.8981600000000001E-11</v>
      </c>
      <c r="S32" s="2">
        <v>2.3394000000000001E-11</v>
      </c>
      <c r="T32" s="2">
        <v>1.9598100000000001E-11</v>
      </c>
      <c r="U32" s="2">
        <v>3.2739499999999997E-11</v>
      </c>
      <c r="V32" s="2">
        <v>1.8696699999999999E-11</v>
      </c>
      <c r="W32" s="2">
        <v>5.2146E-11</v>
      </c>
      <c r="X32" s="2">
        <v>1.6147499999999998E-11</v>
      </c>
      <c r="Y32" s="2">
        <v>4.3390199999999997E-11</v>
      </c>
      <c r="Z32" s="2">
        <v>4.19919E-11</v>
      </c>
      <c r="AA32" s="2">
        <v>2.9683799999999998E-11</v>
      </c>
      <c r="AB32" s="2">
        <v>5.1403500000000002E-11</v>
      </c>
      <c r="AC32" s="2">
        <v>1.88785E-11</v>
      </c>
      <c r="AD32" s="2">
        <v>1.60312E-11</v>
      </c>
    </row>
    <row r="33" spans="1:30" ht="65" customHeight="1" x14ac:dyDescent="0.15">
      <c r="A33" s="10">
        <f t="shared" si="1"/>
        <v>1.458</v>
      </c>
      <c r="C33" s="2">
        <v>1.7614500000000001E-11</v>
      </c>
      <c r="D33" s="2">
        <v>1.7862399999999999E-11</v>
      </c>
      <c r="E33" s="2">
        <v>1.90778E-11</v>
      </c>
      <c r="F33" s="2">
        <v>2.5141200000000001E-11</v>
      </c>
      <c r="G33" s="2">
        <v>2.51044E-11</v>
      </c>
      <c r="H33" s="2">
        <v>1.9510799999999999E-11</v>
      </c>
      <c r="I33" s="2">
        <v>2.9448499999999999E-11</v>
      </c>
      <c r="J33" s="2">
        <v>1.7780799999999999E-11</v>
      </c>
      <c r="K33" s="2">
        <v>3.0867499999999997E-11</v>
      </c>
      <c r="L33" s="2">
        <v>2.0055799999999999E-11</v>
      </c>
      <c r="M33" s="2">
        <v>1.7942699999999999E-11</v>
      </c>
      <c r="N33" s="2">
        <v>2.58664E-11</v>
      </c>
      <c r="O33" s="2">
        <v>2.5343999999999999E-11</v>
      </c>
      <c r="P33" s="2">
        <v>1.7063399999999999E-11</v>
      </c>
      <c r="Q33" s="2">
        <v>1.9238900000000001E-11</v>
      </c>
      <c r="R33" s="2">
        <v>1.9153500000000001E-11</v>
      </c>
      <c r="S33" s="2">
        <v>2.77524E-11</v>
      </c>
      <c r="T33" s="2">
        <v>1.6859599999999999E-11</v>
      </c>
      <c r="U33" s="2">
        <v>2.06391E-11</v>
      </c>
      <c r="V33" s="2">
        <v>2.5449100000000001E-11</v>
      </c>
      <c r="W33" s="2">
        <v>4.20678E-11</v>
      </c>
      <c r="X33" s="2">
        <v>2.4312900000000002E-11</v>
      </c>
      <c r="Y33" s="2">
        <v>4.7913299999999998E-11</v>
      </c>
      <c r="Z33" s="2">
        <v>2.58165E-11</v>
      </c>
      <c r="AA33" s="2">
        <v>6.3130499999999997E-11</v>
      </c>
      <c r="AB33" s="2">
        <v>4.9424099999999997E-11</v>
      </c>
      <c r="AC33" s="2">
        <v>2.4783500000000002E-11</v>
      </c>
      <c r="AD33" s="2">
        <v>4.3294999999999998E-11</v>
      </c>
    </row>
    <row r="34" spans="1:30" ht="65" customHeight="1" x14ac:dyDescent="0.15">
      <c r="A34" s="10">
        <f t="shared" si="1"/>
        <v>1.512</v>
      </c>
      <c r="C34" s="2">
        <v>1.01111E-11</v>
      </c>
      <c r="D34" s="2">
        <v>1.7455300000000001E-11</v>
      </c>
      <c r="E34" s="2">
        <v>1.89314E-11</v>
      </c>
      <c r="F34" s="2">
        <v>3.0285100000000001E-11</v>
      </c>
      <c r="G34" s="2">
        <v>2.3480899999999999E-11</v>
      </c>
      <c r="H34" s="2">
        <v>1.8876000000000002E-11</v>
      </c>
      <c r="I34" s="2">
        <v>3.6237999999999998E-11</v>
      </c>
      <c r="J34" s="2">
        <v>2.3433199999999999E-11</v>
      </c>
      <c r="K34" s="2">
        <v>2.00429E-11</v>
      </c>
      <c r="L34" s="2">
        <v>2.0410700000000001E-11</v>
      </c>
      <c r="M34" s="2">
        <v>2.11022E-11</v>
      </c>
      <c r="N34" s="2">
        <v>4.8757999999999997E-11</v>
      </c>
      <c r="O34" s="2">
        <v>4.1370000000000002E-11</v>
      </c>
      <c r="P34" s="2">
        <v>2.8099099999999999E-11</v>
      </c>
      <c r="Q34" s="2">
        <v>6.1247199999999995E-11</v>
      </c>
      <c r="R34" s="2">
        <v>2.2990199999999999E-11</v>
      </c>
      <c r="S34" s="2">
        <v>2.4302399999999999E-11</v>
      </c>
      <c r="T34" s="2">
        <v>2.2795999999999999E-11</v>
      </c>
      <c r="U34" s="2">
        <v>2.08875E-11</v>
      </c>
      <c r="V34" s="2">
        <v>2.6060800000000001E-11</v>
      </c>
      <c r="W34" s="2">
        <v>6.6213199999999996E-11</v>
      </c>
      <c r="X34" s="2">
        <v>2.5135900000000002E-11</v>
      </c>
      <c r="Y34" s="2">
        <v>4.1549600000000003E-11</v>
      </c>
      <c r="Z34" s="2">
        <v>3.12446E-11</v>
      </c>
      <c r="AA34" s="2">
        <v>5.2192699999999998E-11</v>
      </c>
      <c r="AB34" s="2">
        <v>4.6890099999999999E-11</v>
      </c>
      <c r="AC34" s="2">
        <v>3.73855E-11</v>
      </c>
      <c r="AD34" s="2">
        <v>3.1093099999999999E-11</v>
      </c>
    </row>
    <row r="35" spans="1:30" ht="65" customHeight="1" x14ac:dyDescent="0.15">
      <c r="A35" s="10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7" priority="1">
      <formula>LEN(TRIM(B6))=0</formula>
    </cfRule>
    <cfRule type="cellIs" dxfId="16" priority="2" operator="between">
      <formula>0</formula>
      <formula>0.0000000001</formula>
    </cfRule>
    <cfRule type="cellIs" dxfId="15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19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16</v>
      </c>
      <c r="B3" s="7" t="s">
        <v>17</v>
      </c>
      <c r="C3" s="7"/>
      <c r="D3" s="7" t="s">
        <v>18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0.054*(COLUMN() -2)</f>
        <v>0</v>
      </c>
      <c r="C5" s="10">
        <f t="shared" ref="C5:AE5" si="0">0.054*(COLUMN() -2)</f>
        <v>5.3999999999999999E-2</v>
      </c>
      <c r="D5" s="10">
        <f t="shared" si="0"/>
        <v>0.108</v>
      </c>
      <c r="E5" s="10">
        <f t="shared" si="0"/>
        <v>0.16200000000000001</v>
      </c>
      <c r="F5" s="10">
        <f t="shared" si="0"/>
        <v>0.216</v>
      </c>
      <c r="G5" s="10">
        <f t="shared" si="0"/>
        <v>0.27</v>
      </c>
      <c r="H5" s="10">
        <f t="shared" si="0"/>
        <v>0.32400000000000001</v>
      </c>
      <c r="I5" s="10">
        <f t="shared" si="0"/>
        <v>0.378</v>
      </c>
      <c r="J5" s="10">
        <f t="shared" si="0"/>
        <v>0.432</v>
      </c>
      <c r="K5" s="10">
        <f t="shared" si="0"/>
        <v>0.48599999999999999</v>
      </c>
      <c r="L5" s="10">
        <f t="shared" si="0"/>
        <v>0.54</v>
      </c>
      <c r="M5" s="10">
        <f t="shared" si="0"/>
        <v>0.59399999999999997</v>
      </c>
      <c r="N5" s="10">
        <f t="shared" si="0"/>
        <v>0.64800000000000002</v>
      </c>
      <c r="O5" s="10">
        <f t="shared" si="0"/>
        <v>0.70199999999999996</v>
      </c>
      <c r="P5" s="10">
        <f t="shared" si="0"/>
        <v>0.75600000000000001</v>
      </c>
      <c r="Q5" s="10">
        <f t="shared" si="0"/>
        <v>0.80999999999999994</v>
      </c>
      <c r="R5" s="10">
        <f t="shared" si="0"/>
        <v>0.86399999999999999</v>
      </c>
      <c r="S5" s="10">
        <f t="shared" si="0"/>
        <v>0.91800000000000004</v>
      </c>
      <c r="T5" s="10">
        <f t="shared" si="0"/>
        <v>0.97199999999999998</v>
      </c>
      <c r="U5" s="10">
        <f t="shared" si="0"/>
        <v>1.026</v>
      </c>
      <c r="V5" s="10">
        <f t="shared" si="0"/>
        <v>1.08</v>
      </c>
      <c r="W5" s="10">
        <f t="shared" si="0"/>
        <v>1.1339999999999999</v>
      </c>
      <c r="X5" s="10">
        <f t="shared" si="0"/>
        <v>1.1879999999999999</v>
      </c>
      <c r="Y5" s="10">
        <f t="shared" si="0"/>
        <v>1.242</v>
      </c>
      <c r="Z5" s="10">
        <f t="shared" si="0"/>
        <v>1.296</v>
      </c>
      <c r="AA5" s="10">
        <f t="shared" si="0"/>
        <v>1.35</v>
      </c>
      <c r="AB5" s="10">
        <f t="shared" si="0"/>
        <v>1.4039999999999999</v>
      </c>
      <c r="AC5" s="10">
        <f t="shared" si="0"/>
        <v>1.458</v>
      </c>
      <c r="AD5" s="10">
        <f t="shared" si="0"/>
        <v>1.512</v>
      </c>
      <c r="AE5" s="10">
        <f t="shared" si="0"/>
        <v>1.5660000000000001</v>
      </c>
    </row>
    <row r="6" spans="1:31" ht="65" customHeight="1" x14ac:dyDescent="0.15">
      <c r="A6" s="10">
        <f>0.054*(ROW()-6)</f>
        <v>0</v>
      </c>
    </row>
    <row r="7" spans="1:31" ht="65" customHeight="1" x14ac:dyDescent="0.15">
      <c r="A7" s="10">
        <f t="shared" ref="A7:A35" si="1">0.054*(ROW()-6)</f>
        <v>5.3999999999999999E-2</v>
      </c>
      <c r="C7" s="2">
        <v>2.3208200000000001E-11</v>
      </c>
      <c r="D7" s="2">
        <v>3.7955399999999998E-11</v>
      </c>
      <c r="E7" s="2">
        <v>5.5952999999999998E-11</v>
      </c>
      <c r="F7" s="2">
        <v>7.0621000000000006E-11</v>
      </c>
      <c r="G7" s="2">
        <v>6.4825299999999998E-11</v>
      </c>
      <c r="H7" s="2">
        <v>5.2957300000000003E-11</v>
      </c>
      <c r="I7" s="2">
        <v>1.7353299999999999E-11</v>
      </c>
      <c r="J7" s="2">
        <v>2.9242500000000003E-11</v>
      </c>
      <c r="K7" s="2">
        <v>1.46207E-11</v>
      </c>
      <c r="L7" s="2">
        <v>3.9827199999999999E-11</v>
      </c>
      <c r="M7" s="2">
        <v>2.9522500000000001E-11</v>
      </c>
      <c r="N7" s="2">
        <v>3.7891800000000003E-11</v>
      </c>
      <c r="O7" s="2">
        <v>2.1549700000000001E-11</v>
      </c>
      <c r="P7" s="2">
        <v>2.8378200000000001E-11</v>
      </c>
      <c r="Q7" s="2">
        <v>2.7305500000000001E-11</v>
      </c>
      <c r="R7" s="2">
        <v>2.5477799999999999E-11</v>
      </c>
      <c r="S7" s="2">
        <v>2.4032399999999999E-11</v>
      </c>
      <c r="T7" s="2">
        <v>1.8397699999999999E-11</v>
      </c>
      <c r="U7" s="2">
        <v>2.20168E-11</v>
      </c>
      <c r="V7" s="2">
        <v>2.2484900000000001E-11</v>
      </c>
      <c r="W7" s="2">
        <v>1.84562E-11</v>
      </c>
      <c r="X7" s="2">
        <v>1.96436E-11</v>
      </c>
      <c r="Y7" s="2">
        <v>2.7146699999999999E-11</v>
      </c>
      <c r="Z7" s="2">
        <v>2.0176899999999999E-11</v>
      </c>
      <c r="AA7" s="2">
        <v>2.65786E-11</v>
      </c>
    </row>
    <row r="8" spans="1:31" ht="65" customHeight="1" x14ac:dyDescent="0.15">
      <c r="A8" s="10">
        <f t="shared" si="1"/>
        <v>0.108</v>
      </c>
      <c r="C8" s="2">
        <v>2.3640300000000001E-11</v>
      </c>
      <c r="D8" s="2">
        <v>3.2406099999999999E-11</v>
      </c>
      <c r="E8" s="2">
        <v>2.6874100000000002E-11</v>
      </c>
      <c r="F8" s="2">
        <v>5.8409300000000005E-11</v>
      </c>
      <c r="G8" s="2">
        <v>2.54432E-11</v>
      </c>
      <c r="H8" s="2">
        <v>3.2825900000000003E-11</v>
      </c>
      <c r="I8" s="2">
        <v>5.7600399999999998E-11</v>
      </c>
      <c r="J8" s="2">
        <v>3.30958E-11</v>
      </c>
      <c r="K8" s="2">
        <v>4.05021E-11</v>
      </c>
      <c r="L8" s="2">
        <v>6.0902199999999995E-11</v>
      </c>
      <c r="M8" s="2">
        <v>2.4599799999999999E-11</v>
      </c>
      <c r="N8" s="2">
        <v>2.14316E-11</v>
      </c>
      <c r="O8" s="2">
        <v>3.1659499999999999E-11</v>
      </c>
      <c r="P8" s="2">
        <v>2.2673499999999999E-11</v>
      </c>
      <c r="Q8" s="2">
        <v>2.76595E-11</v>
      </c>
      <c r="R8" s="2">
        <v>3.3650899999999998E-11</v>
      </c>
      <c r="S8" s="2">
        <v>2.5911299999999998E-11</v>
      </c>
      <c r="T8" s="2">
        <v>1.9240400000000001E-11</v>
      </c>
      <c r="U8" s="2">
        <v>2.5297400000000001E-11</v>
      </c>
      <c r="V8" s="2">
        <v>2.3566299999999999E-11</v>
      </c>
      <c r="W8" s="2">
        <v>2.28813E-11</v>
      </c>
      <c r="X8" s="2">
        <v>3.6599399999999998E-11</v>
      </c>
      <c r="Y8" s="2">
        <v>2.8931199999999999E-11</v>
      </c>
      <c r="Z8" s="2">
        <v>2.9607699999999999E-11</v>
      </c>
      <c r="AA8" s="2">
        <v>1.7897000000000001E-11</v>
      </c>
      <c r="AB8" s="2">
        <v>2.7164699999999999E-11</v>
      </c>
    </row>
    <row r="9" spans="1:31" ht="65" customHeight="1" x14ac:dyDescent="0.15">
      <c r="A9" s="10">
        <f t="shared" si="1"/>
        <v>0.16200000000000001</v>
      </c>
      <c r="C9" s="2">
        <v>2.2275300000000001E-11</v>
      </c>
      <c r="D9" s="2">
        <v>4.1351800000000003E-11</v>
      </c>
      <c r="E9" s="2">
        <v>4.3890000000000003E-11</v>
      </c>
      <c r="F9" s="2">
        <v>5.2252500000000003E-11</v>
      </c>
      <c r="G9" s="2">
        <v>1.55739E-11</v>
      </c>
      <c r="H9" s="2">
        <v>1.79633E-11</v>
      </c>
      <c r="I9" s="2">
        <v>2.8412799999999999E-11</v>
      </c>
      <c r="J9" s="2">
        <v>6.4496999999999997E-11</v>
      </c>
      <c r="K9" s="2">
        <v>6.9976499999999996E-11</v>
      </c>
      <c r="L9" s="2">
        <v>6.7643300000000004E-11</v>
      </c>
      <c r="M9" s="2">
        <v>3.1596700000000001E-11</v>
      </c>
      <c r="N9" s="2">
        <v>2.5491899999999999E-11</v>
      </c>
      <c r="O9" s="2">
        <v>2.1644499999999999E-11</v>
      </c>
      <c r="P9" s="2">
        <v>3.5296200000000001E-11</v>
      </c>
      <c r="Q9" s="2">
        <v>1.9795700000000001E-11</v>
      </c>
      <c r="R9" s="2">
        <v>4.5286400000000002E-11</v>
      </c>
      <c r="S9" s="2">
        <v>2.46767E-11</v>
      </c>
      <c r="T9" s="2">
        <v>2.2896000000000001E-11</v>
      </c>
      <c r="U9" s="2">
        <v>1.9252699999999999E-11</v>
      </c>
      <c r="V9" s="2">
        <v>1.8025500000000001E-11</v>
      </c>
      <c r="W9" s="2">
        <v>5.40001E-11</v>
      </c>
      <c r="X9" s="2">
        <v>2.3963399999999999E-11</v>
      </c>
      <c r="Y9" s="2">
        <v>2.4078499999999999E-11</v>
      </c>
      <c r="Z9" s="2">
        <v>2.4250199999999999E-11</v>
      </c>
      <c r="AA9" s="2">
        <v>2.0618000000000001E-11</v>
      </c>
      <c r="AB9" s="2">
        <v>1.5975800000000001E-11</v>
      </c>
      <c r="AC9" s="2">
        <v>2.26776E-11</v>
      </c>
    </row>
    <row r="10" spans="1:31" ht="65" customHeight="1" x14ac:dyDescent="0.15">
      <c r="A10" s="10">
        <f t="shared" si="1"/>
        <v>0.216</v>
      </c>
      <c r="C10" s="2">
        <v>2.24575E-11</v>
      </c>
      <c r="D10" s="2">
        <v>2.34583E-11</v>
      </c>
      <c r="E10" s="2">
        <v>2.18473E-11</v>
      </c>
      <c r="F10" s="2">
        <v>4.5961300000000003E-11</v>
      </c>
      <c r="G10" s="2">
        <v>1.70156E-11</v>
      </c>
      <c r="H10" s="2">
        <v>3.67772E-11</v>
      </c>
      <c r="I10" s="2">
        <v>3.9141799999999999E-11</v>
      </c>
      <c r="J10" s="2">
        <v>6.6196499999999997E-11</v>
      </c>
      <c r="K10" s="2">
        <v>7.01466E-11</v>
      </c>
      <c r="L10" s="2">
        <v>2.3100500000000001E-11</v>
      </c>
      <c r="M10" s="2">
        <v>2.23832E-11</v>
      </c>
      <c r="N10" s="2">
        <v>2.5867600000000001E-11</v>
      </c>
      <c r="O10" s="2">
        <v>2.5095599999999999E-11</v>
      </c>
      <c r="P10" s="2">
        <v>3.7128899999999997E-11</v>
      </c>
      <c r="Q10" s="2">
        <v>2.5459099999999999E-11</v>
      </c>
      <c r="R10" s="2">
        <v>4.5914699999999999E-11</v>
      </c>
      <c r="S10" s="2">
        <v>4.2562300000000003E-11</v>
      </c>
      <c r="T10" s="2">
        <v>2.4427299999999999E-11</v>
      </c>
      <c r="U10" s="2">
        <v>2.2445899999999999E-11</v>
      </c>
      <c r="V10" s="2">
        <v>3.32623E-11</v>
      </c>
      <c r="W10" s="2">
        <v>2.4839199999999999E-11</v>
      </c>
      <c r="X10" s="2">
        <v>2.9245199999999997E-11</v>
      </c>
      <c r="Y10" s="2">
        <v>2.6025799999999998E-11</v>
      </c>
      <c r="Z10" s="2">
        <v>3.2634500000000001E-11</v>
      </c>
      <c r="AA10" s="2">
        <v>2.78299E-11</v>
      </c>
      <c r="AB10" s="2">
        <v>2.2807899999999999E-11</v>
      </c>
      <c r="AC10" s="2">
        <v>1.84139E-11</v>
      </c>
    </row>
    <row r="11" spans="1:31" ht="65" customHeight="1" x14ac:dyDescent="0.15">
      <c r="A11" s="10">
        <f t="shared" si="1"/>
        <v>0.27</v>
      </c>
      <c r="C11" s="2">
        <v>2.3626800000000001E-11</v>
      </c>
      <c r="D11" s="2">
        <v>1.69747E-11</v>
      </c>
      <c r="E11" s="2">
        <v>3.2173100000000003E-11</v>
      </c>
      <c r="F11" s="2">
        <v>1.8084199999999998E-11</v>
      </c>
      <c r="G11" s="2">
        <v>1.8541600000000001E-11</v>
      </c>
      <c r="H11" s="2">
        <v>1.8253599999999999E-11</v>
      </c>
      <c r="I11" s="2">
        <v>3.7466600000000003E-11</v>
      </c>
      <c r="J11" s="2">
        <v>5.5899599999999997E-11</v>
      </c>
      <c r="K11" s="2">
        <v>6.2834E-11</v>
      </c>
      <c r="L11" s="2">
        <v>1.02929E-10</v>
      </c>
      <c r="M11" s="2">
        <v>2.79041E-11</v>
      </c>
      <c r="N11" s="2">
        <v>2.48284E-11</v>
      </c>
      <c r="O11" s="2">
        <v>1.7333400000000001E-11</v>
      </c>
      <c r="P11" s="2">
        <v>5.4665900000000002E-11</v>
      </c>
      <c r="Q11" s="2">
        <v>3.23582E-11</v>
      </c>
      <c r="R11" s="2">
        <v>3.4835799999999998E-11</v>
      </c>
      <c r="S11" s="2">
        <v>2.4398199999999999E-11</v>
      </c>
      <c r="T11" s="2">
        <v>3.8879999999999999E-11</v>
      </c>
      <c r="U11" s="2">
        <v>2.7184200000000001E-11</v>
      </c>
      <c r="V11" s="2">
        <v>3.6737899999999997E-11</v>
      </c>
      <c r="W11" s="2">
        <v>1.98726E-11</v>
      </c>
      <c r="X11" s="2">
        <v>1.8981399999999999E-11</v>
      </c>
      <c r="Y11" s="2">
        <v>3.1294400000000003E-11</v>
      </c>
      <c r="Z11" s="2">
        <v>2.0364299999999999E-11</v>
      </c>
      <c r="AA11" s="2">
        <v>4.0081799999999997E-11</v>
      </c>
      <c r="AB11" s="2">
        <v>3.4677899999999999E-11</v>
      </c>
      <c r="AC11" s="2">
        <v>2.9114800000000002E-11</v>
      </c>
      <c r="AD11" s="2">
        <v>3.3271499999999999E-11</v>
      </c>
    </row>
    <row r="12" spans="1:31" ht="65" customHeight="1" x14ac:dyDescent="0.15">
      <c r="A12" s="10">
        <f t="shared" si="1"/>
        <v>0.32400000000000001</v>
      </c>
      <c r="C12" s="2">
        <v>1.4181599999999999E-11</v>
      </c>
      <c r="D12" s="2">
        <v>2.5575999999999998E-11</v>
      </c>
      <c r="E12" s="2">
        <v>2.2021600000000001E-11</v>
      </c>
      <c r="F12" s="2">
        <v>2.2842099999999999E-11</v>
      </c>
      <c r="G12" s="2">
        <v>2.2751700000000001E-11</v>
      </c>
      <c r="H12" s="2">
        <v>5.7302899999999999E-11</v>
      </c>
      <c r="I12" s="2">
        <v>3.5456300000000003E-11</v>
      </c>
      <c r="J12" s="2">
        <v>2.44842E-11</v>
      </c>
      <c r="K12" s="2">
        <v>5.17698E-11</v>
      </c>
      <c r="L12" s="2">
        <v>7.2800599999999994E-11</v>
      </c>
      <c r="M12" s="2">
        <v>6.9932999999999998E-11</v>
      </c>
      <c r="N12" s="2">
        <v>2.0971100000000001E-11</v>
      </c>
      <c r="O12" s="2">
        <v>2.7594000000000001E-11</v>
      </c>
      <c r="P12" s="2">
        <v>2.0601499999999999E-11</v>
      </c>
      <c r="Q12" s="2">
        <v>3.20206E-11</v>
      </c>
      <c r="R12" s="2">
        <v>2.8673300000000001E-11</v>
      </c>
      <c r="S12" s="2">
        <v>3.2133100000000002E-11</v>
      </c>
      <c r="T12" s="2">
        <v>2.22434E-11</v>
      </c>
      <c r="U12" s="2">
        <v>2.1574599999999999E-11</v>
      </c>
      <c r="V12" s="2">
        <v>2.12122E-11</v>
      </c>
      <c r="W12" s="2">
        <v>2.5339000000000001E-11</v>
      </c>
      <c r="X12" s="2">
        <v>5.76015E-11</v>
      </c>
      <c r="Y12" s="2">
        <v>4.6274799999999997E-11</v>
      </c>
      <c r="Z12" s="2">
        <v>3.0648899999999997E-11</v>
      </c>
      <c r="AA12" s="2">
        <v>1.8914800000000001E-11</v>
      </c>
      <c r="AB12" s="2">
        <v>3.1084599999999997E-11</v>
      </c>
      <c r="AC12" s="2">
        <v>2.42888E-11</v>
      </c>
      <c r="AD12" s="2">
        <v>1.6859800000000001E-11</v>
      </c>
    </row>
    <row r="13" spans="1:31" ht="65" customHeight="1" x14ac:dyDescent="0.15">
      <c r="A13" s="10">
        <f t="shared" si="1"/>
        <v>0.378</v>
      </c>
      <c r="C13" s="2">
        <v>2.2757600000000001E-11</v>
      </c>
      <c r="D13" s="2">
        <v>3.0865200000000001E-11</v>
      </c>
      <c r="E13" s="2">
        <v>3.2981399999999999E-11</v>
      </c>
      <c r="F13" s="2">
        <v>3.3951299999999997E-11</v>
      </c>
      <c r="G13" s="2">
        <v>5.8259000000000005E-11</v>
      </c>
      <c r="H13" s="2">
        <v>2.2038900000000001E-11</v>
      </c>
      <c r="I13" s="2">
        <v>5.63422E-11</v>
      </c>
      <c r="J13" s="2">
        <v>2.8365399999999999E-11</v>
      </c>
      <c r="K13" s="2">
        <v>3.9365500000000002E-11</v>
      </c>
      <c r="L13" s="2">
        <v>4.3106400000000003E-11</v>
      </c>
      <c r="M13" s="2">
        <v>3.7001700000000001E-11</v>
      </c>
      <c r="N13" s="2">
        <v>3.14719E-11</v>
      </c>
      <c r="O13" s="2">
        <v>5.5877299999999997E-11</v>
      </c>
      <c r="P13" s="2">
        <v>5.1303599999999997E-11</v>
      </c>
      <c r="Q13" s="2">
        <v>3.1550200000000003E-11</v>
      </c>
      <c r="R13" s="2">
        <v>3.2623700000000003E-11</v>
      </c>
      <c r="S13" s="2">
        <v>4.7547800000000003E-11</v>
      </c>
      <c r="T13" s="2">
        <v>2.8137199999999998E-11</v>
      </c>
      <c r="U13" s="2">
        <v>4.2139799999999997E-11</v>
      </c>
      <c r="V13" s="2">
        <v>2.9645900000000001E-11</v>
      </c>
      <c r="W13" s="2">
        <v>2.5936800000000001E-11</v>
      </c>
      <c r="X13" s="2">
        <v>2.3591000000000002E-11</v>
      </c>
      <c r="Y13" s="2">
        <v>3.5541100000000003E-11</v>
      </c>
      <c r="Z13" s="2">
        <v>3.3511900000000001E-11</v>
      </c>
      <c r="AA13" s="2">
        <v>2.2313900000000001E-11</v>
      </c>
      <c r="AB13" s="2">
        <v>2.8617600000000001E-11</v>
      </c>
      <c r="AC13" s="2">
        <v>2.0503399999999998E-11</v>
      </c>
      <c r="AD13" s="2">
        <v>2.0444000000000001E-11</v>
      </c>
    </row>
    <row r="14" spans="1:31" ht="65" customHeight="1" x14ac:dyDescent="0.15">
      <c r="A14" s="10">
        <f t="shared" si="1"/>
        <v>0.432</v>
      </c>
      <c r="C14" s="2">
        <v>2.3235000000000001E-11</v>
      </c>
      <c r="D14" s="2">
        <v>2.42033E-11</v>
      </c>
      <c r="E14" s="2">
        <v>3.0020100000000003E-11</v>
      </c>
      <c r="F14" s="2">
        <v>1.8889199999999999E-11</v>
      </c>
      <c r="G14" s="2">
        <v>2.28099E-11</v>
      </c>
      <c r="H14" s="2">
        <v>2.88661E-11</v>
      </c>
      <c r="I14" s="2">
        <v>3.2953599999999997E-11</v>
      </c>
      <c r="J14" s="2">
        <v>2.70803E-11</v>
      </c>
      <c r="K14" s="2">
        <v>2.5128500000000001E-11</v>
      </c>
      <c r="L14" s="2">
        <v>4.5476299999999998E-11</v>
      </c>
      <c r="M14" s="2">
        <v>2.2800599999999999E-11</v>
      </c>
      <c r="N14" s="2">
        <v>5.9426900000000002E-11</v>
      </c>
      <c r="O14" s="2">
        <v>5.2680299999999998E-11</v>
      </c>
      <c r="P14" s="2">
        <v>2.5470700000000001E-11</v>
      </c>
      <c r="Q14" s="2">
        <v>3.0845500000000002E-11</v>
      </c>
      <c r="R14" s="2">
        <v>3.9893099999999997E-11</v>
      </c>
      <c r="S14" s="2">
        <v>2.4053600000000001E-11</v>
      </c>
      <c r="T14" s="2">
        <v>2.10687E-11</v>
      </c>
      <c r="U14" s="2">
        <v>4.3087999999999999E-11</v>
      </c>
      <c r="V14" s="2">
        <v>1.9602199999999999E-11</v>
      </c>
      <c r="W14" s="2">
        <v>2.5969899999999999E-11</v>
      </c>
      <c r="X14" s="2">
        <v>2.6345999999999999E-11</v>
      </c>
      <c r="Y14" s="2">
        <v>2.2362699999999999E-11</v>
      </c>
      <c r="Z14" s="2">
        <v>4.3037599999999998E-11</v>
      </c>
      <c r="AA14" s="2">
        <v>2.3300899999999999E-11</v>
      </c>
      <c r="AB14" s="2">
        <v>2.2376799999999999E-11</v>
      </c>
      <c r="AC14" s="2">
        <v>2.6442799999999999E-11</v>
      </c>
      <c r="AD14" s="2">
        <v>1.6978000000000001E-11</v>
      </c>
    </row>
    <row r="15" spans="1:31" ht="65" customHeight="1" x14ac:dyDescent="0.15">
      <c r="A15" s="10">
        <f t="shared" si="1"/>
        <v>0.48599999999999999</v>
      </c>
      <c r="C15" s="2">
        <v>2.01097E-11</v>
      </c>
      <c r="D15" s="2">
        <v>2.2671099999999999E-11</v>
      </c>
      <c r="E15" s="2">
        <v>2.4007199999999999E-11</v>
      </c>
      <c r="F15" s="2">
        <v>2.4256999999999999E-11</v>
      </c>
      <c r="G15" s="2">
        <v>2.1458699999999999E-11</v>
      </c>
      <c r="H15" s="2">
        <v>2.2087200000000001E-11</v>
      </c>
      <c r="I15" s="2">
        <v>2.79591E-11</v>
      </c>
      <c r="J15" s="2">
        <v>3.3155699999999998E-11</v>
      </c>
      <c r="K15" s="2">
        <v>4.4769799999999999E-11</v>
      </c>
      <c r="L15" s="2">
        <v>8.1726799999999999E-11</v>
      </c>
      <c r="M15" s="2">
        <v>3.7022799999999999E-11</v>
      </c>
      <c r="N15" s="2">
        <v>7.5780600000000006E-11</v>
      </c>
      <c r="O15" s="2">
        <v>2.7101600000000002E-11</v>
      </c>
      <c r="P15" s="2">
        <v>5.8065200000000001E-11</v>
      </c>
      <c r="Q15" s="2">
        <v>3.17337E-11</v>
      </c>
      <c r="R15" s="2">
        <v>1.8439600000000002E-11</v>
      </c>
      <c r="S15" s="2">
        <v>3.0116399999999998E-11</v>
      </c>
      <c r="T15" s="2">
        <v>2.3847399999999999E-11</v>
      </c>
      <c r="U15" s="2">
        <v>2.0364899999999999E-11</v>
      </c>
      <c r="V15" s="2">
        <v>1.43286E-11</v>
      </c>
      <c r="W15" s="2">
        <v>2.90222E-11</v>
      </c>
      <c r="X15" s="2">
        <v>1.5376600000000001E-11</v>
      </c>
      <c r="Y15" s="2">
        <v>2.1549500000000001E-11</v>
      </c>
      <c r="Z15" s="2">
        <v>2.0413E-11</v>
      </c>
      <c r="AA15" s="2">
        <v>2.8190599999999999E-11</v>
      </c>
      <c r="AB15" s="2">
        <v>2.381E-11</v>
      </c>
      <c r="AC15" s="2">
        <v>2.9307699999999997E-11</v>
      </c>
      <c r="AD15" s="2">
        <v>3.7219700000000003E-11</v>
      </c>
    </row>
    <row r="16" spans="1:31" ht="65" customHeight="1" x14ac:dyDescent="0.15">
      <c r="A16" s="10">
        <f t="shared" si="1"/>
        <v>0.54</v>
      </c>
      <c r="C16" s="2">
        <v>2.3652900000000001E-11</v>
      </c>
      <c r="D16" s="2">
        <v>3.2052E-11</v>
      </c>
      <c r="E16" s="2">
        <v>2.5757399999999998E-11</v>
      </c>
      <c r="F16" s="2">
        <v>2.45043E-11</v>
      </c>
      <c r="G16" s="2">
        <v>2.0465500000000002E-11</v>
      </c>
      <c r="H16" s="2">
        <v>1.7307300000000002E-11</v>
      </c>
      <c r="I16" s="2">
        <v>2.48256E-11</v>
      </c>
      <c r="J16" s="2">
        <v>3.6591699999999999E-11</v>
      </c>
      <c r="K16" s="2">
        <v>3.3491499999999999E-11</v>
      </c>
      <c r="L16" s="2">
        <v>8.2943900000000002E-11</v>
      </c>
      <c r="M16" s="2">
        <v>9.8713599999999998E-11</v>
      </c>
      <c r="N16" s="2">
        <v>6.8705800000000006E-11</v>
      </c>
      <c r="O16" s="2">
        <v>7.5808299999999996E-11</v>
      </c>
      <c r="P16" s="2">
        <v>2.8027400000000001E-11</v>
      </c>
      <c r="Q16" s="2">
        <v>2.1452900000000001E-11</v>
      </c>
      <c r="R16" s="2">
        <v>4.9560999999999997E-11</v>
      </c>
      <c r="S16" s="2">
        <v>4.7876400000000003E-11</v>
      </c>
      <c r="T16" s="2">
        <v>7.6696600000000006E-11</v>
      </c>
      <c r="U16" s="2">
        <v>3.46391E-11</v>
      </c>
      <c r="V16" s="2">
        <v>2.1620200000000001E-11</v>
      </c>
      <c r="W16" s="2">
        <v>1.7404599999999999E-11</v>
      </c>
      <c r="X16" s="2">
        <v>1.9643099999999999E-11</v>
      </c>
      <c r="Y16" s="2">
        <v>2.5627400000000001E-11</v>
      </c>
      <c r="Z16" s="2">
        <v>2.0044499999999999E-11</v>
      </c>
      <c r="AA16" s="2">
        <v>2.6855700000000001E-11</v>
      </c>
      <c r="AB16" s="2">
        <v>3.0936400000000001E-11</v>
      </c>
      <c r="AC16" s="2">
        <v>3.8726400000000001E-11</v>
      </c>
      <c r="AD16" s="2">
        <v>2.2150799999999999E-11</v>
      </c>
    </row>
    <row r="17" spans="1:30" ht="65" customHeight="1" x14ac:dyDescent="0.15">
      <c r="A17" s="10">
        <f t="shared" si="1"/>
        <v>0.59399999999999997</v>
      </c>
      <c r="C17" s="2">
        <v>2.58075E-11</v>
      </c>
      <c r="D17" s="2">
        <v>1.8097399999999999E-11</v>
      </c>
      <c r="E17" s="2">
        <v>2.1026200000000001E-11</v>
      </c>
      <c r="F17" s="2">
        <v>2.3618700000000001E-11</v>
      </c>
      <c r="G17" s="2">
        <v>2.3263799999999999E-11</v>
      </c>
      <c r="H17" s="2">
        <v>2.41587E-11</v>
      </c>
      <c r="I17" s="2">
        <v>2.5311400000000001E-11</v>
      </c>
      <c r="J17" s="2">
        <v>2.7584599999999999E-11</v>
      </c>
      <c r="K17" s="2">
        <v>5.5248600000000003E-11</v>
      </c>
      <c r="L17" s="2">
        <v>3.1750900000000003E-11</v>
      </c>
      <c r="M17" s="2">
        <v>4.5927600000000001E-11</v>
      </c>
      <c r="N17" s="2">
        <v>3.8229800000000001E-11</v>
      </c>
      <c r="O17" s="2">
        <v>6.7258099999999998E-11</v>
      </c>
      <c r="P17" s="2">
        <v>5.8155800000000001E-11</v>
      </c>
      <c r="Q17" s="2">
        <v>3.3727000000000003E-11</v>
      </c>
      <c r="R17" s="2">
        <v>2.9434700000000001E-11</v>
      </c>
      <c r="S17" s="2">
        <v>6.0559E-11</v>
      </c>
      <c r="T17" s="2">
        <v>1.9996500000000001E-11</v>
      </c>
      <c r="U17" s="2">
        <v>1.9026200000000001E-11</v>
      </c>
      <c r="V17" s="2">
        <v>3.0971199999999999E-11</v>
      </c>
      <c r="W17" s="2">
        <v>3.1702000000000002E-11</v>
      </c>
      <c r="X17" s="2">
        <v>5.1259200000000003E-11</v>
      </c>
      <c r="Y17" s="2">
        <v>3.09025E-11</v>
      </c>
      <c r="Z17" s="2">
        <v>2.2487499999999999E-11</v>
      </c>
      <c r="AA17" s="2">
        <v>2.38835E-11</v>
      </c>
      <c r="AB17" s="2">
        <v>3.9746000000000003E-11</v>
      </c>
      <c r="AC17" s="2">
        <v>3.0030099999999998E-11</v>
      </c>
      <c r="AD17" s="2">
        <v>2.47838E-11</v>
      </c>
    </row>
    <row r="18" spans="1:30" ht="65" customHeight="1" x14ac:dyDescent="0.15">
      <c r="A18" s="10">
        <f t="shared" si="1"/>
        <v>0.64800000000000002</v>
      </c>
      <c r="C18" s="2">
        <v>2.2816099999999999E-11</v>
      </c>
      <c r="D18" s="2">
        <v>2.01477E-11</v>
      </c>
      <c r="E18" s="2">
        <v>2.7069000000000001E-11</v>
      </c>
      <c r="F18" s="2">
        <v>2.36575E-11</v>
      </c>
      <c r="G18" s="2">
        <v>2.3887100000000001E-11</v>
      </c>
      <c r="H18" s="2">
        <v>1.9318899999999999E-11</v>
      </c>
      <c r="I18" s="2">
        <v>1.2637500000000001E-11</v>
      </c>
      <c r="J18" s="2">
        <v>3.1088499999999999E-11</v>
      </c>
      <c r="K18" s="2">
        <v>4.6891599999999999E-11</v>
      </c>
      <c r="L18" s="2">
        <v>6.3946099999999994E-11</v>
      </c>
      <c r="M18" s="2">
        <v>3.07062E-11</v>
      </c>
      <c r="N18" s="2">
        <v>2.6249100000000001E-11</v>
      </c>
      <c r="O18" s="2">
        <v>6.1493100000000005E-11</v>
      </c>
      <c r="P18" s="2">
        <v>1.6919899999999999E-11</v>
      </c>
      <c r="Q18" s="2">
        <v>2.5640000000000001E-11</v>
      </c>
      <c r="R18" s="2">
        <v>3.4345800000000002E-11</v>
      </c>
      <c r="S18" s="2">
        <v>3.45247E-11</v>
      </c>
      <c r="T18" s="2">
        <v>3.0194200000000002E-11</v>
      </c>
      <c r="U18" s="2">
        <v>2.13334E-11</v>
      </c>
      <c r="V18" s="2">
        <v>2.0922200000000001E-11</v>
      </c>
      <c r="W18" s="2">
        <v>2.20985E-11</v>
      </c>
      <c r="X18" s="2">
        <v>7.0151400000000005E-11</v>
      </c>
      <c r="Y18" s="2">
        <v>3.0913099999999999E-11</v>
      </c>
      <c r="Z18" s="2">
        <v>2.43044E-11</v>
      </c>
      <c r="AA18" s="2">
        <v>2.7517400000000001E-11</v>
      </c>
      <c r="AB18" s="2">
        <v>2.46308E-11</v>
      </c>
      <c r="AC18" s="2">
        <v>4.77775E-11</v>
      </c>
      <c r="AD18" s="2">
        <v>2.4419699999999999E-11</v>
      </c>
    </row>
    <row r="19" spans="1:30" ht="65" customHeight="1" x14ac:dyDescent="0.15">
      <c r="A19" s="10">
        <f t="shared" si="1"/>
        <v>0.70199999999999996</v>
      </c>
      <c r="C19" s="2">
        <v>2.3778899999999999E-11</v>
      </c>
      <c r="D19" s="2">
        <v>3.1679800000000002E-11</v>
      </c>
      <c r="E19" s="2">
        <v>1.27481E-11</v>
      </c>
      <c r="F19" s="2">
        <v>1.94636E-11</v>
      </c>
      <c r="G19" s="2">
        <v>2.04801E-11</v>
      </c>
      <c r="H19" s="2">
        <v>2.3374800000000001E-11</v>
      </c>
      <c r="I19" s="2">
        <v>3.9200800000000001E-11</v>
      </c>
      <c r="J19" s="2">
        <v>6.2773299999999999E-11</v>
      </c>
      <c r="K19" s="2">
        <v>5.9407899999999994E-11</v>
      </c>
      <c r="L19" s="2">
        <v>4.1168000000000001E-11</v>
      </c>
      <c r="M19" s="2">
        <v>3.8114699999999997E-11</v>
      </c>
      <c r="N19" s="2">
        <v>3.2671099999999997E-11</v>
      </c>
      <c r="O19" s="2">
        <v>5.6515099999999998E-11</v>
      </c>
      <c r="P19" s="2">
        <v>5.2252400000000003E-11</v>
      </c>
      <c r="Q19" s="2">
        <v>6.2102299999999994E-11</v>
      </c>
      <c r="R19" s="2">
        <v>4.0162500000000002E-11</v>
      </c>
      <c r="S19" s="2">
        <v>2.3708399999999999E-11</v>
      </c>
      <c r="T19" s="2">
        <v>3.7298700000000002E-11</v>
      </c>
      <c r="U19" s="2">
        <v>7.9963399999999999E-11</v>
      </c>
      <c r="V19" s="2">
        <v>6.5703999999999999E-11</v>
      </c>
      <c r="W19" s="2">
        <v>8.6092399999999999E-11</v>
      </c>
      <c r="X19" s="2">
        <v>2.2170799999999999E-11</v>
      </c>
      <c r="Y19" s="2">
        <v>2.5309699999999999E-11</v>
      </c>
      <c r="Z19" s="2">
        <v>2.4233999999999999E-11</v>
      </c>
      <c r="AA19" s="2">
        <v>2.1749600000000001E-11</v>
      </c>
      <c r="AB19" s="2">
        <v>1.9791400000000001E-11</v>
      </c>
      <c r="AC19" s="2">
        <v>4.8549399999999999E-11</v>
      </c>
      <c r="AD19" s="2">
        <v>5.1339800000000001E-11</v>
      </c>
    </row>
    <row r="20" spans="1:30" ht="65" customHeight="1" x14ac:dyDescent="0.15">
      <c r="A20" s="10">
        <f t="shared" si="1"/>
        <v>0.75600000000000001</v>
      </c>
      <c r="C20" s="2">
        <v>1.6904099999999999E-11</v>
      </c>
      <c r="D20" s="2">
        <v>2.5825799999999998E-11</v>
      </c>
      <c r="E20" s="2">
        <v>2.0757700000000002E-11</v>
      </c>
      <c r="F20" s="2">
        <v>2.8371500000000001E-11</v>
      </c>
      <c r="G20" s="2">
        <v>1.9734800000000001E-11</v>
      </c>
      <c r="H20" s="2">
        <v>2.05811E-11</v>
      </c>
      <c r="I20" s="2">
        <v>2.4685E-11</v>
      </c>
      <c r="J20" s="2">
        <v>4.99128E-11</v>
      </c>
      <c r="K20" s="2">
        <v>2.4348000000000001E-11</v>
      </c>
      <c r="L20" s="2">
        <v>1.5481299999999999E-11</v>
      </c>
      <c r="M20" s="2">
        <v>6.12846E-11</v>
      </c>
      <c r="N20" s="2">
        <v>8.1815000000000004E-11</v>
      </c>
      <c r="O20" s="2">
        <v>3.5683800000000003E-11</v>
      </c>
      <c r="P20" s="2">
        <v>6.0383799999999999E-11</v>
      </c>
      <c r="Q20" s="2">
        <v>5.5448599999999999E-11</v>
      </c>
      <c r="R20" s="2">
        <v>5.3953700000000002E-11</v>
      </c>
      <c r="S20" s="2">
        <v>5.5666800000000001E-11</v>
      </c>
      <c r="T20" s="2">
        <v>1.6950500000000001E-11</v>
      </c>
      <c r="U20" s="2">
        <v>3.6629900000000001E-11</v>
      </c>
      <c r="V20" s="2">
        <v>1.9461599999999999E-11</v>
      </c>
      <c r="W20" s="2">
        <v>4.0790100000000002E-11</v>
      </c>
      <c r="X20" s="2">
        <v>4.7644900000000001E-11</v>
      </c>
      <c r="Y20" s="2">
        <v>1.9459599999999998E-11</v>
      </c>
      <c r="Z20" s="2">
        <v>3.0687099999999999E-11</v>
      </c>
      <c r="AA20" s="2">
        <v>2.6525299999999999E-11</v>
      </c>
      <c r="AB20" s="2">
        <v>2.2000900000000001E-11</v>
      </c>
      <c r="AC20" s="2">
        <v>6.3384300000000006E-11</v>
      </c>
      <c r="AD20" s="2">
        <v>2.6893299999999999E-11</v>
      </c>
    </row>
    <row r="21" spans="1:30" ht="65" customHeight="1" x14ac:dyDescent="0.15">
      <c r="A21" s="10">
        <f t="shared" si="1"/>
        <v>0.80999999999999994</v>
      </c>
      <c r="C21" s="2">
        <v>2.3044299999999999E-11</v>
      </c>
      <c r="D21" s="2">
        <v>2.6973599999999999E-11</v>
      </c>
      <c r="E21" s="2">
        <v>2.36262E-11</v>
      </c>
      <c r="F21" s="2">
        <v>2.4400399999999999E-11</v>
      </c>
      <c r="G21" s="2">
        <v>3.1125000000000002E-11</v>
      </c>
      <c r="H21" s="2">
        <v>2.18026E-11</v>
      </c>
      <c r="I21" s="2">
        <v>3.8228400000000001E-11</v>
      </c>
      <c r="J21" s="2">
        <v>3.5400000000000002E-11</v>
      </c>
      <c r="K21" s="2">
        <v>3.0071999999999997E-11</v>
      </c>
      <c r="L21" s="2">
        <v>4.8162200000000002E-11</v>
      </c>
      <c r="M21" s="2">
        <v>4.5452099999999999E-11</v>
      </c>
      <c r="N21" s="2">
        <v>6.2358300000000006E-11</v>
      </c>
      <c r="O21" s="2">
        <v>3.5194199999999998E-11</v>
      </c>
      <c r="P21" s="2">
        <v>6.3902599999999996E-11</v>
      </c>
      <c r="Q21" s="2">
        <v>4.8159100000000002E-11</v>
      </c>
      <c r="R21" s="2">
        <v>3.1326399999999999E-11</v>
      </c>
      <c r="S21" s="2">
        <v>7.3674399999999996E-11</v>
      </c>
      <c r="T21" s="2">
        <v>6.0757499999999997E-11</v>
      </c>
      <c r="U21" s="2">
        <v>2.5417000000000001E-11</v>
      </c>
      <c r="V21" s="2">
        <v>1.5264500000000001E-11</v>
      </c>
      <c r="W21" s="2">
        <v>4.4700600000000002E-11</v>
      </c>
      <c r="X21" s="2">
        <v>5.1602199999999998E-11</v>
      </c>
      <c r="Y21" s="2">
        <v>1.5691800000000001E-11</v>
      </c>
      <c r="Z21" s="2">
        <v>2.4977499999999999E-11</v>
      </c>
      <c r="AA21" s="2">
        <v>2.0453399999999999E-11</v>
      </c>
      <c r="AB21" s="2">
        <v>3.13575E-11</v>
      </c>
      <c r="AC21" s="2">
        <v>4.0972499999999997E-11</v>
      </c>
      <c r="AD21" s="2">
        <v>2.2919900000000001E-11</v>
      </c>
    </row>
    <row r="22" spans="1:30" ht="65" customHeight="1" x14ac:dyDescent="0.15">
      <c r="A22" s="10">
        <f t="shared" si="1"/>
        <v>0.86399999999999999</v>
      </c>
      <c r="C22" s="2">
        <v>2.3850299999999999E-11</v>
      </c>
      <c r="D22" s="2">
        <v>2.7659699999999999E-11</v>
      </c>
      <c r="E22" s="2">
        <v>3.0263399999999999E-11</v>
      </c>
      <c r="F22" s="2">
        <v>2.2470399999999999E-11</v>
      </c>
      <c r="G22" s="2">
        <v>2.5815899999999999E-11</v>
      </c>
      <c r="H22" s="2">
        <v>1.8168300000000001E-11</v>
      </c>
      <c r="I22" s="2">
        <v>1.87112E-11</v>
      </c>
      <c r="J22" s="2">
        <v>2.2990400000000001E-11</v>
      </c>
      <c r="K22" s="2">
        <v>1.9513200000000001E-11</v>
      </c>
      <c r="L22" s="2">
        <v>3.9522399999999999E-11</v>
      </c>
      <c r="M22" s="2">
        <v>8.9104999999999999E-11</v>
      </c>
      <c r="N22" s="2">
        <v>3.2485600000000002E-11</v>
      </c>
      <c r="O22" s="2">
        <v>4.6382300000000002E-11</v>
      </c>
      <c r="P22" s="2">
        <v>3.3349099999999997E-11</v>
      </c>
      <c r="Q22" s="2">
        <v>6.0240400000000002E-11</v>
      </c>
      <c r="R22" s="2">
        <v>5.7491999999999998E-11</v>
      </c>
      <c r="S22" s="2">
        <v>3.9459999999999999E-11</v>
      </c>
      <c r="T22" s="2">
        <v>4.2734800000000002E-11</v>
      </c>
      <c r="U22" s="2">
        <v>2.77078E-11</v>
      </c>
      <c r="V22" s="2">
        <v>4.1724499999999999E-11</v>
      </c>
      <c r="W22" s="2">
        <v>3.3237699999999997E-11</v>
      </c>
      <c r="X22" s="2">
        <v>2.0305499999999999E-11</v>
      </c>
      <c r="Y22" s="2">
        <v>2.66374E-11</v>
      </c>
      <c r="Z22" s="2">
        <v>2.9399399999999999E-11</v>
      </c>
      <c r="AA22" s="2">
        <v>2.41787E-11</v>
      </c>
      <c r="AB22" s="2">
        <v>2.5362399999999999E-11</v>
      </c>
      <c r="AC22" s="2">
        <v>5.02443E-11</v>
      </c>
      <c r="AD22" s="2">
        <v>1.69619E-11</v>
      </c>
    </row>
    <row r="23" spans="1:30" ht="65" customHeight="1" x14ac:dyDescent="0.15">
      <c r="A23" s="10">
        <f t="shared" si="1"/>
        <v>0.91800000000000004</v>
      </c>
      <c r="C23" s="2">
        <v>2.21342E-11</v>
      </c>
      <c r="D23" s="2">
        <v>2.4058700000000001E-11</v>
      </c>
      <c r="E23" s="2">
        <v>2.6617399999999999E-11</v>
      </c>
      <c r="F23" s="2">
        <v>2.0886099999999999E-11</v>
      </c>
      <c r="G23" s="2">
        <v>2.7096600000000001E-11</v>
      </c>
      <c r="H23" s="2">
        <v>2.4547300000000001E-11</v>
      </c>
      <c r="I23" s="2">
        <v>1.8761600000000001E-11</v>
      </c>
      <c r="J23" s="2">
        <v>3.1653699999999999E-11</v>
      </c>
      <c r="K23" s="2">
        <v>4.7740000000000001E-11</v>
      </c>
      <c r="L23" s="2">
        <v>6.3368099999999999E-11</v>
      </c>
      <c r="M23" s="2">
        <v>7.1742299999999999E-11</v>
      </c>
      <c r="N23" s="2">
        <v>2.2021299999999999E-11</v>
      </c>
      <c r="O23" s="2">
        <v>5.2762299999999997E-11</v>
      </c>
      <c r="P23" s="2">
        <v>3.25426E-11</v>
      </c>
      <c r="Q23" s="2">
        <v>6.2343700000000005E-11</v>
      </c>
      <c r="R23" s="2">
        <v>2.9700400000000003E-11</v>
      </c>
      <c r="S23" s="2">
        <v>4.9968600000000003E-11</v>
      </c>
      <c r="T23" s="2">
        <v>2.78997E-11</v>
      </c>
      <c r="U23" s="2">
        <v>1.9586800000000001E-11</v>
      </c>
      <c r="V23" s="2">
        <v>1.8932700000000001E-11</v>
      </c>
      <c r="W23" s="2">
        <v>2.2124400000000001E-11</v>
      </c>
      <c r="X23" s="2">
        <v>1.9456399999999999E-11</v>
      </c>
      <c r="Y23" s="2">
        <v>2.3631099999999999E-11</v>
      </c>
      <c r="Z23" s="2">
        <v>3.1972600000000002E-11</v>
      </c>
      <c r="AA23" s="2">
        <v>2.1772700000000001E-11</v>
      </c>
      <c r="AB23" s="2">
        <v>3.0109099999999997E-11</v>
      </c>
      <c r="AC23" s="2">
        <v>5.6011300000000003E-11</v>
      </c>
      <c r="AD23" s="2">
        <v>2.2381600000000001E-11</v>
      </c>
    </row>
    <row r="24" spans="1:30" ht="65" customHeight="1" x14ac:dyDescent="0.15">
      <c r="A24" s="10">
        <f t="shared" si="1"/>
        <v>0.97199999999999998</v>
      </c>
      <c r="C24" s="2">
        <v>2.5355799999999999E-11</v>
      </c>
      <c r="D24" s="2">
        <v>1.9845199999999999E-11</v>
      </c>
      <c r="E24" s="2">
        <v>2.9437099999999997E-11</v>
      </c>
      <c r="F24" s="2">
        <v>2.6590900000000001E-11</v>
      </c>
      <c r="G24" s="2">
        <v>1.5779999999999999E-11</v>
      </c>
      <c r="H24" s="2">
        <v>2.7259799999999999E-11</v>
      </c>
      <c r="I24" s="2">
        <v>2.3650600000000001E-11</v>
      </c>
      <c r="J24" s="2">
        <v>3.8797500000000002E-11</v>
      </c>
      <c r="K24" s="2">
        <v>2.6094199999999998E-11</v>
      </c>
      <c r="L24" s="2">
        <v>4.0984600000000003E-11</v>
      </c>
      <c r="M24" s="2">
        <v>4.2409300000000002E-11</v>
      </c>
      <c r="N24" s="2">
        <v>3.50065E-11</v>
      </c>
      <c r="O24" s="2">
        <v>7.1728200000000002E-11</v>
      </c>
      <c r="P24" s="2">
        <v>3.8911900000000003E-11</v>
      </c>
      <c r="Q24" s="2">
        <v>6.2931000000000005E-11</v>
      </c>
      <c r="R24" s="2">
        <v>7.6966399999999996E-11</v>
      </c>
      <c r="S24" s="2">
        <v>5.82737E-11</v>
      </c>
      <c r="T24" s="2">
        <v>6.1644000000000002E-11</v>
      </c>
      <c r="U24" s="2">
        <v>4.19577E-11</v>
      </c>
      <c r="V24" s="2">
        <v>2.8048100000000001E-11</v>
      </c>
      <c r="W24" s="2">
        <v>2.6973200000000001E-11</v>
      </c>
      <c r="X24" s="2">
        <v>3.43744E-11</v>
      </c>
      <c r="Y24" s="2">
        <v>3.2931199999999998E-11</v>
      </c>
      <c r="Z24" s="2">
        <v>4.1457700000000002E-11</v>
      </c>
      <c r="AA24" s="2">
        <v>3.1668899999999997E-11</v>
      </c>
      <c r="AB24" s="2">
        <v>2.2354599999999998E-11</v>
      </c>
      <c r="AC24" s="2">
        <v>2.6606299999999999E-11</v>
      </c>
      <c r="AD24" s="2">
        <v>2.4312099999999999E-11</v>
      </c>
    </row>
    <row r="25" spans="1:30" ht="65" customHeight="1" x14ac:dyDescent="0.15">
      <c r="A25" s="10">
        <f t="shared" si="1"/>
        <v>1.026</v>
      </c>
      <c r="C25" s="2">
        <v>2.6345700000000001E-11</v>
      </c>
      <c r="D25" s="2">
        <v>2.4627400000000001E-11</v>
      </c>
      <c r="E25" s="2">
        <v>2.8881600000000001E-11</v>
      </c>
      <c r="F25" s="2">
        <v>2.9410800000000001E-11</v>
      </c>
      <c r="G25" s="2">
        <v>2.2666799999999999E-11</v>
      </c>
      <c r="H25" s="2">
        <v>2.654E-11</v>
      </c>
      <c r="I25" s="2">
        <v>2.3074799999999999E-11</v>
      </c>
      <c r="J25" s="2">
        <v>5.3343699999999997E-11</v>
      </c>
      <c r="K25" s="2">
        <v>2.3842500000000001E-11</v>
      </c>
      <c r="L25" s="2">
        <v>2.27327E-11</v>
      </c>
      <c r="M25" s="2">
        <v>7.5234999999999999E-11</v>
      </c>
      <c r="N25" s="2">
        <v>6.5247699999999998E-11</v>
      </c>
      <c r="O25" s="2">
        <v>5.1489499999999997E-11</v>
      </c>
      <c r="P25" s="2">
        <v>4.0425500000000003E-11</v>
      </c>
      <c r="Q25" s="2">
        <v>5.5135600000000003E-11</v>
      </c>
      <c r="R25" s="2">
        <v>7.0348499999999995E-11</v>
      </c>
      <c r="S25" s="2">
        <v>5.4457700000000002E-11</v>
      </c>
      <c r="T25" s="2">
        <v>4.5323400000000003E-11</v>
      </c>
      <c r="U25" s="2">
        <v>4.9701899999999998E-11</v>
      </c>
      <c r="V25" s="2">
        <v>1.89641E-11</v>
      </c>
      <c r="W25" s="2">
        <v>2.2462999999999999E-11</v>
      </c>
      <c r="X25" s="2">
        <v>5.8679200000000001E-11</v>
      </c>
      <c r="Y25" s="2">
        <v>1.9060999999999999E-11</v>
      </c>
      <c r="Z25" s="2">
        <v>3.2980600000000003E-11</v>
      </c>
      <c r="AA25" s="2">
        <v>3.2164099999999997E-11</v>
      </c>
      <c r="AB25" s="2">
        <v>1.5705900000000002E-11</v>
      </c>
      <c r="AC25" s="2">
        <v>2.2192499999999999E-11</v>
      </c>
      <c r="AD25" s="2">
        <v>2.4222699999999999E-11</v>
      </c>
    </row>
    <row r="26" spans="1:30" ht="65" customHeight="1" x14ac:dyDescent="0.15">
      <c r="A26" s="10">
        <f t="shared" si="1"/>
        <v>1.08</v>
      </c>
      <c r="C26" s="2">
        <v>2.2873299999999999E-11</v>
      </c>
      <c r="D26" s="2">
        <v>1.77783E-11</v>
      </c>
      <c r="E26" s="2">
        <v>2.6660900000000001E-11</v>
      </c>
      <c r="F26" s="2">
        <v>2.51854E-11</v>
      </c>
      <c r="G26" s="2">
        <v>2.3484900000000001E-11</v>
      </c>
      <c r="H26" s="2">
        <v>2.38197E-11</v>
      </c>
      <c r="I26" s="2">
        <v>2.2395600000000001E-11</v>
      </c>
      <c r="J26" s="2">
        <v>3.1651300000000003E-11</v>
      </c>
      <c r="K26" s="2">
        <v>3.2566699999999999E-11</v>
      </c>
      <c r="L26" s="2">
        <v>4.8489300000000002E-11</v>
      </c>
      <c r="M26" s="2">
        <v>7.4757699999999999E-11</v>
      </c>
      <c r="N26" s="2">
        <v>3.8833000000000003E-11</v>
      </c>
      <c r="O26" s="2">
        <v>5.1996299999999998E-11</v>
      </c>
      <c r="P26" s="2">
        <v>4.2796699999999998E-11</v>
      </c>
      <c r="Q26" s="2">
        <v>8.1206099999999994E-11</v>
      </c>
      <c r="R26" s="2">
        <v>9.6828500000000003E-11</v>
      </c>
      <c r="S26" s="2">
        <v>6.1336599999999994E-11</v>
      </c>
      <c r="T26" s="2">
        <v>4.8578400000000002E-11</v>
      </c>
      <c r="U26" s="2">
        <v>2.3964799999999999E-11</v>
      </c>
      <c r="V26" s="2">
        <v>2.1210299999999999E-11</v>
      </c>
      <c r="W26" s="2">
        <v>2.2948800000000001E-11</v>
      </c>
      <c r="X26" s="2">
        <v>2.9645199999999997E-11</v>
      </c>
      <c r="Y26" s="2">
        <v>1.93804E-11</v>
      </c>
      <c r="Z26" s="2">
        <v>4.3018599999999997E-11</v>
      </c>
      <c r="AA26" s="2">
        <v>4.5755100000000001E-11</v>
      </c>
      <c r="AB26" s="2">
        <v>3.9688200000000002E-11</v>
      </c>
      <c r="AC26" s="2">
        <v>5.1707000000000002E-11</v>
      </c>
      <c r="AD26" s="2">
        <v>2.75034E-11</v>
      </c>
    </row>
    <row r="27" spans="1:30" ht="65" customHeight="1" x14ac:dyDescent="0.15">
      <c r="A27" s="10">
        <f t="shared" si="1"/>
        <v>1.1339999999999999</v>
      </c>
      <c r="C27" s="2">
        <v>2.54313E-11</v>
      </c>
      <c r="D27" s="2">
        <v>1.8113099999999999E-11</v>
      </c>
      <c r="E27" s="2">
        <v>3.3981600000000001E-11</v>
      </c>
      <c r="F27" s="2">
        <v>2.4855599999999998E-11</v>
      </c>
      <c r="G27" s="2">
        <v>2.60471E-11</v>
      </c>
      <c r="H27" s="2">
        <v>4.2067200000000002E-11</v>
      </c>
      <c r="I27" s="2">
        <v>2.3845500000000001E-11</v>
      </c>
      <c r="J27" s="2">
        <v>2.8170800000000001E-11</v>
      </c>
      <c r="K27" s="2">
        <v>3.1784599999999998E-11</v>
      </c>
      <c r="L27" s="2">
        <v>5.3566900000000003E-11</v>
      </c>
      <c r="M27" s="2">
        <v>5.5222200000000001E-11</v>
      </c>
      <c r="N27" s="2">
        <v>2.6314899999999999E-11</v>
      </c>
      <c r="O27" s="2">
        <v>2.59325E-11</v>
      </c>
      <c r="P27" s="2">
        <v>3.5843000000000002E-11</v>
      </c>
      <c r="Q27" s="2">
        <v>3.7133600000000002E-11</v>
      </c>
      <c r="R27" s="2">
        <v>1.0119E-10</v>
      </c>
      <c r="S27" s="2">
        <v>1.1856199999999999E-10</v>
      </c>
      <c r="T27" s="2">
        <v>5.68403E-11</v>
      </c>
      <c r="U27" s="2">
        <v>2.3365699999999998E-11</v>
      </c>
      <c r="V27" s="2">
        <v>6.5217399999999994E-11</v>
      </c>
      <c r="W27" s="2">
        <v>6.1220100000000002E-11</v>
      </c>
      <c r="X27" s="2">
        <v>4.2290500000000001E-11</v>
      </c>
      <c r="Y27" s="2">
        <v>2.2893700000000001E-11</v>
      </c>
      <c r="Z27" s="2">
        <v>1.9404000000000001E-11</v>
      </c>
      <c r="AA27" s="2">
        <v>2.7873799999999999E-11</v>
      </c>
      <c r="AB27" s="2">
        <v>5.6516499999999998E-11</v>
      </c>
      <c r="AC27" s="2">
        <v>2.7662300000000001E-11</v>
      </c>
      <c r="AD27" s="2">
        <v>3.58421E-11</v>
      </c>
    </row>
    <row r="28" spans="1:30" ht="65" customHeight="1" x14ac:dyDescent="0.15">
      <c r="A28" s="10">
        <f t="shared" si="1"/>
        <v>1.1879999999999999</v>
      </c>
      <c r="C28" s="2">
        <v>2.35169E-11</v>
      </c>
      <c r="D28" s="2">
        <v>5.8554200000000002E-11</v>
      </c>
      <c r="E28" s="2">
        <v>2.51207E-11</v>
      </c>
      <c r="F28" s="2">
        <v>2.59214E-11</v>
      </c>
      <c r="G28" s="2">
        <v>2.70894E-11</v>
      </c>
      <c r="H28" s="2">
        <v>2.7223499999999998E-11</v>
      </c>
      <c r="I28" s="2">
        <v>1.7895899999999999E-11</v>
      </c>
      <c r="J28" s="2">
        <v>3.2668400000000002E-11</v>
      </c>
      <c r="K28" s="2">
        <v>2.6795E-11</v>
      </c>
      <c r="L28" s="2">
        <v>3.2594799999999999E-11</v>
      </c>
      <c r="M28" s="2">
        <v>2.5921800000000001E-11</v>
      </c>
      <c r="N28" s="2">
        <v>2.0417099999999999E-11</v>
      </c>
      <c r="O28" s="2">
        <v>3.65335E-11</v>
      </c>
      <c r="P28" s="2">
        <v>3.5218199999999997E-11</v>
      </c>
      <c r="Q28" s="2">
        <v>5.26501E-11</v>
      </c>
      <c r="R28" s="2">
        <v>3.7498300000000001E-11</v>
      </c>
      <c r="S28" s="2">
        <v>4.5678299999999999E-11</v>
      </c>
      <c r="T28" s="2">
        <v>2.7717400000000001E-11</v>
      </c>
      <c r="U28" s="2">
        <v>8.0111699999999994E-11</v>
      </c>
      <c r="V28" s="2">
        <v>4.1825699999999999E-11</v>
      </c>
      <c r="W28" s="2">
        <v>3.6113400000000003E-11</v>
      </c>
      <c r="X28" s="2">
        <v>2.7984699999999999E-11</v>
      </c>
      <c r="Y28" s="2">
        <v>2.4311600000000001E-11</v>
      </c>
      <c r="Z28" s="2">
        <v>7.96294E-12</v>
      </c>
      <c r="AA28" s="2">
        <v>3.46184E-11</v>
      </c>
      <c r="AB28" s="2">
        <v>3.0034399999999999E-11</v>
      </c>
      <c r="AC28" s="2">
        <v>6.3970100000000006E-11</v>
      </c>
      <c r="AD28" s="2">
        <v>2.4594700000000001E-11</v>
      </c>
    </row>
    <row r="29" spans="1:30" ht="65" customHeight="1" x14ac:dyDescent="0.15">
      <c r="A29" s="10">
        <f t="shared" si="1"/>
        <v>1.242</v>
      </c>
      <c r="C29" s="2">
        <v>2.1325599999999999E-11</v>
      </c>
      <c r="D29" s="2">
        <v>1.9273100000000001E-11</v>
      </c>
      <c r="E29" s="2">
        <v>2.6046100000000001E-11</v>
      </c>
      <c r="F29" s="2">
        <v>2.7945999999999999E-11</v>
      </c>
      <c r="G29" s="2">
        <v>2.5231300000000001E-11</v>
      </c>
      <c r="H29" s="2">
        <v>2.0461599999999999E-11</v>
      </c>
      <c r="I29" s="2">
        <v>2.37972E-11</v>
      </c>
      <c r="J29" s="2">
        <v>2.4559200000000001E-11</v>
      </c>
      <c r="K29" s="2">
        <v>2.6381099999999999E-11</v>
      </c>
      <c r="L29" s="2">
        <v>2.33959E-11</v>
      </c>
      <c r="M29" s="2">
        <v>3.0943600000000002E-11</v>
      </c>
      <c r="N29" s="2">
        <v>2.2648E-11</v>
      </c>
      <c r="O29" s="2">
        <v>4.4096E-11</v>
      </c>
      <c r="P29" s="2">
        <v>3.4957799999999998E-11</v>
      </c>
      <c r="Q29" s="2">
        <v>4.58563E-11</v>
      </c>
      <c r="R29" s="2">
        <v>5.1797900000000001E-11</v>
      </c>
      <c r="S29" s="2">
        <v>1.01565E-10</v>
      </c>
      <c r="T29" s="2">
        <v>7.3718000000000001E-11</v>
      </c>
      <c r="U29" s="2">
        <v>3.73571E-11</v>
      </c>
      <c r="V29" s="2">
        <v>5.2201399999999998E-11</v>
      </c>
      <c r="W29" s="2">
        <v>2.87666E-11</v>
      </c>
      <c r="X29" s="2">
        <v>2.3358999999999999E-11</v>
      </c>
      <c r="Y29" s="2">
        <v>1.8167E-11</v>
      </c>
      <c r="Z29" s="2">
        <v>2.4074899999999999E-11</v>
      </c>
      <c r="AA29" s="2">
        <v>3.5943799999999997E-11</v>
      </c>
      <c r="AB29" s="2">
        <v>2.4537399999999998E-11</v>
      </c>
      <c r="AC29" s="2">
        <v>5.5404800000000002E-11</v>
      </c>
      <c r="AD29" s="2">
        <v>2.1597800000000002E-11</v>
      </c>
    </row>
    <row r="30" spans="1:30" ht="65" customHeight="1" x14ac:dyDescent="0.15">
      <c r="A30" s="10">
        <f t="shared" si="1"/>
        <v>1.296</v>
      </c>
      <c r="C30" s="2">
        <v>2.1723999999999999E-11</v>
      </c>
      <c r="D30" s="2">
        <v>2.74015E-11</v>
      </c>
      <c r="E30" s="2">
        <v>3.4180099999999998E-11</v>
      </c>
      <c r="F30" s="2">
        <v>2.46976E-11</v>
      </c>
      <c r="G30" s="2">
        <v>2.7767200000000001E-11</v>
      </c>
      <c r="H30" s="2">
        <v>2.9586200000000002E-11</v>
      </c>
      <c r="I30" s="2">
        <v>2.53986E-11</v>
      </c>
      <c r="J30" s="2">
        <v>2.82743E-11</v>
      </c>
      <c r="K30" s="2">
        <v>2.1144E-11</v>
      </c>
      <c r="L30" s="2">
        <v>3.7704700000000002E-11</v>
      </c>
      <c r="M30" s="2">
        <v>2.6290600000000001E-11</v>
      </c>
      <c r="N30" s="2">
        <v>7.9968299999999997E-11</v>
      </c>
      <c r="O30" s="2">
        <v>2.2799799999999999E-11</v>
      </c>
      <c r="P30" s="2">
        <v>3.7160300000000003E-11</v>
      </c>
      <c r="Q30" s="2">
        <v>5.0559200000000001E-11</v>
      </c>
      <c r="R30" s="2">
        <v>1.9687699999999999E-11</v>
      </c>
      <c r="S30" s="2">
        <v>8.8483300000000006E-11</v>
      </c>
      <c r="T30" s="2">
        <v>4.8364600000000001E-11</v>
      </c>
      <c r="U30" s="2">
        <v>4.3852399999999998E-11</v>
      </c>
      <c r="V30" s="2">
        <v>3.6585899999999998E-11</v>
      </c>
      <c r="W30" s="2">
        <v>1.553E-11</v>
      </c>
      <c r="X30" s="2">
        <v>6.0705199999999998E-11</v>
      </c>
      <c r="Y30" s="2">
        <v>1.9826900000000001E-11</v>
      </c>
      <c r="Z30" s="2">
        <v>2.2010999999999999E-11</v>
      </c>
      <c r="AA30" s="2">
        <v>3.23018E-11</v>
      </c>
      <c r="AB30" s="2">
        <v>2.0819299999999999E-11</v>
      </c>
      <c r="AC30" s="2">
        <v>4.14937E-11</v>
      </c>
      <c r="AD30" s="2">
        <v>3.3385400000000001E-11</v>
      </c>
    </row>
    <row r="31" spans="1:30" ht="65" customHeight="1" x14ac:dyDescent="0.15">
      <c r="A31" s="10">
        <f t="shared" si="1"/>
        <v>1.35</v>
      </c>
      <c r="D31" s="2">
        <v>1.6731799999999999E-11</v>
      </c>
      <c r="E31" s="2">
        <v>2.6404199999999999E-11</v>
      </c>
      <c r="F31" s="2">
        <v>3.0219600000000002E-11</v>
      </c>
      <c r="G31" s="2">
        <v>3.1783199999999998E-11</v>
      </c>
      <c r="H31" s="2">
        <v>4.3139500000000001E-11</v>
      </c>
      <c r="I31" s="2">
        <v>1.8914000000000001E-11</v>
      </c>
      <c r="J31" s="2">
        <v>1.8156099999999999E-11</v>
      </c>
      <c r="K31" s="2">
        <v>2.50872E-11</v>
      </c>
      <c r="L31" s="2">
        <v>2.6777600000000001E-11</v>
      </c>
      <c r="M31" s="2">
        <v>2.0857899999999999E-11</v>
      </c>
      <c r="N31" s="2">
        <v>3.99414E-11</v>
      </c>
      <c r="O31" s="2">
        <v>3.6904399999999997E-11</v>
      </c>
      <c r="P31" s="2">
        <v>3.94091E-11</v>
      </c>
      <c r="Q31" s="2">
        <v>3.19835E-11</v>
      </c>
      <c r="R31" s="2">
        <v>6.1397999999999998E-11</v>
      </c>
      <c r="S31" s="2">
        <v>3.95161E-11</v>
      </c>
      <c r="T31" s="2">
        <v>5.0247000000000001E-11</v>
      </c>
      <c r="U31" s="2">
        <v>1.14331E-10</v>
      </c>
      <c r="V31" s="2">
        <v>1.04215E-10</v>
      </c>
      <c r="W31" s="2">
        <v>4.1572100000000002E-11</v>
      </c>
      <c r="X31" s="2">
        <v>3.2888900000000001E-11</v>
      </c>
      <c r="Y31" s="2">
        <v>2.0913200000000001E-11</v>
      </c>
      <c r="Z31" s="2">
        <v>3.9900199999999998E-11</v>
      </c>
      <c r="AA31" s="2">
        <v>4.7096799999999999E-11</v>
      </c>
      <c r="AB31" s="2">
        <v>2.35104E-11</v>
      </c>
      <c r="AC31" s="2">
        <v>2.7450199999999999E-11</v>
      </c>
      <c r="AD31" s="2">
        <v>1.8861900000000001E-11</v>
      </c>
    </row>
    <row r="32" spans="1:30" ht="65" customHeight="1" x14ac:dyDescent="0.15">
      <c r="A32" s="10">
        <f t="shared" si="1"/>
        <v>1.4039999999999999</v>
      </c>
      <c r="E32" s="2">
        <v>2.7908300000000001E-11</v>
      </c>
      <c r="F32" s="2">
        <v>1.9829300000000001E-11</v>
      </c>
      <c r="G32" s="2">
        <v>3.67906E-11</v>
      </c>
      <c r="H32" s="2">
        <v>2.4376900000000001E-11</v>
      </c>
      <c r="I32" s="2">
        <v>2.24263E-11</v>
      </c>
      <c r="J32" s="2">
        <v>2.8448200000000001E-11</v>
      </c>
      <c r="K32" s="2">
        <v>2.5589400000000002E-11</v>
      </c>
      <c r="L32" s="2">
        <v>2.6088E-11</v>
      </c>
      <c r="M32" s="2">
        <v>3.04907E-11</v>
      </c>
      <c r="N32" s="2">
        <v>2.5505299999999999E-11</v>
      </c>
      <c r="O32" s="2">
        <v>2.75651E-11</v>
      </c>
      <c r="P32" s="2">
        <v>3.9655099999999997E-11</v>
      </c>
      <c r="Q32" s="2">
        <v>7.8872100000000005E-11</v>
      </c>
      <c r="R32" s="2">
        <v>3.6872799999999999E-11</v>
      </c>
      <c r="S32" s="2">
        <v>5.8775199999999998E-11</v>
      </c>
      <c r="T32" s="2">
        <v>8.3667499999999998E-11</v>
      </c>
      <c r="U32" s="2">
        <v>7.5363599999999996E-11</v>
      </c>
      <c r="V32" s="2">
        <v>5.7465299999999997E-11</v>
      </c>
      <c r="W32" s="2">
        <v>6.1685499999999996E-11</v>
      </c>
      <c r="X32" s="2">
        <v>3.5427599999999998E-11</v>
      </c>
      <c r="Y32" s="2">
        <v>2.3999200000000001E-11</v>
      </c>
      <c r="Z32" s="2">
        <v>2.1945100000000001E-11</v>
      </c>
      <c r="AA32" s="2">
        <v>2.2430399999999999E-11</v>
      </c>
      <c r="AB32" s="2">
        <v>3.5410500000000001E-11</v>
      </c>
      <c r="AC32" s="2">
        <v>3.1414599999999997E-11</v>
      </c>
      <c r="AD32" s="2">
        <v>2.44865E-11</v>
      </c>
    </row>
    <row r="33" spans="1:30" ht="65" customHeight="1" x14ac:dyDescent="0.15">
      <c r="A33" s="10">
        <f t="shared" si="1"/>
        <v>1.458</v>
      </c>
      <c r="F33" s="2">
        <v>2.48872E-11</v>
      </c>
      <c r="G33" s="2">
        <v>2.9487599999999997E-11</v>
      </c>
      <c r="H33" s="2">
        <v>2.9376800000000001E-11</v>
      </c>
      <c r="I33" s="2">
        <v>2.4868899999999999E-11</v>
      </c>
      <c r="J33" s="2">
        <v>2.66268E-11</v>
      </c>
      <c r="K33" s="2">
        <v>3.2951300000000001E-11</v>
      </c>
      <c r="L33" s="2">
        <v>4.0469699999999998E-11</v>
      </c>
      <c r="M33" s="2">
        <v>1.8672500000000001E-11</v>
      </c>
      <c r="N33" s="2">
        <v>4.2790599999999999E-11</v>
      </c>
      <c r="O33" s="2">
        <v>2.1789000000000001E-11</v>
      </c>
      <c r="P33" s="2">
        <v>3.6956099999999998E-11</v>
      </c>
      <c r="Q33" s="2">
        <v>3.8541099999999999E-11</v>
      </c>
      <c r="R33" s="2">
        <v>2.4875000000000001E-11</v>
      </c>
      <c r="S33" s="2">
        <v>4.3175000000000002E-11</v>
      </c>
      <c r="T33" s="2">
        <v>8.3988199999999994E-11</v>
      </c>
      <c r="U33" s="2">
        <v>7.6063499999999998E-11</v>
      </c>
      <c r="V33" s="2">
        <v>6.1917899999999994E-11</v>
      </c>
      <c r="W33" s="2">
        <v>2.66268E-11</v>
      </c>
      <c r="X33" s="2">
        <v>5.6532200000000001E-11</v>
      </c>
      <c r="Y33" s="2">
        <v>2.1195700000000001E-11</v>
      </c>
      <c r="Z33" s="2">
        <v>2.9649299999999999E-11</v>
      </c>
      <c r="AA33" s="2">
        <v>2.13008E-11</v>
      </c>
      <c r="AB33" s="2">
        <v>2.6821199999999999E-11</v>
      </c>
      <c r="AC33" s="2">
        <v>4.4124499999999998E-11</v>
      </c>
      <c r="AD33" s="2">
        <v>4.9640000000000003E-11</v>
      </c>
    </row>
    <row r="34" spans="1:30" ht="65" customHeight="1" x14ac:dyDescent="0.15">
      <c r="A34" s="10">
        <f t="shared" si="1"/>
        <v>1.512</v>
      </c>
      <c r="G34" s="2">
        <v>3.0981000000000001E-11</v>
      </c>
      <c r="H34" s="2">
        <v>1.15912E-11</v>
      </c>
      <c r="I34" s="2">
        <v>2.4669599999999999E-11</v>
      </c>
      <c r="J34" s="2">
        <v>2.7297200000000001E-11</v>
      </c>
      <c r="K34" s="2">
        <v>3.9811099999999998E-11</v>
      </c>
      <c r="L34" s="2">
        <v>3.2962800000000002E-11</v>
      </c>
      <c r="M34" s="2">
        <v>2.1737399999999999E-11</v>
      </c>
      <c r="N34" s="2">
        <v>3.05175E-11</v>
      </c>
      <c r="O34" s="2">
        <v>2.2037799999999999E-11</v>
      </c>
      <c r="P34" s="2">
        <v>3.3759599999999997E-11</v>
      </c>
      <c r="Q34" s="2">
        <v>4.4766899999999998E-11</v>
      </c>
      <c r="R34" s="2">
        <v>3.3477200000000003E-11</v>
      </c>
      <c r="S34" s="2">
        <v>1.7942199999999998E-11</v>
      </c>
      <c r="T34" s="2">
        <v>3.6448300000000002E-11</v>
      </c>
      <c r="U34" s="2">
        <v>4.5781400000000003E-11</v>
      </c>
      <c r="V34" s="2">
        <v>4.3720900000000001E-11</v>
      </c>
      <c r="W34" s="2">
        <v>5.4464499999999998E-11</v>
      </c>
      <c r="X34" s="2">
        <v>3.6044699999999998E-11</v>
      </c>
      <c r="Y34" s="2">
        <v>3.2134399999999997E-11</v>
      </c>
      <c r="Z34" s="2">
        <v>4.3062599999999999E-11</v>
      </c>
      <c r="AA34" s="2">
        <v>3.63788E-11</v>
      </c>
      <c r="AB34" s="2">
        <v>2.2699800000000001E-11</v>
      </c>
      <c r="AC34" s="2">
        <v>5.8871400000000006E-11</v>
      </c>
      <c r="AD34" s="2">
        <v>5.6500199999999998E-11</v>
      </c>
    </row>
    <row r="35" spans="1:30" ht="65" customHeight="1" x14ac:dyDescent="0.15">
      <c r="A35" s="10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4" priority="1">
      <formula>LEN(TRIM(B6))=0</formula>
    </cfRule>
    <cfRule type="cellIs" dxfId="13" priority="2" operator="between">
      <formula>0</formula>
      <formula>0.0000000001</formula>
    </cfRule>
    <cfRule type="cellIs" dxfId="12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20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16</v>
      </c>
      <c r="B3" s="7" t="s">
        <v>17</v>
      </c>
      <c r="C3" s="7"/>
      <c r="D3" s="7" t="s">
        <v>18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0.054*(COLUMN() -2)</f>
        <v>0</v>
      </c>
      <c r="C5" s="10">
        <f t="shared" ref="C5:AE5" si="0">0.054*(COLUMN() -2)</f>
        <v>5.3999999999999999E-2</v>
      </c>
      <c r="D5" s="10">
        <f t="shared" si="0"/>
        <v>0.108</v>
      </c>
      <c r="E5" s="10">
        <f t="shared" si="0"/>
        <v>0.16200000000000001</v>
      </c>
      <c r="F5" s="10">
        <f t="shared" si="0"/>
        <v>0.216</v>
      </c>
      <c r="G5" s="10">
        <f t="shared" si="0"/>
        <v>0.27</v>
      </c>
      <c r="H5" s="10">
        <f t="shared" si="0"/>
        <v>0.32400000000000001</v>
      </c>
      <c r="I5" s="10">
        <f t="shared" si="0"/>
        <v>0.378</v>
      </c>
      <c r="J5" s="10">
        <f t="shared" si="0"/>
        <v>0.432</v>
      </c>
      <c r="K5" s="10">
        <f t="shared" si="0"/>
        <v>0.48599999999999999</v>
      </c>
      <c r="L5" s="10">
        <f t="shared" si="0"/>
        <v>0.54</v>
      </c>
      <c r="M5" s="10">
        <f t="shared" si="0"/>
        <v>0.59399999999999997</v>
      </c>
      <c r="N5" s="10">
        <f t="shared" si="0"/>
        <v>0.64800000000000002</v>
      </c>
      <c r="O5" s="10">
        <f t="shared" si="0"/>
        <v>0.70199999999999996</v>
      </c>
      <c r="P5" s="10">
        <f t="shared" si="0"/>
        <v>0.75600000000000001</v>
      </c>
      <c r="Q5" s="10">
        <f t="shared" si="0"/>
        <v>0.80999999999999994</v>
      </c>
      <c r="R5" s="10">
        <f t="shared" si="0"/>
        <v>0.86399999999999999</v>
      </c>
      <c r="S5" s="10">
        <f t="shared" si="0"/>
        <v>0.91800000000000004</v>
      </c>
      <c r="T5" s="10">
        <f t="shared" si="0"/>
        <v>0.97199999999999998</v>
      </c>
      <c r="U5" s="10">
        <f t="shared" si="0"/>
        <v>1.026</v>
      </c>
      <c r="V5" s="10">
        <f t="shared" si="0"/>
        <v>1.08</v>
      </c>
      <c r="W5" s="10">
        <f t="shared" si="0"/>
        <v>1.1339999999999999</v>
      </c>
      <c r="X5" s="10">
        <f t="shared" si="0"/>
        <v>1.1879999999999999</v>
      </c>
      <c r="Y5" s="10">
        <f t="shared" si="0"/>
        <v>1.242</v>
      </c>
      <c r="Z5" s="10">
        <f t="shared" si="0"/>
        <v>1.296</v>
      </c>
      <c r="AA5" s="10">
        <f t="shared" si="0"/>
        <v>1.35</v>
      </c>
      <c r="AB5" s="10">
        <f t="shared" si="0"/>
        <v>1.4039999999999999</v>
      </c>
      <c r="AC5" s="10">
        <f t="shared" si="0"/>
        <v>1.458</v>
      </c>
      <c r="AD5" s="10">
        <f t="shared" si="0"/>
        <v>1.512</v>
      </c>
      <c r="AE5" s="10">
        <f t="shared" si="0"/>
        <v>1.5660000000000001</v>
      </c>
    </row>
    <row r="6" spans="1:31" ht="65" customHeight="1" x14ac:dyDescent="0.15">
      <c r="A6" s="10">
        <f>0.054*(ROW()-6)</f>
        <v>0</v>
      </c>
    </row>
    <row r="7" spans="1:31" ht="65" customHeight="1" x14ac:dyDescent="0.15">
      <c r="A7" s="10">
        <f t="shared" ref="A7:A35" si="1">0.054*(ROW()-6)</f>
        <v>5.3999999999999999E-2</v>
      </c>
      <c r="K7" s="2">
        <v>2.1315899999999999E-11</v>
      </c>
      <c r="L7" s="2">
        <v>3.2219700000000001E-11</v>
      </c>
      <c r="M7" s="2">
        <v>3.3928100000000001E-11</v>
      </c>
      <c r="N7" s="2">
        <v>3.21605E-11</v>
      </c>
      <c r="O7" s="2">
        <v>2.3063900000000002E-11</v>
      </c>
      <c r="P7" s="2">
        <v>3.4346000000000001E-11</v>
      </c>
      <c r="Q7" s="2">
        <v>4.0703500000000003E-11</v>
      </c>
      <c r="R7" s="2">
        <v>2.70039E-11</v>
      </c>
      <c r="S7" s="2">
        <v>3.1281400000000001E-11</v>
      </c>
      <c r="T7" s="2">
        <v>3.6461400000000003E-11</v>
      </c>
      <c r="U7" s="2">
        <v>2.67101E-11</v>
      </c>
      <c r="V7" s="2">
        <v>3.6199099999999999E-11</v>
      </c>
      <c r="W7" s="2">
        <v>2.92878E-11</v>
      </c>
      <c r="X7" s="2">
        <v>2.5025900000000001E-11</v>
      </c>
      <c r="Y7" s="2">
        <v>1.85456E-11</v>
      </c>
      <c r="Z7" s="2">
        <v>2.7867600000000001E-11</v>
      </c>
      <c r="AA7" s="2">
        <v>2.3903099999999999E-11</v>
      </c>
      <c r="AB7" s="2">
        <v>2.3314299999999999E-11</v>
      </c>
      <c r="AC7" s="2">
        <v>2.1551100000000001E-11</v>
      </c>
      <c r="AD7" s="2">
        <v>1.7344E-11</v>
      </c>
    </row>
    <row r="8" spans="1:31" ht="65" customHeight="1" x14ac:dyDescent="0.15">
      <c r="A8" s="10">
        <f t="shared" si="1"/>
        <v>0.108</v>
      </c>
      <c r="J8" s="2">
        <v>3.3589799999999998E-11</v>
      </c>
      <c r="K8" s="2">
        <v>4.2985599999999998E-11</v>
      </c>
      <c r="L8" s="2">
        <v>2.25809E-11</v>
      </c>
      <c r="M8" s="2">
        <v>1.77805E-11</v>
      </c>
      <c r="N8" s="2">
        <v>3.317E-11</v>
      </c>
      <c r="O8" s="2">
        <v>2.27445E-11</v>
      </c>
      <c r="P8" s="2">
        <v>2.5415399999999999E-11</v>
      </c>
      <c r="Q8" s="2">
        <v>2.87748E-11</v>
      </c>
      <c r="R8" s="2">
        <v>3.0327499999999998E-11</v>
      </c>
      <c r="S8" s="2">
        <v>1.6412300000000001E-11</v>
      </c>
      <c r="T8" s="2">
        <v>2.8873300000000001E-11</v>
      </c>
      <c r="U8" s="2">
        <v>2.8391999999999999E-11</v>
      </c>
      <c r="V8" s="2">
        <v>2.4337299999999999E-11</v>
      </c>
      <c r="W8" s="2">
        <v>2.0076499999999999E-11</v>
      </c>
      <c r="X8" s="2">
        <v>1.8101E-11</v>
      </c>
      <c r="Y8" s="2">
        <v>3.0511899999999998E-11</v>
      </c>
      <c r="Z8" s="2">
        <v>2.1842E-11</v>
      </c>
      <c r="AA8" s="2">
        <v>2.0403599999999999E-11</v>
      </c>
      <c r="AB8" s="2">
        <v>2.8674000000000002E-11</v>
      </c>
      <c r="AC8" s="2">
        <v>3.0177499999999997E-11</v>
      </c>
      <c r="AD8" s="2">
        <v>2.9386700000000003E-11</v>
      </c>
    </row>
    <row r="9" spans="1:31" ht="65" customHeight="1" x14ac:dyDescent="0.15">
      <c r="A9" s="10">
        <f t="shared" si="1"/>
        <v>0.16200000000000001</v>
      </c>
      <c r="I9" s="2">
        <v>3.1859700000000002E-11</v>
      </c>
      <c r="J9" s="2">
        <v>3.19047E-11</v>
      </c>
      <c r="K9" s="2">
        <v>2.9829800000000003E-11</v>
      </c>
      <c r="L9" s="2">
        <v>3.7546499999999998E-11</v>
      </c>
      <c r="M9" s="2">
        <v>2.8118800000000001E-11</v>
      </c>
      <c r="N9" s="2">
        <v>1.4716899999999999E-11</v>
      </c>
      <c r="O9" s="2">
        <v>1.84436E-11</v>
      </c>
      <c r="P9" s="2">
        <v>3.0104499999999998E-11</v>
      </c>
      <c r="Q9" s="2">
        <v>2.7436400000000001E-11</v>
      </c>
      <c r="R9" s="2">
        <v>2.24798E-11</v>
      </c>
      <c r="S9" s="2">
        <v>2.2243900000000001E-11</v>
      </c>
      <c r="T9" s="2">
        <v>2.7642100000000002E-11</v>
      </c>
      <c r="U9" s="2">
        <v>2.8440299999999999E-11</v>
      </c>
      <c r="V9" s="2">
        <v>4.4767300000000003E-11</v>
      </c>
      <c r="W9" s="2">
        <v>3.6354900000000001E-11</v>
      </c>
      <c r="X9" s="2">
        <v>2.94259E-11</v>
      </c>
      <c r="Y9" s="2">
        <v>2.35407E-11</v>
      </c>
      <c r="Z9" s="2">
        <v>2.5553200000000001E-11</v>
      </c>
      <c r="AA9" s="2">
        <v>2.3792299999999999E-11</v>
      </c>
      <c r="AB9" s="2">
        <v>2.7357400000000001E-11</v>
      </c>
      <c r="AC9" s="2">
        <v>2.8199900000000001E-11</v>
      </c>
      <c r="AD9" s="2">
        <v>2.8142600000000001E-11</v>
      </c>
    </row>
    <row r="10" spans="1:31" ht="65" customHeight="1" x14ac:dyDescent="0.15">
      <c r="A10" s="10">
        <f t="shared" si="1"/>
        <v>0.216</v>
      </c>
      <c r="G10" s="2">
        <v>3.11122E-11</v>
      </c>
      <c r="H10" s="2">
        <v>1.4783099999999999E-11</v>
      </c>
      <c r="I10" s="2">
        <v>3.4991899999999998E-11</v>
      </c>
      <c r="J10" s="2">
        <v>2.8471900000000001E-11</v>
      </c>
      <c r="K10" s="2">
        <v>2.83933E-11</v>
      </c>
      <c r="L10" s="2">
        <v>3.0115099999999997E-11</v>
      </c>
      <c r="M10" s="2">
        <v>2.5089800000000002E-11</v>
      </c>
      <c r="N10" s="2">
        <v>3.28682E-11</v>
      </c>
      <c r="O10" s="2">
        <v>2.4519700000000001E-11</v>
      </c>
      <c r="P10" s="2">
        <v>3.5583799999999998E-11</v>
      </c>
      <c r="Q10" s="2">
        <v>2.46143E-11</v>
      </c>
      <c r="R10" s="2">
        <v>1.6936500000000001E-11</v>
      </c>
      <c r="S10" s="2">
        <v>1.46224E-11</v>
      </c>
      <c r="T10" s="2">
        <v>2.4016300000000001E-11</v>
      </c>
      <c r="U10" s="2">
        <v>2.4731700000000001E-11</v>
      </c>
      <c r="V10" s="2">
        <v>4.2409899999999999E-11</v>
      </c>
      <c r="W10" s="2">
        <v>2.7220299999999999E-11</v>
      </c>
      <c r="X10" s="2">
        <v>2.5310499999999999E-11</v>
      </c>
      <c r="Y10" s="2">
        <v>1.66623E-11</v>
      </c>
      <c r="Z10" s="2">
        <v>3.1514099999999998E-11</v>
      </c>
      <c r="AA10" s="2">
        <v>1.59234E-11</v>
      </c>
      <c r="AB10" s="2">
        <v>2.7782800000000001E-11</v>
      </c>
      <c r="AC10" s="2">
        <v>2.2531800000000001E-11</v>
      </c>
      <c r="AD10" s="2">
        <v>2.8728799999999999E-11</v>
      </c>
    </row>
    <row r="11" spans="1:31" ht="65" customHeight="1" x14ac:dyDescent="0.15">
      <c r="A11" s="10">
        <f t="shared" si="1"/>
        <v>0.27</v>
      </c>
      <c r="E11" s="2">
        <v>1.6214600000000001E-11</v>
      </c>
      <c r="F11" s="2">
        <v>2.3860300000000001E-11</v>
      </c>
      <c r="G11" s="2">
        <v>2.9732000000000001E-11</v>
      </c>
      <c r="H11" s="2">
        <v>2.9672400000000002E-11</v>
      </c>
      <c r="I11" s="2">
        <v>3.7899400000000002E-11</v>
      </c>
      <c r="J11" s="2">
        <v>3.8688199999999999E-11</v>
      </c>
      <c r="K11" s="2">
        <v>3.9340400000000001E-11</v>
      </c>
      <c r="L11" s="2">
        <v>2.1269099999999999E-11</v>
      </c>
      <c r="M11" s="2">
        <v>1.8676800000000001E-11</v>
      </c>
      <c r="N11" s="2">
        <v>4.0756399999999999E-11</v>
      </c>
      <c r="O11" s="2">
        <v>3.0806700000000003E-11</v>
      </c>
      <c r="P11" s="2">
        <v>3.8063799999999999E-11</v>
      </c>
      <c r="Q11" s="2">
        <v>3.6904500000000003E-11</v>
      </c>
      <c r="R11" s="2">
        <v>1.2128E-11</v>
      </c>
      <c r="S11" s="2">
        <v>1.31239E-11</v>
      </c>
      <c r="T11" s="2">
        <v>3.1124599999999998E-11</v>
      </c>
      <c r="U11" s="2">
        <v>2.63221E-11</v>
      </c>
      <c r="V11" s="2">
        <v>3.4765300000000001E-11</v>
      </c>
      <c r="W11" s="2">
        <v>2.6604300000000001E-11</v>
      </c>
      <c r="X11" s="2">
        <v>2.6385499999999999E-11</v>
      </c>
      <c r="Y11" s="2">
        <v>2.53957E-11</v>
      </c>
      <c r="Z11" s="2">
        <v>2.1107599999999999E-11</v>
      </c>
      <c r="AA11" s="2">
        <v>3.6636199999999999E-11</v>
      </c>
      <c r="AB11" s="2">
        <v>2.8443399999999999E-11</v>
      </c>
      <c r="AC11" s="2">
        <v>3.04446E-11</v>
      </c>
      <c r="AD11" s="2">
        <v>1.8342200000000002E-11</v>
      </c>
    </row>
    <row r="12" spans="1:31" ht="65" customHeight="1" x14ac:dyDescent="0.15">
      <c r="A12" s="10">
        <f t="shared" si="1"/>
        <v>0.32400000000000001</v>
      </c>
      <c r="E12" s="2">
        <v>3.0184200000000001E-11</v>
      </c>
      <c r="F12" s="2">
        <v>2.0249799999999999E-11</v>
      </c>
      <c r="G12" s="2">
        <v>2.8644300000000001E-11</v>
      </c>
      <c r="H12" s="2">
        <v>3.2693600000000003E-11</v>
      </c>
      <c r="I12" s="2">
        <v>2.21475E-11</v>
      </c>
      <c r="J12" s="2">
        <v>4.1929599999999999E-11</v>
      </c>
      <c r="K12" s="2">
        <v>2.61258E-11</v>
      </c>
      <c r="L12" s="2">
        <v>3.0204299999999997E-11</v>
      </c>
      <c r="M12" s="2">
        <v>1.66721E-11</v>
      </c>
      <c r="N12" s="2">
        <v>3.5166500000000002E-11</v>
      </c>
      <c r="O12" s="2">
        <v>2.9322099999999999E-11</v>
      </c>
      <c r="P12" s="2">
        <v>2.3529799999999999E-11</v>
      </c>
      <c r="Q12" s="2">
        <v>2.58642E-11</v>
      </c>
      <c r="R12" s="2">
        <v>2.5060300000000001E-11</v>
      </c>
      <c r="S12" s="2">
        <v>1.9163699999999998E-11</v>
      </c>
      <c r="T12" s="2">
        <v>2.6927399999999999E-11</v>
      </c>
      <c r="U12" s="2">
        <v>2.1806100000000001E-11</v>
      </c>
      <c r="V12" s="2">
        <v>3.04029E-11</v>
      </c>
      <c r="W12" s="2">
        <v>2.9338999999999997E-11</v>
      </c>
      <c r="X12" s="2">
        <v>2.00799E-11</v>
      </c>
      <c r="Y12" s="2">
        <v>2.62931E-11</v>
      </c>
      <c r="Z12" s="2">
        <v>2.4533800000000001E-11</v>
      </c>
      <c r="AA12" s="2">
        <v>2.8740899999999998E-11</v>
      </c>
      <c r="AB12" s="2">
        <v>1.9700999999999999E-11</v>
      </c>
      <c r="AC12" s="2">
        <v>2.2434099999999999E-11</v>
      </c>
      <c r="AD12" s="2">
        <v>2.0498199999999998E-11</v>
      </c>
    </row>
    <row r="13" spans="1:31" ht="65" customHeight="1" x14ac:dyDescent="0.15">
      <c r="A13" s="10">
        <f t="shared" si="1"/>
        <v>0.378</v>
      </c>
      <c r="D13" s="2">
        <v>2.75963E-11</v>
      </c>
      <c r="E13" s="2">
        <v>3.0504499999999998E-11</v>
      </c>
      <c r="F13" s="2">
        <v>2.0432100000000001E-11</v>
      </c>
      <c r="G13" s="2">
        <v>2.8080200000000001E-11</v>
      </c>
      <c r="H13" s="2">
        <v>3.4366700000000001E-11</v>
      </c>
      <c r="I13" s="2">
        <v>2.5454300000000001E-11</v>
      </c>
      <c r="J13" s="2">
        <v>1.6110400000000001E-11</v>
      </c>
      <c r="K13" s="2">
        <v>3.2938499999999998E-11</v>
      </c>
      <c r="L13" s="2">
        <v>3.3369899999999997E-11</v>
      </c>
      <c r="M13" s="2">
        <v>3.2224499999999999E-11</v>
      </c>
      <c r="N13" s="2">
        <v>2.9678500000000001E-11</v>
      </c>
      <c r="O13" s="2">
        <v>4.1912199999999997E-11</v>
      </c>
      <c r="P13" s="2">
        <v>1.6724199999999999E-11</v>
      </c>
      <c r="Q13" s="2">
        <v>2.7590599999999999E-11</v>
      </c>
      <c r="R13" s="2">
        <v>2.98305E-11</v>
      </c>
      <c r="S13" s="2">
        <v>2.2360499999999999E-11</v>
      </c>
      <c r="T13" s="2">
        <v>3.4832000000000002E-11</v>
      </c>
      <c r="U13" s="2">
        <v>2.79056E-11</v>
      </c>
      <c r="V13" s="2">
        <v>2.6098599999999999E-11</v>
      </c>
      <c r="W13" s="2">
        <v>2.5116600000000001E-11</v>
      </c>
      <c r="X13" s="2">
        <v>2.1057300000000002E-11</v>
      </c>
      <c r="Y13" s="2">
        <v>2.73019E-11</v>
      </c>
      <c r="Z13" s="2">
        <v>1.9927300000000001E-11</v>
      </c>
      <c r="AA13" s="2">
        <v>2.4319499999999999E-11</v>
      </c>
      <c r="AB13" s="2">
        <v>2.5438299999999999E-11</v>
      </c>
      <c r="AC13" s="2">
        <v>1.5742099999999999E-11</v>
      </c>
      <c r="AD13" s="2">
        <v>2.3972199999999999E-11</v>
      </c>
    </row>
    <row r="14" spans="1:31" ht="65" customHeight="1" x14ac:dyDescent="0.15">
      <c r="A14" s="10">
        <f t="shared" si="1"/>
        <v>0.432</v>
      </c>
      <c r="C14" s="2">
        <v>2.9559200000000003E-11</v>
      </c>
      <c r="D14" s="2">
        <v>1.63955E-11</v>
      </c>
      <c r="E14" s="2">
        <v>3.47016E-11</v>
      </c>
      <c r="F14" s="2">
        <v>2.4750699999999999E-11</v>
      </c>
      <c r="G14" s="2">
        <v>3.2484100000000002E-11</v>
      </c>
      <c r="H14" s="2">
        <v>2.78617E-11</v>
      </c>
      <c r="I14" s="2">
        <v>2.01863E-11</v>
      </c>
      <c r="J14" s="2">
        <v>3.6333700000000002E-11</v>
      </c>
      <c r="K14" s="2">
        <v>3.3340299999999997E-11</v>
      </c>
      <c r="L14" s="2">
        <v>3.8051100000000002E-11</v>
      </c>
      <c r="M14" s="2">
        <v>3.6354500000000002E-11</v>
      </c>
      <c r="N14" s="2">
        <v>2.5450999999999999E-11</v>
      </c>
      <c r="O14" s="2">
        <v>5.0167800000000003E-11</v>
      </c>
      <c r="P14" s="2">
        <v>3.23821E-11</v>
      </c>
      <c r="Q14" s="2">
        <v>2.7365600000000001E-11</v>
      </c>
      <c r="R14" s="2">
        <v>2.66842E-11</v>
      </c>
      <c r="S14" s="2">
        <v>2.7144800000000001E-11</v>
      </c>
      <c r="T14" s="2">
        <v>3.6618899999999997E-11</v>
      </c>
      <c r="U14" s="2">
        <v>2.8018500000000001E-11</v>
      </c>
      <c r="V14" s="2">
        <v>3.6251599999999997E-11</v>
      </c>
      <c r="W14" s="2">
        <v>2.1450399999999999E-11</v>
      </c>
      <c r="X14" s="2">
        <v>2.0176300000000002E-11</v>
      </c>
      <c r="Y14" s="2">
        <v>8.75851E-12</v>
      </c>
      <c r="Z14" s="2">
        <v>2.6393200000000001E-11</v>
      </c>
      <c r="AA14" s="2">
        <v>3.8967200000000001E-11</v>
      </c>
      <c r="AB14" s="2">
        <v>1.9486E-11</v>
      </c>
      <c r="AC14" s="2">
        <v>2.3631099999999999E-11</v>
      </c>
      <c r="AD14" s="2">
        <v>3.2391399999999998E-11</v>
      </c>
    </row>
    <row r="15" spans="1:31" ht="65" customHeight="1" x14ac:dyDescent="0.15">
      <c r="A15" s="10">
        <f t="shared" si="1"/>
        <v>0.48599999999999999</v>
      </c>
      <c r="C15" s="2">
        <v>2.7206199999999999E-11</v>
      </c>
      <c r="D15" s="2">
        <v>8.1147200000000008E-12</v>
      </c>
      <c r="E15" s="2">
        <v>3.85913E-11</v>
      </c>
      <c r="F15" s="2">
        <v>2.1821800000000001E-11</v>
      </c>
      <c r="G15" s="2">
        <v>3.6087599999999999E-11</v>
      </c>
      <c r="H15" s="2">
        <v>3.4683000000000003E-11</v>
      </c>
      <c r="I15" s="2">
        <v>3.5672300000000001E-11</v>
      </c>
      <c r="J15" s="2">
        <v>2.5465099999999999E-11</v>
      </c>
      <c r="K15" s="2">
        <v>1.77664E-11</v>
      </c>
      <c r="L15" s="2">
        <v>2.93189E-11</v>
      </c>
      <c r="M15" s="2">
        <v>3.0777999999999998E-11</v>
      </c>
      <c r="N15" s="2">
        <v>2.5007899999999999E-11</v>
      </c>
      <c r="O15" s="2">
        <v>2.7135800000000002E-11</v>
      </c>
      <c r="P15" s="2">
        <v>1.68222E-11</v>
      </c>
      <c r="Q15" s="2">
        <v>2.4641600000000001E-11</v>
      </c>
      <c r="R15" s="2">
        <v>2.63391E-11</v>
      </c>
      <c r="S15" s="2">
        <v>2.6706900000000001E-11</v>
      </c>
      <c r="T15" s="2">
        <v>3.6898500000000003E-11</v>
      </c>
      <c r="U15" s="2">
        <v>2.6913000000000001E-11</v>
      </c>
      <c r="V15" s="2">
        <v>2.7700100000000001E-11</v>
      </c>
      <c r="W15" s="2">
        <v>1.1909300000000001E-11</v>
      </c>
      <c r="X15" s="2">
        <v>2.65793E-11</v>
      </c>
      <c r="Y15" s="2">
        <v>3.0967099999999997E-11</v>
      </c>
      <c r="Z15" s="2">
        <v>3.6036100000000003E-11</v>
      </c>
      <c r="AA15" s="2">
        <v>2.6615999999999999E-11</v>
      </c>
      <c r="AB15" s="2">
        <v>3.1004600000000002E-11</v>
      </c>
      <c r="AC15" s="2">
        <v>3.2511200000000001E-11</v>
      </c>
      <c r="AD15" s="2">
        <v>2.3977600000000002E-11</v>
      </c>
    </row>
    <row r="16" spans="1:31" ht="65" customHeight="1" x14ac:dyDescent="0.15">
      <c r="A16" s="10">
        <f t="shared" si="1"/>
        <v>0.54</v>
      </c>
      <c r="C16" s="2">
        <v>1.6409699999999999E-11</v>
      </c>
      <c r="D16" s="2">
        <v>2.9213499999999999E-11</v>
      </c>
      <c r="E16" s="2">
        <v>2.2052699999999999E-11</v>
      </c>
      <c r="F16" s="2">
        <v>2.46672E-11</v>
      </c>
      <c r="G16" s="2">
        <v>2.3708700000000001E-11</v>
      </c>
      <c r="H16" s="2">
        <v>2.9529900000000001E-11</v>
      </c>
      <c r="I16" s="2">
        <v>2.03089E-11</v>
      </c>
      <c r="J16" s="2">
        <v>2.5170100000000002E-11</v>
      </c>
      <c r="K16" s="2">
        <v>3.6209100000000001E-11</v>
      </c>
      <c r="L16" s="2">
        <v>3.2891400000000003E-11</v>
      </c>
      <c r="M16" s="2">
        <v>2.8848000000000001E-11</v>
      </c>
      <c r="N16" s="2">
        <v>1.9040500000000001E-11</v>
      </c>
      <c r="O16" s="2">
        <v>2.73578E-11</v>
      </c>
      <c r="P16" s="2">
        <v>3.34019E-11</v>
      </c>
      <c r="Q16" s="2">
        <v>3.09887E-11</v>
      </c>
      <c r="R16" s="2">
        <v>3.5437400000000001E-11</v>
      </c>
      <c r="S16" s="2">
        <v>2.60983E-11</v>
      </c>
      <c r="T16" s="2">
        <v>2.9124599999999998E-11</v>
      </c>
      <c r="U16" s="2">
        <v>3.5807500000000001E-11</v>
      </c>
      <c r="V16" s="2">
        <v>1.69277E-11</v>
      </c>
      <c r="W16" s="2">
        <v>1.62818E-11</v>
      </c>
      <c r="X16" s="2">
        <v>2.0981700000000001E-11</v>
      </c>
      <c r="Y16" s="2">
        <v>3.5138500000000001E-11</v>
      </c>
      <c r="Z16" s="2">
        <v>2.78104E-11</v>
      </c>
      <c r="AA16" s="2">
        <v>3.6335899999999999E-11</v>
      </c>
      <c r="AB16" s="2">
        <v>2.46544E-11</v>
      </c>
      <c r="AC16" s="2">
        <v>2.80544E-11</v>
      </c>
      <c r="AD16" s="2">
        <v>2.70879E-11</v>
      </c>
    </row>
    <row r="17" spans="1:30" ht="65" customHeight="1" x14ac:dyDescent="0.15">
      <c r="A17" s="10">
        <f t="shared" si="1"/>
        <v>0.59399999999999997</v>
      </c>
      <c r="C17" s="2">
        <v>2.4698699999999999E-11</v>
      </c>
      <c r="D17" s="2">
        <v>2.3217800000000001E-11</v>
      </c>
      <c r="E17" s="2">
        <v>2.7441E-11</v>
      </c>
      <c r="F17" s="2">
        <v>3.6760199999999997E-11</v>
      </c>
      <c r="G17" s="2">
        <v>2.46381E-11</v>
      </c>
      <c r="H17" s="2">
        <v>2.43594E-11</v>
      </c>
      <c r="I17" s="2">
        <v>2.35571E-11</v>
      </c>
      <c r="J17" s="2">
        <v>3.01887E-11</v>
      </c>
      <c r="K17" s="2">
        <v>2.7928799999999999E-11</v>
      </c>
      <c r="L17" s="2">
        <v>2.88625E-11</v>
      </c>
      <c r="M17" s="2">
        <v>3.4668400000000002E-11</v>
      </c>
      <c r="N17" s="2">
        <v>1.3544E-11</v>
      </c>
      <c r="O17" s="2">
        <v>3.38214E-11</v>
      </c>
      <c r="P17" s="2">
        <v>2.8605700000000001E-11</v>
      </c>
      <c r="Q17" s="2">
        <v>2.8911400000000001E-11</v>
      </c>
      <c r="R17" s="2">
        <v>3.1633800000000001E-11</v>
      </c>
      <c r="S17" s="2">
        <v>2.6362800000000001E-11</v>
      </c>
      <c r="T17" s="2">
        <v>2.4282899999999999E-11</v>
      </c>
      <c r="U17" s="2">
        <v>2.5088500000000001E-11</v>
      </c>
      <c r="V17" s="2">
        <v>2.51005E-11</v>
      </c>
      <c r="W17" s="2">
        <v>3.10706E-11</v>
      </c>
      <c r="X17" s="2">
        <v>3.1158899999999997E-11</v>
      </c>
      <c r="Y17" s="2">
        <v>2.89992E-11</v>
      </c>
      <c r="Z17" s="2">
        <v>2.43854E-11</v>
      </c>
      <c r="AA17" s="2">
        <v>1.8656499999999999E-11</v>
      </c>
      <c r="AB17" s="2">
        <v>1.76631E-11</v>
      </c>
      <c r="AC17" s="2">
        <v>1.92109E-11</v>
      </c>
      <c r="AD17" s="2">
        <v>3.6752800000000003E-11</v>
      </c>
    </row>
    <row r="18" spans="1:30" ht="65" customHeight="1" x14ac:dyDescent="0.15">
      <c r="A18" s="10">
        <f t="shared" si="1"/>
        <v>0.64800000000000002</v>
      </c>
      <c r="C18" s="2">
        <v>2.6606E-11</v>
      </c>
      <c r="D18" s="2">
        <v>2.8696199999999999E-11</v>
      </c>
      <c r="E18" s="2">
        <v>2.4600599999999998E-11</v>
      </c>
      <c r="F18" s="2">
        <v>2.8648800000000001E-11</v>
      </c>
      <c r="G18" s="2">
        <v>2.9516500000000001E-11</v>
      </c>
      <c r="H18" s="2">
        <v>1.6372200000000001E-11</v>
      </c>
      <c r="I18" s="2">
        <v>1.7147E-11</v>
      </c>
      <c r="J18" s="2">
        <v>2.8610100000000001E-11</v>
      </c>
      <c r="K18" s="2">
        <v>2.1816199999999999E-11</v>
      </c>
      <c r="L18" s="2">
        <v>2.6190599999999999E-11</v>
      </c>
      <c r="M18" s="2">
        <v>2.6421999999999999E-11</v>
      </c>
      <c r="N18" s="2">
        <v>3.20266E-11</v>
      </c>
      <c r="O18" s="2">
        <v>2.8235199999999999E-11</v>
      </c>
      <c r="P18" s="2">
        <v>2.52501E-11</v>
      </c>
      <c r="Q18" s="2">
        <v>2.19973E-11</v>
      </c>
      <c r="R18" s="2">
        <v>3.4369600000000002E-11</v>
      </c>
      <c r="S18" s="2">
        <v>3.0363399999999997E-11</v>
      </c>
      <c r="T18" s="2">
        <v>3.5151299999999997E-11</v>
      </c>
      <c r="U18" s="2">
        <v>2.9314000000000002E-11</v>
      </c>
      <c r="V18" s="2">
        <v>2.70789E-11</v>
      </c>
      <c r="W18" s="2">
        <v>3.25916E-11</v>
      </c>
      <c r="X18" s="2">
        <v>2.72053E-11</v>
      </c>
      <c r="Y18" s="2">
        <v>3.12713E-11</v>
      </c>
      <c r="Z18" s="2">
        <v>3.7812599999999998E-11</v>
      </c>
      <c r="AA18" s="2">
        <v>2.0178600000000001E-11</v>
      </c>
      <c r="AB18" s="2">
        <v>3.7303000000000003E-11</v>
      </c>
      <c r="AC18" s="2">
        <v>2.5132300000000001E-11</v>
      </c>
      <c r="AD18" s="2">
        <v>2.58797E-11</v>
      </c>
    </row>
    <row r="19" spans="1:30" ht="65" customHeight="1" x14ac:dyDescent="0.15">
      <c r="A19" s="10">
        <f t="shared" si="1"/>
        <v>0.70199999999999996</v>
      </c>
      <c r="C19" s="2">
        <v>2.8600899999999999E-11</v>
      </c>
      <c r="D19" s="2">
        <v>1.30465E-11</v>
      </c>
      <c r="E19" s="2">
        <v>3.1446500000000001E-11</v>
      </c>
      <c r="F19" s="2">
        <v>3.1475099999999999E-11</v>
      </c>
      <c r="G19" s="2">
        <v>3.5123700000000001E-11</v>
      </c>
      <c r="H19" s="2">
        <v>2.5270999999999999E-11</v>
      </c>
      <c r="I19" s="2">
        <v>2.0380800000000001E-11</v>
      </c>
      <c r="J19" s="2">
        <v>2.9712099999999997E-11</v>
      </c>
      <c r="K19" s="2">
        <v>3.4216200000000003E-11</v>
      </c>
      <c r="L19" s="2">
        <v>1.97448E-11</v>
      </c>
      <c r="M19" s="2">
        <v>3.1688700000000002E-11</v>
      </c>
      <c r="N19" s="2">
        <v>4.1466199999999997E-11</v>
      </c>
      <c r="O19" s="2">
        <v>2.4647E-11</v>
      </c>
      <c r="P19" s="2">
        <v>2.6236300000000001E-11</v>
      </c>
      <c r="Q19" s="2">
        <v>3.3114900000000001E-11</v>
      </c>
      <c r="R19" s="2">
        <v>2.9241400000000001E-11</v>
      </c>
      <c r="S19" s="2">
        <v>2.70856E-11</v>
      </c>
      <c r="T19" s="2">
        <v>3.0850599999999999E-11</v>
      </c>
      <c r="U19" s="2">
        <v>2.9897200000000001E-11</v>
      </c>
      <c r="V19" s="2">
        <v>2.8200299999999999E-11</v>
      </c>
      <c r="W19" s="2">
        <v>2.1851999999999999E-11</v>
      </c>
      <c r="X19" s="2">
        <v>2.40574E-11</v>
      </c>
      <c r="Y19" s="2">
        <v>2.9140000000000002E-11</v>
      </c>
      <c r="Z19" s="2">
        <v>2.27855E-11</v>
      </c>
      <c r="AA19" s="2">
        <v>2.80298E-11</v>
      </c>
      <c r="AB19" s="2">
        <v>2.9228799999999998E-11</v>
      </c>
      <c r="AC19" s="2">
        <v>3.0576300000000003E-11</v>
      </c>
      <c r="AD19" s="2">
        <v>2.20375E-11</v>
      </c>
    </row>
    <row r="20" spans="1:30" ht="65" customHeight="1" x14ac:dyDescent="0.15">
      <c r="A20" s="10">
        <f t="shared" si="1"/>
        <v>0.75600000000000001</v>
      </c>
      <c r="C20" s="2">
        <v>2.1881599999999999E-11</v>
      </c>
      <c r="D20" s="2">
        <v>2.6473299999999999E-11</v>
      </c>
      <c r="E20" s="2">
        <v>2.8116199999999999E-11</v>
      </c>
      <c r="F20" s="2">
        <v>2.5752400000000001E-11</v>
      </c>
      <c r="G20" s="2">
        <v>3.1048000000000001E-11</v>
      </c>
      <c r="H20" s="2">
        <v>3.3876899999999998E-11</v>
      </c>
      <c r="I20" s="2">
        <v>3.39521E-11</v>
      </c>
      <c r="J20" s="2">
        <v>1.98316E-11</v>
      </c>
      <c r="K20" s="2">
        <v>2.5323300000000001E-11</v>
      </c>
      <c r="L20" s="2">
        <v>1.6516199999999999E-11</v>
      </c>
      <c r="M20" s="2">
        <v>2.6628200000000001E-11</v>
      </c>
      <c r="N20" s="2">
        <v>3.3389500000000003E-11</v>
      </c>
      <c r="O20" s="2">
        <v>1.9189800000000001E-11</v>
      </c>
      <c r="P20" s="2">
        <v>2.9190500000000002E-11</v>
      </c>
      <c r="Q20" s="2">
        <v>2.7179599999999999E-11</v>
      </c>
      <c r="R20" s="2">
        <v>2.7594499999999998E-11</v>
      </c>
      <c r="S20" s="2">
        <v>3.3100399999999999E-11</v>
      </c>
      <c r="T20" s="2">
        <v>2.3604500000000001E-11</v>
      </c>
      <c r="U20" s="2">
        <v>2.58521E-11</v>
      </c>
      <c r="V20" s="2">
        <v>2.62276E-11</v>
      </c>
      <c r="W20" s="2">
        <v>2.0402500000000001E-11</v>
      </c>
      <c r="X20" s="2">
        <v>3.6237400000000001E-11</v>
      </c>
      <c r="Y20" s="2">
        <v>1.42161E-11</v>
      </c>
      <c r="Z20" s="2">
        <v>2.56642E-11</v>
      </c>
      <c r="AA20" s="2">
        <v>3.2583399999999997E-11</v>
      </c>
      <c r="AB20" s="2">
        <v>2.39029E-11</v>
      </c>
      <c r="AC20" s="2">
        <v>1.5365199999999999E-11</v>
      </c>
      <c r="AD20" s="2">
        <v>2.0320600000000001E-11</v>
      </c>
    </row>
    <row r="21" spans="1:30" ht="65" customHeight="1" x14ac:dyDescent="0.15">
      <c r="A21" s="10">
        <f t="shared" si="1"/>
        <v>0.80999999999999994</v>
      </c>
      <c r="C21" s="2">
        <v>2.63467E-11</v>
      </c>
      <c r="D21" s="2">
        <v>2.73317E-11</v>
      </c>
      <c r="E21" s="2">
        <v>2.4915100000000002E-11</v>
      </c>
      <c r="F21" s="2">
        <v>2.8512100000000001E-11</v>
      </c>
      <c r="G21" s="2">
        <v>2.4884499999999999E-11</v>
      </c>
      <c r="H21" s="2">
        <v>2.1089799999999999E-11</v>
      </c>
      <c r="I21" s="2">
        <v>2.83927E-11</v>
      </c>
      <c r="J21" s="2">
        <v>3.1812100000000002E-11</v>
      </c>
      <c r="K21" s="2">
        <v>3.5746400000000002E-11</v>
      </c>
      <c r="L21" s="2">
        <v>3.0463500000000002E-11</v>
      </c>
      <c r="M21" s="2">
        <v>2.4643000000000002E-11</v>
      </c>
      <c r="N21" s="2">
        <v>2.8225599999999999E-11</v>
      </c>
      <c r="O21" s="2">
        <v>3.7689199999999998E-11</v>
      </c>
      <c r="P21" s="2">
        <v>3.5986899999999997E-11</v>
      </c>
      <c r="Q21" s="2">
        <v>3.0126599999999999E-11</v>
      </c>
      <c r="R21" s="2">
        <v>2.2804600000000001E-11</v>
      </c>
      <c r="S21" s="2">
        <v>3.0365500000000001E-11</v>
      </c>
      <c r="T21" s="2">
        <v>2.6462199999999998E-11</v>
      </c>
      <c r="U21" s="2">
        <v>2.11923E-11</v>
      </c>
      <c r="V21" s="2">
        <v>2.9670700000000003E-11</v>
      </c>
      <c r="W21" s="2">
        <v>3.7430599999999998E-11</v>
      </c>
      <c r="X21" s="2">
        <v>2.8004200000000001E-11</v>
      </c>
      <c r="Y21" s="2">
        <v>3.1838900000000002E-11</v>
      </c>
      <c r="Z21" s="2">
        <v>3.6451000000000003E-11</v>
      </c>
      <c r="AA21" s="2">
        <v>3.2877399999999999E-11</v>
      </c>
      <c r="AB21" s="2">
        <v>2.3777000000000001E-11</v>
      </c>
      <c r="AC21" s="2">
        <v>2.0293200000000001E-11</v>
      </c>
      <c r="AD21" s="2">
        <v>3.0113099999999999E-11</v>
      </c>
    </row>
    <row r="22" spans="1:30" ht="65" customHeight="1" x14ac:dyDescent="0.15">
      <c r="A22" s="10">
        <f t="shared" si="1"/>
        <v>0.86399999999999999</v>
      </c>
      <c r="C22" s="2">
        <v>2.0701099999999999E-11</v>
      </c>
      <c r="D22" s="2">
        <v>3.0699199999999998E-11</v>
      </c>
      <c r="E22" s="2">
        <v>1.7103100000000001E-11</v>
      </c>
      <c r="F22" s="2">
        <v>2.8369200000000002E-11</v>
      </c>
      <c r="G22" s="2">
        <v>2.7996100000000001E-11</v>
      </c>
      <c r="H22" s="2">
        <v>2.4517199999999999E-11</v>
      </c>
      <c r="I22" s="2">
        <v>2.61309E-11</v>
      </c>
      <c r="J22" s="2">
        <v>2.37015E-11</v>
      </c>
      <c r="K22" s="2">
        <v>1.4761499999999999E-11</v>
      </c>
      <c r="L22" s="2">
        <v>3.4096899999999998E-11</v>
      </c>
      <c r="M22" s="2">
        <v>4.1710999999999999E-11</v>
      </c>
      <c r="N22" s="2">
        <v>1.6262499999999999E-11</v>
      </c>
      <c r="O22" s="2">
        <v>2.1249200000000001E-11</v>
      </c>
      <c r="P22" s="2">
        <v>3.88797E-11</v>
      </c>
      <c r="Q22" s="2">
        <v>3.2940500000000002E-11</v>
      </c>
      <c r="R22" s="2">
        <v>2.7596200000000001E-11</v>
      </c>
      <c r="S22" s="2">
        <v>2.4272900000000001E-11</v>
      </c>
      <c r="T22" s="2">
        <v>2.22978E-11</v>
      </c>
      <c r="U22" s="2">
        <v>3.2544399999999999E-11</v>
      </c>
      <c r="V22" s="2">
        <v>2.7282799999999999E-11</v>
      </c>
      <c r="W22" s="2">
        <v>2.7105099999999999E-11</v>
      </c>
      <c r="X22" s="2">
        <v>3.5547100000000002E-11</v>
      </c>
      <c r="Y22" s="2">
        <v>2.5938300000000001E-11</v>
      </c>
      <c r="Z22" s="2">
        <v>3.2946700000000001E-11</v>
      </c>
      <c r="AA22" s="2">
        <v>2.3279299999999999E-11</v>
      </c>
      <c r="AB22" s="2">
        <v>2.3038800000000001E-11</v>
      </c>
      <c r="AC22" s="2">
        <v>2.48969E-11</v>
      </c>
      <c r="AD22" s="2">
        <v>2.6627099999999999E-11</v>
      </c>
    </row>
    <row r="23" spans="1:30" ht="65" customHeight="1" x14ac:dyDescent="0.15">
      <c r="A23" s="10">
        <f t="shared" si="1"/>
        <v>0.91800000000000004</v>
      </c>
      <c r="C23" s="2">
        <v>1.37719E-11</v>
      </c>
      <c r="D23" s="2">
        <v>1.7839100000000001E-11</v>
      </c>
      <c r="E23" s="2">
        <v>3.1865600000000002E-11</v>
      </c>
      <c r="F23" s="2">
        <v>2.3051199999999999E-11</v>
      </c>
      <c r="G23" s="2">
        <v>2.5560399999999998E-11</v>
      </c>
      <c r="H23" s="2">
        <v>3.16698E-11</v>
      </c>
      <c r="I23" s="2">
        <v>2.086E-11</v>
      </c>
      <c r="J23" s="2">
        <v>3.2820999999999998E-11</v>
      </c>
      <c r="K23" s="2">
        <v>2.8793100000000001E-11</v>
      </c>
      <c r="L23" s="2">
        <v>3.6146400000000002E-11</v>
      </c>
      <c r="M23" s="2">
        <v>2.1932400000000001E-11</v>
      </c>
      <c r="N23" s="2">
        <v>1.9735299999999999E-11</v>
      </c>
      <c r="O23" s="2">
        <v>3.2434599999999998E-11</v>
      </c>
      <c r="P23" s="2">
        <v>2.8659699999999999E-11</v>
      </c>
      <c r="Q23" s="2">
        <v>3.0776399999999999E-11</v>
      </c>
      <c r="R23" s="2">
        <v>3.2052800000000003E-11</v>
      </c>
      <c r="S23" s="2">
        <v>1.82206E-11</v>
      </c>
      <c r="T23" s="2">
        <v>2.53646E-11</v>
      </c>
      <c r="U23" s="2">
        <v>3.0379299999999999E-11</v>
      </c>
      <c r="V23" s="2">
        <v>2.9872E-11</v>
      </c>
      <c r="W23" s="2">
        <v>2.6728299999999999E-11</v>
      </c>
      <c r="X23" s="2">
        <v>3.8692200000000001E-11</v>
      </c>
      <c r="Y23" s="2">
        <v>1.6727199999999999E-11</v>
      </c>
      <c r="Z23" s="2">
        <v>3.3971000000000002E-11</v>
      </c>
      <c r="AA23" s="2">
        <v>2.8982299999999999E-11</v>
      </c>
      <c r="AB23" s="2">
        <v>2.2838499999999999E-11</v>
      </c>
      <c r="AC23" s="2">
        <v>2.1241000000000001E-11</v>
      </c>
      <c r="AD23" s="2">
        <v>2.4251799999999999E-11</v>
      </c>
    </row>
    <row r="24" spans="1:30" ht="65" customHeight="1" x14ac:dyDescent="0.15">
      <c r="A24" s="10">
        <f t="shared" si="1"/>
        <v>0.97199999999999998</v>
      </c>
      <c r="C24" s="2">
        <v>3.0468699999999998E-11</v>
      </c>
      <c r="D24" s="2">
        <v>2.74901E-11</v>
      </c>
      <c r="E24" s="2">
        <v>4.07772E-11</v>
      </c>
      <c r="F24" s="2">
        <v>2.2563700000000001E-11</v>
      </c>
      <c r="G24" s="2">
        <v>3.6731799999999997E-11</v>
      </c>
      <c r="H24" s="2">
        <v>2.32174E-11</v>
      </c>
      <c r="I24" s="2">
        <v>2.9365900000000003E-11</v>
      </c>
      <c r="J24" s="2">
        <v>2.4628699999999999E-11</v>
      </c>
      <c r="K24" s="2">
        <v>2.0281699999999999E-11</v>
      </c>
      <c r="L24" s="2">
        <v>3.2894800000000001E-11</v>
      </c>
      <c r="M24" s="2">
        <v>3.9588400000000003E-11</v>
      </c>
      <c r="N24" s="2">
        <v>3.0648599999999998E-11</v>
      </c>
      <c r="O24" s="2">
        <v>2.9214600000000001E-11</v>
      </c>
      <c r="P24" s="2">
        <v>3.3941899999999999E-11</v>
      </c>
      <c r="Q24" s="2">
        <v>3.55239E-11</v>
      </c>
      <c r="R24" s="2">
        <v>3.10944E-11</v>
      </c>
      <c r="S24" s="2">
        <v>2.6111099999999999E-11</v>
      </c>
      <c r="T24" s="2">
        <v>3.2914100000000001E-11</v>
      </c>
      <c r="U24" s="2">
        <v>2.5597800000000001E-11</v>
      </c>
      <c r="V24" s="2">
        <v>2.6964800000000002E-11</v>
      </c>
      <c r="W24" s="2">
        <v>2.89353E-11</v>
      </c>
      <c r="X24" s="2">
        <v>2.09299E-11</v>
      </c>
      <c r="Y24" s="2">
        <v>2.0414899999999999E-11</v>
      </c>
      <c r="Z24" s="2">
        <v>2.9995000000000002E-11</v>
      </c>
      <c r="AA24" s="2">
        <v>2.2531600000000001E-11</v>
      </c>
      <c r="AB24" s="2">
        <v>2.1782200000000001E-11</v>
      </c>
      <c r="AC24" s="2">
        <v>3.2481000000000003E-11</v>
      </c>
      <c r="AD24" s="2">
        <v>1.29331E-11</v>
      </c>
    </row>
    <row r="25" spans="1:30" ht="65" customHeight="1" x14ac:dyDescent="0.15">
      <c r="A25" s="10">
        <f t="shared" si="1"/>
        <v>1.026</v>
      </c>
      <c r="C25" s="2">
        <v>1.77217E-11</v>
      </c>
      <c r="D25" s="2">
        <v>2.2094600000000001E-11</v>
      </c>
      <c r="E25" s="2">
        <v>3.3266000000000003E-11</v>
      </c>
      <c r="F25" s="2">
        <v>2.8206400000000001E-11</v>
      </c>
      <c r="G25" s="2">
        <v>2.0488499999999999E-11</v>
      </c>
      <c r="H25" s="2">
        <v>3.1387000000000001E-11</v>
      </c>
      <c r="I25" s="2">
        <v>2.8579499999999999E-11</v>
      </c>
      <c r="J25" s="2">
        <v>3.0074599999999999E-11</v>
      </c>
      <c r="K25" s="2">
        <v>3.0604800000000001E-11</v>
      </c>
      <c r="L25" s="2">
        <v>3.0352799999999998E-11</v>
      </c>
      <c r="M25" s="2">
        <v>2.2857699999999999E-11</v>
      </c>
      <c r="N25" s="2">
        <v>2.9559600000000001E-11</v>
      </c>
      <c r="O25" s="2">
        <v>2.8178099999999998E-11</v>
      </c>
      <c r="P25" s="2">
        <v>2.9551599999999997E-11</v>
      </c>
      <c r="Q25" s="2">
        <v>3.2382599999999997E-11</v>
      </c>
      <c r="R25" s="2">
        <v>3.9923400000000001E-11</v>
      </c>
      <c r="S25" s="2">
        <v>3.1805399999999999E-11</v>
      </c>
      <c r="T25" s="2">
        <v>2.9614300000000002E-11</v>
      </c>
      <c r="U25" s="2">
        <v>1.5967499999999999E-11</v>
      </c>
      <c r="V25" s="2">
        <v>2.7856200000000002E-11</v>
      </c>
      <c r="W25" s="2">
        <v>2.64418E-11</v>
      </c>
      <c r="X25" s="2">
        <v>1.6590700000000001E-11</v>
      </c>
      <c r="Y25" s="2">
        <v>9.3924000000000002E-12</v>
      </c>
      <c r="Z25" s="2">
        <v>1.7004200000000001E-11</v>
      </c>
      <c r="AA25" s="2">
        <v>2.9032400000000001E-11</v>
      </c>
      <c r="AB25" s="2">
        <v>2.1210999999999999E-11</v>
      </c>
      <c r="AC25" s="2">
        <v>1.6303499999999999E-11</v>
      </c>
      <c r="AD25" s="2">
        <v>2.6081700000000001E-11</v>
      </c>
    </row>
    <row r="26" spans="1:30" ht="65" customHeight="1" x14ac:dyDescent="0.15">
      <c r="A26" s="10">
        <f t="shared" si="1"/>
        <v>1.08</v>
      </c>
      <c r="C26" s="2">
        <v>2.8797500000000001E-11</v>
      </c>
      <c r="D26" s="2">
        <v>2.889E-11</v>
      </c>
      <c r="E26" s="2">
        <v>3.1944400000000002E-11</v>
      </c>
      <c r="F26" s="2">
        <v>3.4990800000000003E-11</v>
      </c>
      <c r="G26" s="2">
        <v>3.33396E-11</v>
      </c>
      <c r="H26" s="2">
        <v>2.7382599999999998E-11</v>
      </c>
      <c r="I26" s="2">
        <v>2.85948E-11</v>
      </c>
      <c r="J26" s="2">
        <v>2.4482400000000002E-11</v>
      </c>
      <c r="K26" s="2">
        <v>3.3753599999999997E-11</v>
      </c>
      <c r="L26" s="2">
        <v>2.88595E-11</v>
      </c>
      <c r="M26" s="2">
        <v>2.858E-11</v>
      </c>
      <c r="N26" s="2">
        <v>2.04154E-11</v>
      </c>
      <c r="O26" s="2">
        <v>1.52498E-11</v>
      </c>
      <c r="P26" s="2">
        <v>3.2871399999999999E-11</v>
      </c>
      <c r="Q26" s="2">
        <v>3.4381600000000001E-11</v>
      </c>
      <c r="R26" s="2">
        <v>3.0263599999999998E-11</v>
      </c>
      <c r="S26" s="2">
        <v>2.0508700000000001E-11</v>
      </c>
      <c r="T26" s="2">
        <v>2.8080599999999999E-11</v>
      </c>
      <c r="U26" s="2">
        <v>3.2794599999999997E-11</v>
      </c>
      <c r="V26" s="2">
        <v>2.7389500000000001E-11</v>
      </c>
      <c r="W26" s="2">
        <v>3.5148900000000001E-11</v>
      </c>
      <c r="X26" s="2">
        <v>2.3626700000000002E-11</v>
      </c>
      <c r="Y26" s="2">
        <v>2.9454799999999998E-11</v>
      </c>
      <c r="Z26" s="2">
        <v>3.5406200000000001E-11</v>
      </c>
      <c r="AA26" s="2">
        <v>2.4538200000000001E-11</v>
      </c>
      <c r="AB26" s="2">
        <v>3.2830199999999997E-11</v>
      </c>
      <c r="AC26" s="2">
        <v>1.6977400000000001E-11</v>
      </c>
    </row>
    <row r="27" spans="1:30" ht="65" customHeight="1" x14ac:dyDescent="0.15">
      <c r="A27" s="10">
        <f t="shared" si="1"/>
        <v>1.1339999999999999</v>
      </c>
      <c r="C27" s="2">
        <v>2.71987E-11</v>
      </c>
      <c r="D27" s="2">
        <v>1.4641999999999998E-11</v>
      </c>
      <c r="E27" s="2">
        <v>2.2188799999999999E-11</v>
      </c>
      <c r="F27" s="2">
        <v>2.9758600000000002E-11</v>
      </c>
      <c r="G27" s="2">
        <v>2.75175E-11</v>
      </c>
      <c r="H27" s="2">
        <v>2.6388100000000001E-11</v>
      </c>
      <c r="I27" s="2">
        <v>2.8109800000000001E-11</v>
      </c>
      <c r="J27" s="2">
        <v>3.6748600000000002E-11</v>
      </c>
      <c r="K27" s="2">
        <v>2.0510300000000001E-11</v>
      </c>
      <c r="L27" s="2">
        <v>3.2904299999999998E-11</v>
      </c>
      <c r="M27" s="2">
        <v>3.3582199999999999E-11</v>
      </c>
      <c r="N27" s="2">
        <v>3.2349000000000001E-11</v>
      </c>
      <c r="O27" s="2">
        <v>3.9708199999999999E-11</v>
      </c>
      <c r="P27" s="2">
        <v>3.4602800000000003E-11</v>
      </c>
      <c r="Q27" s="2">
        <v>3.13249E-11</v>
      </c>
      <c r="R27" s="2">
        <v>2.2845E-11</v>
      </c>
      <c r="S27" s="2">
        <v>2.8932000000000002E-11</v>
      </c>
      <c r="T27" s="2">
        <v>3.8633099999999999E-11</v>
      </c>
      <c r="U27" s="2">
        <v>3.0522399999999998E-11</v>
      </c>
      <c r="V27" s="2">
        <v>2.1887699999999999E-11</v>
      </c>
      <c r="W27" s="2">
        <v>2.87339E-11</v>
      </c>
      <c r="X27" s="2">
        <v>2.9103000000000002E-11</v>
      </c>
      <c r="Y27" s="2">
        <v>2.58411E-11</v>
      </c>
      <c r="Z27" s="2">
        <v>1.92325E-11</v>
      </c>
      <c r="AA27" s="2">
        <v>3.7915800000000002E-11</v>
      </c>
      <c r="AB27" s="2">
        <v>1.9586200000000001E-11</v>
      </c>
      <c r="AC27" s="2">
        <v>2.5531E-11</v>
      </c>
    </row>
    <row r="28" spans="1:30" ht="65" customHeight="1" x14ac:dyDescent="0.15">
      <c r="A28" s="10">
        <f t="shared" si="1"/>
        <v>1.1879999999999999</v>
      </c>
      <c r="C28" s="2">
        <v>2.9347499999999999E-11</v>
      </c>
      <c r="D28" s="2">
        <v>1.68913E-11</v>
      </c>
      <c r="E28" s="2">
        <v>1.6579399999999999E-11</v>
      </c>
      <c r="F28" s="2">
        <v>3.7518399999999997E-11</v>
      </c>
      <c r="G28" s="2">
        <v>2.3479399999999999E-11</v>
      </c>
      <c r="H28" s="2">
        <v>4.3390400000000003E-11</v>
      </c>
      <c r="I28" s="2">
        <v>2.6051200000000001E-11</v>
      </c>
      <c r="J28" s="2">
        <v>3.1040200000000003E-11</v>
      </c>
      <c r="K28" s="2">
        <v>3.2323199999999997E-11</v>
      </c>
      <c r="L28" s="2">
        <v>2.8947000000000001E-11</v>
      </c>
      <c r="M28" s="2">
        <v>2.8148999999999999E-11</v>
      </c>
      <c r="N28" s="2">
        <v>3.0501399999999998E-11</v>
      </c>
      <c r="O28" s="2">
        <v>2.11676E-11</v>
      </c>
      <c r="P28" s="2">
        <v>2.29416E-11</v>
      </c>
      <c r="Q28" s="2">
        <v>2.60218E-11</v>
      </c>
      <c r="R28" s="2">
        <v>3.2245599999999998E-11</v>
      </c>
      <c r="S28" s="2">
        <v>2.89941E-11</v>
      </c>
      <c r="T28" s="2">
        <v>3.9246800000000001E-11</v>
      </c>
      <c r="U28" s="2">
        <v>2.8995899999999998E-11</v>
      </c>
      <c r="V28" s="2">
        <v>3.7261800000000001E-11</v>
      </c>
      <c r="W28" s="2">
        <v>2.2452900000000001E-11</v>
      </c>
      <c r="X28" s="2">
        <v>3.8892099999999998E-11</v>
      </c>
      <c r="Y28" s="2">
        <v>2.97531E-11</v>
      </c>
      <c r="Z28" s="2">
        <v>1.8621100000000001E-11</v>
      </c>
      <c r="AA28" s="2">
        <v>2.5677300000000001E-11</v>
      </c>
      <c r="AB28" s="2">
        <v>2.9003600000000001E-11</v>
      </c>
    </row>
    <row r="29" spans="1:30" ht="65" customHeight="1" x14ac:dyDescent="0.15">
      <c r="A29" s="10">
        <f t="shared" si="1"/>
        <v>1.242</v>
      </c>
      <c r="C29" s="2">
        <v>1.30622E-11</v>
      </c>
      <c r="D29" s="2">
        <v>2.81911E-11</v>
      </c>
      <c r="E29" s="2">
        <v>1.5750399999999999E-11</v>
      </c>
      <c r="F29" s="2">
        <v>9.1290899999999998E-12</v>
      </c>
      <c r="G29" s="2">
        <v>2.9521299999999999E-11</v>
      </c>
      <c r="H29" s="2">
        <v>1.4353299999999999E-11</v>
      </c>
      <c r="I29" s="2">
        <v>2.8221199999999999E-11</v>
      </c>
      <c r="J29" s="2">
        <v>2.1401000000000001E-11</v>
      </c>
      <c r="K29" s="2">
        <v>3.0915700000000001E-11</v>
      </c>
      <c r="L29" s="2">
        <v>3.30481E-11</v>
      </c>
      <c r="M29" s="2">
        <v>2.3936100000000001E-11</v>
      </c>
      <c r="N29" s="2">
        <v>2.62128E-11</v>
      </c>
      <c r="O29" s="2">
        <v>3.4918200000000002E-11</v>
      </c>
      <c r="P29" s="2">
        <v>1.6328099999999999E-11</v>
      </c>
      <c r="Q29" s="2">
        <v>2.4819799999999999E-11</v>
      </c>
      <c r="R29" s="2">
        <v>3.14081E-11</v>
      </c>
      <c r="S29" s="2">
        <v>3.1435399999999998E-11</v>
      </c>
      <c r="T29" s="2">
        <v>1.5280800000000001E-11</v>
      </c>
      <c r="U29" s="2">
        <v>2.91315E-11</v>
      </c>
      <c r="V29" s="2">
        <v>3.0376000000000001E-11</v>
      </c>
      <c r="W29" s="2">
        <v>1.9335600000000001E-11</v>
      </c>
      <c r="X29" s="2">
        <v>1.4840600000000001E-11</v>
      </c>
      <c r="Y29" s="2">
        <v>1.6699400000000001E-11</v>
      </c>
      <c r="Z29" s="2">
        <v>3.3013200000000003E-11</v>
      </c>
      <c r="AA29" s="2">
        <v>3.09263E-11</v>
      </c>
    </row>
    <row r="30" spans="1:30" ht="65" customHeight="1" x14ac:dyDescent="0.15">
      <c r="A30" s="10">
        <f t="shared" si="1"/>
        <v>1.296</v>
      </c>
      <c r="C30" s="2">
        <v>1.3520299999999999E-11</v>
      </c>
      <c r="D30" s="2">
        <v>2.8645200000000001E-11</v>
      </c>
      <c r="E30" s="2">
        <v>2.0832599999999999E-11</v>
      </c>
      <c r="F30" s="2">
        <v>2.74551E-11</v>
      </c>
      <c r="G30" s="2">
        <v>2.4036400000000001E-11</v>
      </c>
      <c r="H30" s="2">
        <v>2.6560400000000001E-11</v>
      </c>
      <c r="I30" s="2">
        <v>3.50763E-11</v>
      </c>
      <c r="J30" s="2">
        <v>2.0840300000000001E-11</v>
      </c>
      <c r="K30" s="2">
        <v>2.4997399999999999E-11</v>
      </c>
      <c r="L30" s="2">
        <v>1.2361599999999999E-11</v>
      </c>
      <c r="M30" s="2">
        <v>2.8684899999999999E-11</v>
      </c>
      <c r="N30" s="2">
        <v>2.0972600000000001E-11</v>
      </c>
      <c r="O30" s="2">
        <v>2.6336399999999999E-11</v>
      </c>
      <c r="P30" s="2">
        <v>3.5930399999999997E-11</v>
      </c>
      <c r="Q30" s="2">
        <v>2.70559E-11</v>
      </c>
      <c r="R30" s="2">
        <v>2.33714E-11</v>
      </c>
      <c r="S30" s="2">
        <v>3.1817299999999999E-11</v>
      </c>
      <c r="T30" s="2">
        <v>3.3055200000000002E-11</v>
      </c>
      <c r="U30" s="2">
        <v>2.10754E-11</v>
      </c>
      <c r="V30" s="2">
        <v>2.8400600000000001E-11</v>
      </c>
      <c r="W30" s="2">
        <v>1.24681E-11</v>
      </c>
      <c r="X30" s="2">
        <v>2.05574E-11</v>
      </c>
      <c r="Y30" s="2">
        <v>8.5214500000000002E-12</v>
      </c>
      <c r="Z30" s="2">
        <v>3.9089100000000002E-11</v>
      </c>
    </row>
    <row r="31" spans="1:30" ht="65" customHeight="1" x14ac:dyDescent="0.15">
      <c r="A31" s="10">
        <f t="shared" si="1"/>
        <v>1.35</v>
      </c>
      <c r="C31" s="2">
        <v>2.2054099999999999E-11</v>
      </c>
      <c r="D31" s="2">
        <v>2.2531499999999999E-11</v>
      </c>
      <c r="E31" s="2">
        <v>1.6203400000000001E-11</v>
      </c>
      <c r="F31" s="2">
        <v>2.2241399999999999E-11</v>
      </c>
      <c r="G31" s="2">
        <v>2.4128499999999998E-11</v>
      </c>
      <c r="H31" s="2">
        <v>3.1942800000000002E-11</v>
      </c>
      <c r="I31" s="2">
        <v>2.65443E-11</v>
      </c>
      <c r="J31" s="2">
        <v>3.0908599999999999E-11</v>
      </c>
      <c r="K31" s="2">
        <v>3.1258900000000002E-11</v>
      </c>
      <c r="L31" s="2">
        <v>3.3714899999999997E-11</v>
      </c>
      <c r="M31" s="2">
        <v>2.6749300000000001E-11</v>
      </c>
      <c r="N31" s="2">
        <v>2.6552200000000002E-11</v>
      </c>
      <c r="O31" s="2">
        <v>2.1789800000000001E-11</v>
      </c>
      <c r="P31" s="2">
        <v>1.36172E-11</v>
      </c>
      <c r="Q31" s="2">
        <v>4.1216299999999998E-11</v>
      </c>
      <c r="R31" s="2">
        <v>2.9198100000000002E-11</v>
      </c>
      <c r="S31" s="2">
        <v>2.1779799999999999E-11</v>
      </c>
      <c r="T31" s="2">
        <v>2.8167000000000001E-11</v>
      </c>
      <c r="U31" s="2">
        <v>2.5659999999999999E-11</v>
      </c>
      <c r="V31" s="2">
        <v>2.70351E-11</v>
      </c>
      <c r="W31" s="2">
        <v>2.71005E-11</v>
      </c>
      <c r="X31" s="2">
        <v>2.6171700000000001E-11</v>
      </c>
      <c r="Y31" s="2">
        <v>1.26451E-11</v>
      </c>
    </row>
    <row r="32" spans="1:30" ht="65" customHeight="1" x14ac:dyDescent="0.15">
      <c r="A32" s="10">
        <f t="shared" si="1"/>
        <v>1.4039999999999999</v>
      </c>
      <c r="C32" s="2">
        <v>2.6356499999999999E-11</v>
      </c>
      <c r="D32" s="2">
        <v>1.8784700000000001E-11</v>
      </c>
      <c r="E32" s="2">
        <v>3.2471399999999999E-11</v>
      </c>
      <c r="F32" s="2">
        <v>3.1569099999999998E-11</v>
      </c>
      <c r="G32" s="2">
        <v>3.26987E-11</v>
      </c>
      <c r="H32" s="2">
        <v>2.9218700000000003E-11</v>
      </c>
      <c r="I32" s="2">
        <v>3.0403800000000003E-11</v>
      </c>
      <c r="J32" s="2">
        <v>2.68224E-11</v>
      </c>
      <c r="K32" s="2">
        <v>2.7046000000000001E-11</v>
      </c>
      <c r="L32" s="2">
        <v>3.31196E-11</v>
      </c>
      <c r="M32" s="2">
        <v>3.6122800000000001E-11</v>
      </c>
      <c r="N32" s="2">
        <v>2.9945199999999999E-11</v>
      </c>
      <c r="O32" s="2">
        <v>2.5754600000000001E-11</v>
      </c>
      <c r="P32" s="2">
        <v>2.5422699999999999E-11</v>
      </c>
      <c r="Q32" s="2">
        <v>2.4552899999999999E-11</v>
      </c>
      <c r="R32" s="2">
        <v>1.7003300000000001E-11</v>
      </c>
      <c r="S32" s="2">
        <v>3.0045700000000002E-11</v>
      </c>
      <c r="T32" s="2">
        <v>2.8208600000000002E-11</v>
      </c>
      <c r="U32" s="2">
        <v>2.8647799999999999E-11</v>
      </c>
      <c r="V32" s="2">
        <v>2.0938500000000001E-11</v>
      </c>
      <c r="W32" s="2">
        <v>1.36413E-11</v>
      </c>
    </row>
    <row r="33" spans="1:21" ht="65" customHeight="1" x14ac:dyDescent="0.15">
      <c r="A33" s="10">
        <f t="shared" si="1"/>
        <v>1.458</v>
      </c>
      <c r="C33" s="2">
        <v>1.7354200000000001E-11</v>
      </c>
      <c r="D33" s="2">
        <v>2.9889099999999997E-11</v>
      </c>
      <c r="E33" s="2">
        <v>2.86908E-11</v>
      </c>
      <c r="F33" s="2">
        <v>3.2340200000000001E-11</v>
      </c>
      <c r="G33" s="2">
        <v>1.68088E-11</v>
      </c>
      <c r="H33" s="2">
        <v>2.41482E-11</v>
      </c>
      <c r="I33" s="2">
        <v>2.858E-11</v>
      </c>
      <c r="J33" s="2">
        <v>2.2875699999999999E-11</v>
      </c>
      <c r="K33" s="2">
        <v>3.6116299999999997E-11</v>
      </c>
      <c r="L33" s="2">
        <v>3.0505899999999998E-11</v>
      </c>
      <c r="M33" s="2">
        <v>3.2605900000000003E-11</v>
      </c>
      <c r="N33" s="2">
        <v>2.8499199999999999E-11</v>
      </c>
      <c r="O33" s="2">
        <v>3.0082099999999998E-11</v>
      </c>
      <c r="P33" s="2">
        <v>1.9990600000000001E-11</v>
      </c>
      <c r="Q33" s="2">
        <v>2.4898000000000002E-11</v>
      </c>
      <c r="R33" s="2">
        <v>2.44879E-11</v>
      </c>
      <c r="S33" s="2">
        <v>2.32776E-11</v>
      </c>
      <c r="T33" s="2">
        <v>2.1135899999999999E-11</v>
      </c>
      <c r="U33" s="2">
        <v>2.5458000000000001E-11</v>
      </c>
    </row>
    <row r="34" spans="1:21" ht="65" customHeight="1" x14ac:dyDescent="0.15">
      <c r="A34" s="10">
        <f t="shared" si="1"/>
        <v>1.512</v>
      </c>
      <c r="C34" s="2">
        <v>2.6379200000000001E-11</v>
      </c>
      <c r="D34" s="2">
        <v>2.8589899999999999E-11</v>
      </c>
      <c r="E34" s="2">
        <v>2.7428599999999999E-11</v>
      </c>
      <c r="F34" s="2">
        <v>1.9110300000000001E-11</v>
      </c>
      <c r="G34" s="2">
        <v>1.0753499999999999E-11</v>
      </c>
      <c r="H34" s="2">
        <v>2.79093E-11</v>
      </c>
      <c r="I34" s="2">
        <v>2.7266499999999999E-11</v>
      </c>
      <c r="J34" s="2">
        <v>2.82558E-11</v>
      </c>
      <c r="K34" s="2">
        <v>2.5863000000000002E-11</v>
      </c>
      <c r="L34" s="2">
        <v>2.3890399999999999E-11</v>
      </c>
      <c r="M34" s="2">
        <v>3.6467400000000003E-11</v>
      </c>
      <c r="N34" s="2">
        <v>2.7009999999999999E-11</v>
      </c>
      <c r="O34" s="2">
        <v>1.37844E-11</v>
      </c>
      <c r="P34" s="2">
        <v>2.3523899999999999E-11</v>
      </c>
      <c r="Q34" s="2">
        <v>1.40808E-11</v>
      </c>
      <c r="R34" s="2">
        <v>2.9522899999999999E-11</v>
      </c>
      <c r="S34" s="2">
        <v>1.5024699999999999E-11</v>
      </c>
      <c r="T34" s="2">
        <v>3.05636E-11</v>
      </c>
    </row>
    <row r="35" spans="1:21" ht="65" customHeight="1" x14ac:dyDescent="0.15">
      <c r="A35" s="10">
        <f t="shared" si="1"/>
        <v>1.5660000000000001</v>
      </c>
    </row>
    <row r="36" spans="1:21" ht="12.75" customHeight="1" x14ac:dyDescent="0.15"/>
    <row r="37" spans="1:21" ht="12.75" customHeight="1" x14ac:dyDescent="0.15"/>
    <row r="38" spans="1:21" ht="12.75" customHeight="1" x14ac:dyDescent="0.15"/>
    <row r="39" spans="1:21" ht="12.75" customHeight="1" x14ac:dyDescent="0.15"/>
    <row r="40" spans="1:21" ht="12.75" customHeight="1" x14ac:dyDescent="0.15"/>
    <row r="41" spans="1:21" ht="12.75" customHeight="1" x14ac:dyDescent="0.15"/>
    <row r="42" spans="1:21" ht="12.75" customHeight="1" x14ac:dyDescent="0.15"/>
    <row r="43" spans="1:21" ht="12.75" customHeight="1" x14ac:dyDescent="0.15"/>
    <row r="44" spans="1:21" ht="12.75" customHeight="1" x14ac:dyDescent="0.15"/>
    <row r="45" spans="1:21" ht="12.75" customHeight="1" x14ac:dyDescent="0.15"/>
    <row r="46" spans="1:21" ht="12.75" customHeight="1" x14ac:dyDescent="0.15"/>
    <row r="47" spans="1:21" ht="12.75" customHeight="1" x14ac:dyDescent="0.15"/>
    <row r="48" spans="1:21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1" priority="1">
      <formula>LEN(TRIM(B6))=0</formula>
    </cfRule>
    <cfRule type="cellIs" dxfId="10" priority="2" operator="between">
      <formula>0</formula>
      <formula>0.0000000001</formula>
    </cfRule>
    <cfRule type="cellIs" dxfId="9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21</v>
      </c>
    </row>
    <row r="2" spans="1:31" ht="12.75" customHeight="1" x14ac:dyDescent="0.2">
      <c r="A2" s="3" t="s">
        <v>1</v>
      </c>
      <c r="B2" s="4" t="s">
        <v>2</v>
      </c>
      <c r="C2" s="4"/>
      <c r="D2" s="4"/>
      <c r="E2" s="4"/>
      <c r="F2" s="5"/>
    </row>
    <row r="3" spans="1:31" ht="12.75" customHeight="1" x14ac:dyDescent="0.2">
      <c r="A3" s="6" t="s">
        <v>16</v>
      </c>
      <c r="B3" s="7" t="s">
        <v>17</v>
      </c>
      <c r="C3" s="7"/>
      <c r="D3" s="7" t="s">
        <v>18</v>
      </c>
      <c r="E3" s="7"/>
      <c r="F3" s="8"/>
    </row>
    <row r="4" spans="1:31" ht="12.75" customHeight="1" x14ac:dyDescent="0.15"/>
    <row r="5" spans="1:31" ht="12.75" customHeight="1" x14ac:dyDescent="0.15">
      <c r="A5" s="10"/>
      <c r="B5" s="10">
        <f>0.054*(COLUMN() -2)</f>
        <v>0</v>
      </c>
      <c r="C5" s="10">
        <f t="shared" ref="C5:AE5" si="0">0.054*(COLUMN() -2)</f>
        <v>5.3999999999999999E-2</v>
      </c>
      <c r="D5" s="10">
        <f t="shared" si="0"/>
        <v>0.108</v>
      </c>
      <c r="E5" s="10">
        <f t="shared" si="0"/>
        <v>0.16200000000000001</v>
      </c>
      <c r="F5" s="10">
        <f t="shared" si="0"/>
        <v>0.216</v>
      </c>
      <c r="G5" s="10">
        <f t="shared" si="0"/>
        <v>0.27</v>
      </c>
      <c r="H5" s="10">
        <f t="shared" si="0"/>
        <v>0.32400000000000001</v>
      </c>
      <c r="I5" s="10">
        <f t="shared" si="0"/>
        <v>0.378</v>
      </c>
      <c r="J5" s="10">
        <f t="shared" si="0"/>
        <v>0.432</v>
      </c>
      <c r="K5" s="10">
        <f t="shared" si="0"/>
        <v>0.48599999999999999</v>
      </c>
      <c r="L5" s="10">
        <f t="shared" si="0"/>
        <v>0.54</v>
      </c>
      <c r="M5" s="10">
        <f t="shared" si="0"/>
        <v>0.59399999999999997</v>
      </c>
      <c r="N5" s="10">
        <f t="shared" si="0"/>
        <v>0.64800000000000002</v>
      </c>
      <c r="O5" s="10">
        <f t="shared" si="0"/>
        <v>0.70199999999999996</v>
      </c>
      <c r="P5" s="10">
        <f t="shared" si="0"/>
        <v>0.75600000000000001</v>
      </c>
      <c r="Q5" s="10">
        <f t="shared" si="0"/>
        <v>0.80999999999999994</v>
      </c>
      <c r="R5" s="10">
        <f t="shared" si="0"/>
        <v>0.86399999999999999</v>
      </c>
      <c r="S5" s="10">
        <f t="shared" si="0"/>
        <v>0.91800000000000004</v>
      </c>
      <c r="T5" s="10">
        <f t="shared" si="0"/>
        <v>0.97199999999999998</v>
      </c>
      <c r="U5" s="10">
        <f t="shared" si="0"/>
        <v>1.026</v>
      </c>
      <c r="V5" s="10">
        <f t="shared" si="0"/>
        <v>1.08</v>
      </c>
      <c r="W5" s="10">
        <f t="shared" si="0"/>
        <v>1.1339999999999999</v>
      </c>
      <c r="X5" s="10">
        <f t="shared" si="0"/>
        <v>1.1879999999999999</v>
      </c>
      <c r="Y5" s="10">
        <f t="shared" si="0"/>
        <v>1.242</v>
      </c>
      <c r="Z5" s="10">
        <f t="shared" si="0"/>
        <v>1.296</v>
      </c>
      <c r="AA5" s="10">
        <f t="shared" si="0"/>
        <v>1.35</v>
      </c>
      <c r="AB5" s="10">
        <f t="shared" si="0"/>
        <v>1.4039999999999999</v>
      </c>
      <c r="AC5" s="10">
        <f t="shared" si="0"/>
        <v>1.458</v>
      </c>
      <c r="AD5" s="10">
        <f t="shared" si="0"/>
        <v>1.512</v>
      </c>
      <c r="AE5" s="10">
        <f t="shared" si="0"/>
        <v>1.5660000000000001</v>
      </c>
    </row>
    <row r="6" spans="1:31" ht="65" customHeight="1" x14ac:dyDescent="0.15">
      <c r="A6" s="10">
        <f>0.054*(ROW()-6)</f>
        <v>0</v>
      </c>
    </row>
    <row r="7" spans="1:31" ht="65" customHeight="1" x14ac:dyDescent="0.15">
      <c r="A7" s="10">
        <f t="shared" ref="A7:A35" si="1">0.054*(ROW()-6)</f>
        <v>5.3999999999999999E-2</v>
      </c>
      <c r="I7" s="2">
        <v>4.0939599999999998E-11</v>
      </c>
      <c r="J7" s="2">
        <v>1.35847E-11</v>
      </c>
      <c r="K7" s="2">
        <v>1.56565E-11</v>
      </c>
      <c r="L7" s="2">
        <v>5.2548199999999997E-11</v>
      </c>
      <c r="M7" s="2">
        <v>4.82161E-11</v>
      </c>
      <c r="N7" s="2">
        <v>5.4390600000000003E-11</v>
      </c>
      <c r="O7" s="2">
        <v>1.6933500000000001E-11</v>
      </c>
      <c r="P7" s="2">
        <v>9.5373500000000004E-12</v>
      </c>
      <c r="Q7" s="2">
        <v>5.7075299999999999E-11</v>
      </c>
      <c r="R7" s="2">
        <v>6.8101999999999994E-11</v>
      </c>
      <c r="S7" s="2">
        <v>5.4350199999999998E-11</v>
      </c>
      <c r="T7" s="2">
        <v>5.3179999999999998E-11</v>
      </c>
      <c r="U7" s="2">
        <v>6.4198099999999997E-11</v>
      </c>
      <c r="V7" s="2">
        <v>4.6460399999999999E-11</v>
      </c>
      <c r="W7" s="2">
        <v>4.9622500000000001E-11</v>
      </c>
      <c r="X7" s="2">
        <v>8.28375E-11</v>
      </c>
      <c r="Y7" s="2">
        <v>6.6762200000000001E-11</v>
      </c>
      <c r="Z7" s="2">
        <v>2.3636099999999999E-11</v>
      </c>
      <c r="AA7" s="2">
        <v>4.7524100000000003E-11</v>
      </c>
      <c r="AB7" s="2">
        <v>1.82065E-11</v>
      </c>
      <c r="AC7" s="2">
        <v>2.2148499999999999E-11</v>
      </c>
      <c r="AD7" s="2">
        <v>4.3238199999999999E-11</v>
      </c>
    </row>
    <row r="8" spans="1:31" ht="65" customHeight="1" x14ac:dyDescent="0.15">
      <c r="A8" s="10">
        <f t="shared" si="1"/>
        <v>0.108</v>
      </c>
      <c r="H8" s="2">
        <v>5.0859300000000002E-11</v>
      </c>
      <c r="I8" s="2">
        <v>4.26447E-11</v>
      </c>
      <c r="J8" s="2">
        <v>1.41487E-11</v>
      </c>
      <c r="K8" s="2">
        <v>1.82304E-11</v>
      </c>
      <c r="L8" s="2">
        <v>7.7943900000000007E-12</v>
      </c>
      <c r="M8" s="2">
        <v>1.48751E-11</v>
      </c>
      <c r="N8" s="2">
        <v>1.66171E-11</v>
      </c>
      <c r="O8" s="2">
        <v>1.2653799999999999E-11</v>
      </c>
      <c r="P8" s="2">
        <v>3.7790499999999997E-11</v>
      </c>
      <c r="Q8" s="2">
        <v>7.1294500000000006E-11</v>
      </c>
      <c r="R8" s="2">
        <v>7.5269499999999998E-11</v>
      </c>
      <c r="S8" s="2">
        <v>7.3628699999999995E-11</v>
      </c>
      <c r="T8" s="2">
        <v>4.8537100000000001E-11</v>
      </c>
      <c r="U8" s="2">
        <v>1.01342E-10</v>
      </c>
      <c r="V8" s="2">
        <v>6.0454299999999996E-11</v>
      </c>
      <c r="W8" s="2">
        <v>4.7013399999999999E-11</v>
      </c>
      <c r="X8" s="2">
        <v>2.12577E-11</v>
      </c>
      <c r="Y8" s="2">
        <v>5.33817E-11</v>
      </c>
      <c r="Z8" s="2">
        <v>5.5362799999999998E-11</v>
      </c>
      <c r="AA8" s="2">
        <v>2.83547E-11</v>
      </c>
      <c r="AB8" s="2">
        <v>5.0822100000000003E-11</v>
      </c>
      <c r="AC8" s="2">
        <v>2.0675300000000001E-11</v>
      </c>
      <c r="AD8" s="2">
        <v>3.5897399999999998E-11</v>
      </c>
    </row>
    <row r="9" spans="1:31" ht="65" customHeight="1" x14ac:dyDescent="0.15">
      <c r="A9" s="10">
        <f t="shared" si="1"/>
        <v>0.16200000000000001</v>
      </c>
      <c r="H9" s="2">
        <v>3.3252299999999998E-11</v>
      </c>
      <c r="I9" s="2">
        <v>2.9747899999999997E-11</v>
      </c>
      <c r="J9" s="2">
        <v>1.7161600000000002E-11</v>
      </c>
      <c r="K9" s="2">
        <v>2.49914E-11</v>
      </c>
      <c r="L9" s="2">
        <v>1.0191799999999999E-11</v>
      </c>
      <c r="M9" s="2">
        <v>6.3930899999999995E-11</v>
      </c>
      <c r="N9" s="2">
        <v>1.8396299999999999E-11</v>
      </c>
      <c r="O9" s="2">
        <v>2.4089699999999999E-11</v>
      </c>
      <c r="P9" s="2">
        <v>1.8921E-11</v>
      </c>
      <c r="Q9" s="2">
        <v>2.2010500000000001E-11</v>
      </c>
      <c r="R9" s="2">
        <v>4.7414799999999999E-11</v>
      </c>
      <c r="S9" s="2">
        <v>6.4012500000000003E-11</v>
      </c>
      <c r="T9" s="2">
        <v>5.3021600000000001E-11</v>
      </c>
      <c r="U9" s="2">
        <v>8.7198099999999995E-11</v>
      </c>
      <c r="V9" s="2">
        <v>3.4244400000000003E-11</v>
      </c>
      <c r="W9" s="2">
        <v>1.6327500000000001E-11</v>
      </c>
      <c r="X9" s="2">
        <v>2.76104E-11</v>
      </c>
      <c r="Y9" s="2">
        <v>5.5556700000000001E-11</v>
      </c>
      <c r="Z9" s="2">
        <v>2.6102899999999999E-11</v>
      </c>
      <c r="AA9" s="2">
        <v>4.7561099999999997E-11</v>
      </c>
      <c r="AB9" s="2">
        <v>1.6868499999999999E-11</v>
      </c>
      <c r="AC9" s="2">
        <v>5.2047200000000003E-11</v>
      </c>
      <c r="AD9" s="2">
        <v>1.92786E-11</v>
      </c>
    </row>
    <row r="10" spans="1:31" ht="65" customHeight="1" x14ac:dyDescent="0.15">
      <c r="A10" s="10">
        <f t="shared" si="1"/>
        <v>0.216</v>
      </c>
      <c r="G10" s="2">
        <v>2.8735000000000001E-11</v>
      </c>
      <c r="H10" s="2">
        <v>4.6147600000000001E-11</v>
      </c>
      <c r="I10" s="2">
        <v>1.88399E-11</v>
      </c>
      <c r="J10" s="2">
        <v>2.10978E-11</v>
      </c>
      <c r="K10" s="2">
        <v>1.5121399999999999E-11</v>
      </c>
      <c r="L10" s="2">
        <v>1.1527099999999999E-11</v>
      </c>
      <c r="M10" s="2">
        <v>2.13007E-11</v>
      </c>
      <c r="N10" s="2">
        <v>4.46846E-11</v>
      </c>
      <c r="O10" s="2">
        <v>4.4591499999999998E-11</v>
      </c>
      <c r="P10" s="2">
        <v>2.3167799999999999E-11</v>
      </c>
      <c r="Q10" s="2">
        <v>1.5136199999999999E-11</v>
      </c>
      <c r="R10" s="2">
        <v>3.1485899999999998E-11</v>
      </c>
      <c r="S10" s="2">
        <v>2.61415E-11</v>
      </c>
      <c r="T10" s="2">
        <v>2.9149200000000001E-11</v>
      </c>
      <c r="U10" s="2">
        <v>7.2363100000000002E-11</v>
      </c>
      <c r="V10" s="2">
        <v>5.6926599999999999E-11</v>
      </c>
      <c r="W10" s="2">
        <v>3.0989299999999998E-11</v>
      </c>
      <c r="X10" s="2">
        <v>4.1608599999999999E-11</v>
      </c>
      <c r="Y10" s="2">
        <v>8.8685700000000005E-11</v>
      </c>
      <c r="Z10" s="2">
        <v>2.4630899999999999E-11</v>
      </c>
      <c r="AA10" s="2">
        <v>1.7726399999999999E-11</v>
      </c>
      <c r="AB10" s="2">
        <v>1.2712E-11</v>
      </c>
      <c r="AC10" s="2">
        <v>1.9976500000000001E-11</v>
      </c>
      <c r="AD10" s="2">
        <v>3.71759E-11</v>
      </c>
    </row>
    <row r="11" spans="1:31" ht="65" customHeight="1" x14ac:dyDescent="0.15">
      <c r="A11" s="10">
        <f t="shared" si="1"/>
        <v>0.27</v>
      </c>
      <c r="G11" s="2">
        <v>2.27579E-11</v>
      </c>
      <c r="H11" s="2">
        <v>3.7367999999999998E-11</v>
      </c>
      <c r="I11" s="2">
        <v>1.19474E-11</v>
      </c>
      <c r="J11" s="2">
        <v>6.1452399999999995E-11</v>
      </c>
      <c r="K11" s="2">
        <v>2.34724E-11</v>
      </c>
      <c r="L11" s="2">
        <v>4.63262E-11</v>
      </c>
      <c r="M11" s="2">
        <v>1.76526E-11</v>
      </c>
      <c r="N11" s="2">
        <v>2.3988000000000002E-11</v>
      </c>
      <c r="O11" s="2">
        <v>2.4297799999999999E-11</v>
      </c>
      <c r="P11" s="2">
        <v>3.9183299999999999E-11</v>
      </c>
      <c r="Q11" s="2">
        <v>3.7131399999999999E-11</v>
      </c>
      <c r="R11" s="2">
        <v>4.6891799999999998E-11</v>
      </c>
      <c r="S11" s="2">
        <v>5.9722400000000004E-11</v>
      </c>
      <c r="T11" s="2">
        <v>7.0803600000000001E-11</v>
      </c>
      <c r="U11" s="2">
        <v>7.9667400000000006E-11</v>
      </c>
      <c r="V11" s="2">
        <v>4.7780599999999999E-11</v>
      </c>
      <c r="W11" s="2">
        <v>2.31743E-11</v>
      </c>
      <c r="X11" s="2">
        <v>5.9581100000000004E-11</v>
      </c>
      <c r="Y11" s="2">
        <v>1.87306E-11</v>
      </c>
      <c r="Z11" s="2">
        <v>4.6847700000000002E-11</v>
      </c>
      <c r="AA11" s="2">
        <v>3.7033699999999997E-11</v>
      </c>
      <c r="AB11" s="2">
        <v>1.9447599999999999E-11</v>
      </c>
      <c r="AC11" s="2">
        <v>2.2124400000000001E-11</v>
      </c>
      <c r="AD11" s="2">
        <v>7.3584000000000001E-11</v>
      </c>
    </row>
    <row r="12" spans="1:31" ht="65" customHeight="1" x14ac:dyDescent="0.15">
      <c r="A12" s="10">
        <f t="shared" si="1"/>
        <v>0.32400000000000001</v>
      </c>
      <c r="G12" s="2">
        <v>2.0302499999999999E-11</v>
      </c>
      <c r="H12" s="2">
        <v>2.0579300000000001E-11</v>
      </c>
      <c r="I12" s="2">
        <v>1.9771599999999999E-11</v>
      </c>
      <c r="J12" s="2">
        <v>2.2804399999999998E-11</v>
      </c>
      <c r="K12" s="2">
        <v>1.5794899999999999E-11</v>
      </c>
      <c r="L12" s="2">
        <v>1.13567E-11</v>
      </c>
      <c r="M12" s="2">
        <v>7.0680899999999998E-11</v>
      </c>
      <c r="N12" s="2">
        <v>2.76589E-11</v>
      </c>
      <c r="O12" s="2">
        <v>5.4602699999999999E-11</v>
      </c>
      <c r="P12" s="2">
        <v>2.39363E-11</v>
      </c>
      <c r="Q12" s="2">
        <v>7.0572900000000002E-11</v>
      </c>
      <c r="R12" s="2">
        <v>2.11179E-11</v>
      </c>
      <c r="S12" s="2">
        <v>1.4949800000000002E-11</v>
      </c>
      <c r="T12" s="2">
        <v>6.5422199999999996E-11</v>
      </c>
      <c r="U12" s="2">
        <v>1.57769E-11</v>
      </c>
      <c r="V12" s="2">
        <v>7.6085099999999995E-11</v>
      </c>
      <c r="W12" s="2">
        <v>2.5269200000000001E-11</v>
      </c>
      <c r="X12" s="2">
        <v>7.5520700000000005E-11</v>
      </c>
      <c r="Y12" s="2">
        <v>2.9339400000000002E-11</v>
      </c>
      <c r="Z12" s="2">
        <v>4.5442199999999997E-11</v>
      </c>
      <c r="AA12" s="2">
        <v>2.78633E-11</v>
      </c>
      <c r="AB12" s="2">
        <v>1.9384700000000001E-11</v>
      </c>
      <c r="AC12" s="2">
        <v>3.4626700000000002E-11</v>
      </c>
      <c r="AD12" s="2">
        <v>1.5170499999999999E-11</v>
      </c>
    </row>
    <row r="13" spans="1:31" ht="65" customHeight="1" x14ac:dyDescent="0.15">
      <c r="A13" s="10">
        <f t="shared" si="1"/>
        <v>0.378</v>
      </c>
      <c r="E13" s="2">
        <v>2.0684200000000001E-11</v>
      </c>
      <c r="F13" s="2">
        <v>2.60261E-11</v>
      </c>
      <c r="G13" s="2">
        <v>2.29773E-11</v>
      </c>
      <c r="H13" s="2">
        <v>1.32178E-11</v>
      </c>
      <c r="I13" s="2">
        <v>1.22801E-11</v>
      </c>
      <c r="J13" s="2">
        <v>4.5476900000000001E-11</v>
      </c>
      <c r="K13" s="2">
        <v>1.29028E-11</v>
      </c>
      <c r="L13" s="2">
        <v>6.2550200000000005E-11</v>
      </c>
      <c r="M13" s="2">
        <v>5.8375499999999997E-11</v>
      </c>
      <c r="N13" s="2">
        <v>4.58325E-11</v>
      </c>
      <c r="O13" s="2">
        <v>5.4604E-11</v>
      </c>
      <c r="P13" s="2">
        <v>2.0096499999999999E-11</v>
      </c>
      <c r="Q13" s="2">
        <v>4.7995099999999998E-11</v>
      </c>
      <c r="R13" s="2">
        <v>6.7298100000000005E-11</v>
      </c>
      <c r="S13" s="2">
        <v>4.6796299999999999E-11</v>
      </c>
      <c r="T13" s="2">
        <v>6.9188499999999996E-11</v>
      </c>
      <c r="U13" s="2">
        <v>1.91759E-11</v>
      </c>
      <c r="V13" s="2">
        <v>6.5417000000000005E-11</v>
      </c>
      <c r="W13" s="2">
        <v>6.8303500000000004E-11</v>
      </c>
      <c r="X13" s="2">
        <v>7.6143800000000004E-11</v>
      </c>
      <c r="Y13" s="2">
        <v>3.7786800000000001E-11</v>
      </c>
      <c r="Z13" s="2">
        <v>1.52394E-11</v>
      </c>
      <c r="AA13" s="2">
        <v>1.84116E-11</v>
      </c>
      <c r="AB13" s="2">
        <v>1.4933399999999999E-11</v>
      </c>
      <c r="AC13" s="2">
        <v>1.7787399999999999E-11</v>
      </c>
      <c r="AD13" s="2">
        <v>2.5570799999999998E-11</v>
      </c>
    </row>
    <row r="14" spans="1:31" ht="65" customHeight="1" x14ac:dyDescent="0.15">
      <c r="A14" s="10">
        <f t="shared" si="1"/>
        <v>0.432</v>
      </c>
      <c r="E14" s="2">
        <v>1.12209E-11</v>
      </c>
      <c r="F14" s="2">
        <v>7.0030700000000006E-11</v>
      </c>
      <c r="G14" s="2">
        <v>3.7589000000000001E-11</v>
      </c>
      <c r="H14" s="2">
        <v>2.2306199999999999E-11</v>
      </c>
      <c r="I14" s="2">
        <v>1.4515399999999999E-11</v>
      </c>
      <c r="J14" s="2">
        <v>3.9370999999999998E-11</v>
      </c>
      <c r="K14" s="2">
        <v>3.0379299999999999E-11</v>
      </c>
      <c r="L14" s="2">
        <v>1.4751899999999999E-11</v>
      </c>
      <c r="M14" s="2">
        <v>6.1117600000000002E-11</v>
      </c>
      <c r="N14" s="2">
        <v>9.14326E-12</v>
      </c>
      <c r="O14" s="2">
        <v>7.6760200000000001E-11</v>
      </c>
      <c r="P14" s="2">
        <v>1.70155E-11</v>
      </c>
      <c r="Q14" s="2">
        <v>2.2917299999999999E-11</v>
      </c>
      <c r="R14" s="2">
        <v>3.7595499999999998E-11</v>
      </c>
      <c r="S14" s="2">
        <v>6.4861699999999995E-11</v>
      </c>
      <c r="T14" s="2">
        <v>1.35362E-11</v>
      </c>
      <c r="U14" s="2">
        <v>1.24197E-11</v>
      </c>
      <c r="V14" s="2">
        <v>2.0550400000000001E-11</v>
      </c>
      <c r="W14" s="2">
        <v>2.9436999999999997E-11</v>
      </c>
      <c r="X14" s="2">
        <v>8.5567499999999999E-11</v>
      </c>
      <c r="Y14" s="2">
        <v>2.6354999999999999E-11</v>
      </c>
      <c r="Z14" s="2">
        <v>1.06588E-10</v>
      </c>
      <c r="AA14" s="2">
        <v>1.99462E-11</v>
      </c>
      <c r="AB14" s="2">
        <v>1.8380699999999999E-11</v>
      </c>
      <c r="AC14" s="2">
        <v>1.4003200000000001E-11</v>
      </c>
      <c r="AD14" s="2">
        <v>1.6562400000000001E-11</v>
      </c>
    </row>
    <row r="15" spans="1:31" ht="65" customHeight="1" x14ac:dyDescent="0.15">
      <c r="A15" s="10">
        <f t="shared" si="1"/>
        <v>0.48599999999999999</v>
      </c>
      <c r="D15" s="2">
        <v>7.9641199999999994E-12</v>
      </c>
      <c r="E15" s="2">
        <v>8.1661799999999994E-12</v>
      </c>
      <c r="F15" s="2">
        <v>4.2016500000000003E-11</v>
      </c>
      <c r="G15" s="2">
        <v>2.0505000000000001E-11</v>
      </c>
      <c r="H15" s="2">
        <v>2.1315500000000001E-11</v>
      </c>
      <c r="I15" s="2">
        <v>1.4632999999999999E-11</v>
      </c>
      <c r="J15" s="2">
        <v>3.6491999999999999E-11</v>
      </c>
      <c r="K15" s="2">
        <v>2.5672800000000001E-11</v>
      </c>
      <c r="L15" s="2">
        <v>4.8230199999999997E-11</v>
      </c>
      <c r="M15" s="2">
        <v>2.3909899999999999E-11</v>
      </c>
      <c r="N15" s="2">
        <v>1.12659E-11</v>
      </c>
      <c r="O15" s="2">
        <v>6.3201699999999998E-11</v>
      </c>
      <c r="P15" s="2">
        <v>8.9543499999999999E-11</v>
      </c>
      <c r="Q15" s="2">
        <v>5.5709600000000002E-11</v>
      </c>
      <c r="R15" s="2">
        <v>1.6839599999999999E-11</v>
      </c>
      <c r="S15" s="2">
        <v>1.3262799999999999E-10</v>
      </c>
      <c r="T15" s="2">
        <v>6.2773600000000004E-11</v>
      </c>
      <c r="U15" s="2">
        <v>5.9522100000000002E-11</v>
      </c>
      <c r="V15" s="2">
        <v>4.8398700000000001E-11</v>
      </c>
      <c r="W15" s="2">
        <v>4.3915099999999997E-11</v>
      </c>
      <c r="X15" s="2">
        <v>7.1304599999999995E-11</v>
      </c>
      <c r="Y15" s="2">
        <v>3.74703E-11</v>
      </c>
      <c r="Z15" s="2">
        <v>3.25739E-11</v>
      </c>
      <c r="AA15" s="2">
        <v>2.3592999999999999E-11</v>
      </c>
      <c r="AB15" s="2">
        <v>2.4688500000000001E-11</v>
      </c>
      <c r="AC15" s="2">
        <v>2.3992600000000001E-11</v>
      </c>
      <c r="AD15" s="2">
        <v>1.997E-11</v>
      </c>
    </row>
    <row r="16" spans="1:31" ht="65" customHeight="1" x14ac:dyDescent="0.15">
      <c r="A16" s="10">
        <f t="shared" si="1"/>
        <v>0.54</v>
      </c>
      <c r="D16" s="2">
        <v>1.3678599999999999E-11</v>
      </c>
      <c r="E16" s="2">
        <v>1.2921100000000001E-11</v>
      </c>
      <c r="F16" s="2">
        <v>1.07359E-11</v>
      </c>
      <c r="G16" s="2">
        <v>2.7093199999999999E-11</v>
      </c>
      <c r="H16" s="2">
        <v>1.0634899999999999E-11</v>
      </c>
      <c r="I16" s="2">
        <v>2.03277E-11</v>
      </c>
      <c r="J16" s="2">
        <v>3.7571699999999998E-11</v>
      </c>
      <c r="K16" s="2">
        <v>3.7409699999999998E-11</v>
      </c>
      <c r="L16" s="2">
        <v>4.7476099999999998E-11</v>
      </c>
      <c r="M16" s="2">
        <v>6.4088800000000001E-11</v>
      </c>
      <c r="N16" s="2">
        <v>4.7388700000000003E-11</v>
      </c>
      <c r="O16" s="2">
        <v>6.7562299999999994E-11</v>
      </c>
      <c r="P16" s="2">
        <v>7.5262799999999995E-11</v>
      </c>
      <c r="Q16" s="2">
        <v>3.0086899999999997E-11</v>
      </c>
      <c r="R16" s="2">
        <v>6.2497600000000001E-11</v>
      </c>
      <c r="S16" s="2">
        <v>3.4311099999999997E-11</v>
      </c>
      <c r="T16" s="2">
        <v>1.98086E-11</v>
      </c>
      <c r="U16" s="2">
        <v>4.9155200000000003E-11</v>
      </c>
      <c r="V16" s="2">
        <v>5.8604699999999996E-11</v>
      </c>
      <c r="W16" s="2">
        <v>7.1342100000000006E-11</v>
      </c>
      <c r="X16" s="2">
        <v>1.06202E-10</v>
      </c>
      <c r="Y16" s="2">
        <v>1.9776400000000001E-11</v>
      </c>
      <c r="Z16" s="2">
        <v>1.8847599999999999E-11</v>
      </c>
      <c r="AA16" s="2">
        <v>1.74408E-11</v>
      </c>
      <c r="AB16" s="2">
        <v>1.73797E-11</v>
      </c>
      <c r="AC16" s="2">
        <v>5.1382099999999999E-11</v>
      </c>
      <c r="AD16" s="2">
        <v>1.7651700000000001E-11</v>
      </c>
    </row>
    <row r="17" spans="1:30" ht="65" customHeight="1" x14ac:dyDescent="0.15">
      <c r="A17" s="10">
        <f t="shared" si="1"/>
        <v>0.59399999999999997</v>
      </c>
      <c r="D17" s="2">
        <v>1.7367600000000001E-11</v>
      </c>
      <c r="E17" s="2">
        <v>9.2534199999999997E-11</v>
      </c>
      <c r="F17" s="2">
        <v>2.5115599999999999E-11</v>
      </c>
      <c r="G17" s="2">
        <v>1.7695999999999999E-11</v>
      </c>
      <c r="H17" s="2">
        <v>1.9570899999999999E-11</v>
      </c>
      <c r="I17" s="2">
        <v>5.8414999999999999E-11</v>
      </c>
      <c r="J17" s="2">
        <v>1.32989E-11</v>
      </c>
      <c r="K17" s="2">
        <v>2.9946899999999998E-11</v>
      </c>
      <c r="L17" s="2">
        <v>1.19678E-11</v>
      </c>
      <c r="M17" s="2">
        <v>8.6521799999999994E-11</v>
      </c>
      <c r="N17" s="2">
        <v>7.5252000000000003E-11</v>
      </c>
      <c r="O17" s="2">
        <v>4.6570799999999997E-11</v>
      </c>
      <c r="P17" s="2">
        <v>4.8733200000000002E-11</v>
      </c>
      <c r="Q17" s="2">
        <v>7.0779099999999998E-11</v>
      </c>
      <c r="R17" s="2">
        <v>6.75905E-11</v>
      </c>
      <c r="S17" s="2">
        <v>5.0277699999999997E-11</v>
      </c>
      <c r="T17" s="2">
        <v>6.7799099999999999E-11</v>
      </c>
      <c r="U17" s="2">
        <v>5.2026700000000002E-11</v>
      </c>
      <c r="V17" s="2">
        <v>5.5976699999999998E-11</v>
      </c>
      <c r="W17" s="2">
        <v>2.27454E-11</v>
      </c>
      <c r="X17" s="2">
        <v>4.3702299999999998E-11</v>
      </c>
      <c r="Y17" s="2">
        <v>2.4066100000000001E-11</v>
      </c>
      <c r="Z17" s="2">
        <v>1.8611199999999999E-11</v>
      </c>
      <c r="AA17" s="2">
        <v>1.3180200000000001E-11</v>
      </c>
      <c r="AB17" s="2">
        <v>2.1930799999999999E-11</v>
      </c>
      <c r="AC17" s="2">
        <v>1.6073300000000001E-11</v>
      </c>
      <c r="AD17" s="2">
        <v>1.29762E-11</v>
      </c>
    </row>
    <row r="18" spans="1:30" ht="65" customHeight="1" x14ac:dyDescent="0.15">
      <c r="A18" s="10">
        <f t="shared" si="1"/>
        <v>0.64800000000000002</v>
      </c>
      <c r="D18" s="2">
        <v>2.2734299999999999E-11</v>
      </c>
      <c r="E18" s="2">
        <v>1.34548E-11</v>
      </c>
      <c r="F18" s="2">
        <v>5.39526E-11</v>
      </c>
      <c r="G18" s="2">
        <v>1.95989E-11</v>
      </c>
      <c r="H18" s="2">
        <v>8.3731200000000006E-12</v>
      </c>
      <c r="I18" s="2">
        <v>3.6471399999999998E-11</v>
      </c>
      <c r="J18" s="2">
        <v>1.01745E-11</v>
      </c>
      <c r="K18" s="2">
        <v>6.1180499999999994E-11</v>
      </c>
      <c r="L18" s="2">
        <v>7.6865799999999994E-11</v>
      </c>
      <c r="M18" s="2">
        <v>4.7553800000000003E-11</v>
      </c>
      <c r="N18" s="2">
        <v>1.2044499999999999E-11</v>
      </c>
      <c r="O18" s="2">
        <v>1.19397E-10</v>
      </c>
      <c r="P18" s="2">
        <v>5.9225899999999997E-11</v>
      </c>
      <c r="Q18" s="2">
        <v>7.0860000000000001E-11</v>
      </c>
      <c r="R18" s="2">
        <v>3.8248499999999997E-11</v>
      </c>
      <c r="S18" s="2">
        <v>7.2830800000000005E-11</v>
      </c>
      <c r="T18" s="2">
        <v>1.5375100000000001E-11</v>
      </c>
      <c r="U18" s="2">
        <v>2.8030699999999999E-11</v>
      </c>
      <c r="V18" s="2">
        <v>7.4181600000000002E-11</v>
      </c>
      <c r="W18" s="2">
        <v>5.5780599999999998E-11</v>
      </c>
      <c r="X18" s="2">
        <v>5.4563899999999999E-11</v>
      </c>
      <c r="Y18" s="2">
        <v>5.7606699999999997E-11</v>
      </c>
      <c r="Z18" s="2">
        <v>1.7116799999999999E-11</v>
      </c>
      <c r="AA18" s="2">
        <v>4.8826600000000003E-11</v>
      </c>
      <c r="AB18" s="2">
        <v>2.11714E-11</v>
      </c>
      <c r="AC18" s="2">
        <v>2.57793E-11</v>
      </c>
      <c r="AD18" s="2">
        <v>1.1184800000000001E-11</v>
      </c>
    </row>
    <row r="19" spans="1:30" ht="65" customHeight="1" x14ac:dyDescent="0.15">
      <c r="A19" s="10">
        <f t="shared" si="1"/>
        <v>0.70199999999999996</v>
      </c>
      <c r="C19" s="2">
        <v>4.0719399999999999E-11</v>
      </c>
      <c r="D19" s="2">
        <v>1.0012000000000001E-11</v>
      </c>
      <c r="E19" s="2">
        <v>4.2464300000000002E-11</v>
      </c>
      <c r="F19" s="2">
        <v>1.11124E-11</v>
      </c>
      <c r="G19" s="2">
        <v>4.1937900000000002E-11</v>
      </c>
      <c r="H19" s="2">
        <v>1.24651E-11</v>
      </c>
      <c r="I19" s="2">
        <v>5.6758300000000001E-11</v>
      </c>
      <c r="J19" s="2">
        <v>4.4348899999999999E-11</v>
      </c>
      <c r="K19" s="2">
        <v>6.7714599999999997E-11</v>
      </c>
      <c r="L19" s="2">
        <v>5.2614899999999998E-11</v>
      </c>
      <c r="M19" s="2">
        <v>7.1702100000000006E-11</v>
      </c>
      <c r="N19" s="2">
        <v>1.0905E-10</v>
      </c>
      <c r="O19" s="2">
        <v>6.33411E-11</v>
      </c>
      <c r="P19" s="2">
        <v>4.7477900000000003E-11</v>
      </c>
      <c r="Q19" s="2">
        <v>4.3770799999999998E-11</v>
      </c>
      <c r="R19" s="2">
        <v>7.2582399999999999E-11</v>
      </c>
      <c r="S19" s="2">
        <v>6.9708899999999996E-11</v>
      </c>
      <c r="T19" s="2">
        <v>2.19728E-11</v>
      </c>
      <c r="U19" s="2">
        <v>4.8078700000000003E-11</v>
      </c>
      <c r="V19" s="2">
        <v>4.1231600000000002E-11</v>
      </c>
      <c r="W19" s="2">
        <v>4.1278599999999998E-11</v>
      </c>
      <c r="X19" s="2">
        <v>6.81585E-11</v>
      </c>
      <c r="Y19" s="2">
        <v>6.7203399999999996E-11</v>
      </c>
      <c r="Z19" s="2">
        <v>1.8977699999999999E-11</v>
      </c>
      <c r="AA19" s="2">
        <v>1.80176E-11</v>
      </c>
      <c r="AB19" s="2">
        <v>1.9542300000000001E-11</v>
      </c>
      <c r="AC19" s="2">
        <v>1.40948E-11</v>
      </c>
      <c r="AD19" s="2">
        <v>1.21195E-11</v>
      </c>
    </row>
    <row r="20" spans="1:30" ht="65" customHeight="1" x14ac:dyDescent="0.15">
      <c r="A20" s="10">
        <f t="shared" si="1"/>
        <v>0.75600000000000001</v>
      </c>
      <c r="C20" s="2">
        <v>3.9826300000000003E-11</v>
      </c>
      <c r="D20" s="2">
        <v>1.9450000000000001E-11</v>
      </c>
      <c r="E20" s="2">
        <v>1.4680000000000001E-11</v>
      </c>
      <c r="F20" s="2">
        <v>2.2165200000000001E-11</v>
      </c>
      <c r="G20" s="2">
        <v>5.2831699999999999E-11</v>
      </c>
      <c r="H20" s="2">
        <v>6.3711099999999994E-11</v>
      </c>
      <c r="I20" s="2">
        <v>3.1158399999999999E-11</v>
      </c>
      <c r="J20" s="2">
        <v>6.8514099999999998E-12</v>
      </c>
      <c r="K20" s="2">
        <v>6.0739899999999996E-11</v>
      </c>
      <c r="L20" s="2">
        <v>6.4243299999999995E-11</v>
      </c>
      <c r="M20" s="2">
        <v>6.8118099999999995E-11</v>
      </c>
      <c r="N20" s="2">
        <v>6.1064900000000002E-12</v>
      </c>
      <c r="O20" s="2">
        <v>6.4899199999999994E-11</v>
      </c>
      <c r="P20" s="2">
        <v>5.81235E-11</v>
      </c>
      <c r="Q20" s="2">
        <v>2.16183E-11</v>
      </c>
      <c r="R20" s="2">
        <v>1.08042E-11</v>
      </c>
      <c r="S20" s="2">
        <v>3.8770600000000003E-11</v>
      </c>
      <c r="T20" s="2">
        <v>1.8249199999999999E-11</v>
      </c>
      <c r="U20" s="2">
        <v>1.6243399999999998E-11</v>
      </c>
      <c r="V20" s="2">
        <v>6.5332999999999996E-11</v>
      </c>
      <c r="W20" s="2">
        <v>4.3217799999999997E-11</v>
      </c>
      <c r="X20" s="2">
        <v>2.17527E-11</v>
      </c>
      <c r="Y20" s="2">
        <v>6.0209699999999999E-11</v>
      </c>
      <c r="Z20" s="2">
        <v>3.08921E-11</v>
      </c>
      <c r="AA20" s="2">
        <v>2.1949399999999999E-11</v>
      </c>
      <c r="AB20" s="2">
        <v>2.2241399999999999E-11</v>
      </c>
      <c r="AC20" s="2">
        <v>5.5172700000000003E-11</v>
      </c>
      <c r="AD20" s="2">
        <v>1.8371899999999998E-11</v>
      </c>
    </row>
    <row r="21" spans="1:30" ht="65" customHeight="1" x14ac:dyDescent="0.15">
      <c r="A21" s="10">
        <f t="shared" si="1"/>
        <v>0.80999999999999994</v>
      </c>
      <c r="C21" s="2">
        <v>2.44463E-11</v>
      </c>
      <c r="D21" s="2">
        <v>1.3594999999999999E-11</v>
      </c>
      <c r="E21" s="2">
        <v>8.7193400000000003E-12</v>
      </c>
      <c r="F21" s="2">
        <v>1.01507E-11</v>
      </c>
      <c r="G21" s="2">
        <v>3.0980600000000003E-11</v>
      </c>
      <c r="H21" s="2">
        <v>2.9066800000000001E-11</v>
      </c>
      <c r="I21" s="2">
        <v>4.5093300000000001E-11</v>
      </c>
      <c r="J21" s="2">
        <v>5.7305899999999999E-11</v>
      </c>
      <c r="K21" s="2">
        <v>6.0224899999999998E-11</v>
      </c>
      <c r="L21" s="2">
        <v>4.4726599999999999E-11</v>
      </c>
      <c r="M21" s="2">
        <v>4.42223E-11</v>
      </c>
      <c r="N21" s="2">
        <v>3.7562100000000001E-11</v>
      </c>
      <c r="O21" s="2">
        <v>1.07923E-10</v>
      </c>
      <c r="P21" s="2">
        <v>6.9900199999999998E-11</v>
      </c>
      <c r="Q21" s="2">
        <v>5.2564399999999998E-11</v>
      </c>
      <c r="R21" s="2">
        <v>7.9650200000000003E-11</v>
      </c>
      <c r="S21" s="2">
        <v>2.1083799999999999E-11</v>
      </c>
      <c r="T21" s="2">
        <v>3.0223599999999997E-11</v>
      </c>
      <c r="U21" s="2">
        <v>4.0229099999999997E-11</v>
      </c>
      <c r="V21" s="2">
        <v>5.8920900000000004E-11</v>
      </c>
      <c r="W21" s="2">
        <v>2.7238199999999999E-11</v>
      </c>
      <c r="X21" s="2">
        <v>2.1424800000000001E-11</v>
      </c>
      <c r="Y21" s="2">
        <v>4.6537799999999998E-11</v>
      </c>
      <c r="Z21" s="2">
        <v>2.0667000000000002E-11</v>
      </c>
      <c r="AA21" s="2">
        <v>1.4302799999999999E-11</v>
      </c>
      <c r="AB21" s="2">
        <v>4.8335299999999999E-11</v>
      </c>
      <c r="AC21" s="2">
        <v>1.6409099999999999E-11</v>
      </c>
    </row>
    <row r="22" spans="1:30" ht="65" customHeight="1" x14ac:dyDescent="0.15">
      <c r="A22" s="10">
        <f t="shared" si="1"/>
        <v>0.86399999999999999</v>
      </c>
      <c r="C22" s="2">
        <v>1.84541E-11</v>
      </c>
      <c r="D22" s="2">
        <v>2.42806E-11</v>
      </c>
      <c r="E22" s="2">
        <v>4.86771E-11</v>
      </c>
      <c r="F22" s="2">
        <v>4.9580500000000003E-11</v>
      </c>
      <c r="G22" s="2">
        <v>3.8488899999999999E-11</v>
      </c>
      <c r="H22" s="2">
        <v>5.4085E-11</v>
      </c>
      <c r="I22" s="2">
        <v>4.8048399999999999E-11</v>
      </c>
      <c r="J22" s="2">
        <v>5.4496700000000001E-11</v>
      </c>
      <c r="K22" s="2">
        <v>7.1933900000000006E-11</v>
      </c>
      <c r="L22" s="2">
        <v>3.9930900000000001E-11</v>
      </c>
      <c r="M22" s="2">
        <v>6.1492200000000002E-11</v>
      </c>
      <c r="N22" s="2">
        <v>2.5669100000000001E-11</v>
      </c>
      <c r="O22" s="2">
        <v>5.58202E-11</v>
      </c>
      <c r="P22" s="2">
        <v>1.2528399999999999E-10</v>
      </c>
      <c r="Q22" s="2">
        <v>3.8374799999999998E-11</v>
      </c>
      <c r="R22" s="2">
        <v>2.90341E-11</v>
      </c>
      <c r="S22" s="2">
        <v>3.8966499999999998E-11</v>
      </c>
      <c r="T22" s="2">
        <v>2.0809800000000001E-11</v>
      </c>
      <c r="U22" s="2">
        <v>7.2079999999999998E-11</v>
      </c>
      <c r="V22" s="2">
        <v>4.48126E-11</v>
      </c>
      <c r="W22" s="2">
        <v>2.1526399999999998E-11</v>
      </c>
      <c r="X22" s="2">
        <v>2.01498E-11</v>
      </c>
      <c r="Y22" s="2">
        <v>5.50932E-11</v>
      </c>
      <c r="Z22" s="2">
        <v>5.2756299999999997E-11</v>
      </c>
      <c r="AA22" s="2">
        <v>2.06755E-11</v>
      </c>
      <c r="AB22" s="2">
        <v>4.0217700000000001E-11</v>
      </c>
    </row>
    <row r="23" spans="1:30" ht="65" customHeight="1" x14ac:dyDescent="0.15">
      <c r="A23" s="10">
        <f t="shared" si="1"/>
        <v>0.91800000000000004</v>
      </c>
      <c r="C23" s="2">
        <v>3.6301999999999998E-11</v>
      </c>
      <c r="D23" s="2">
        <v>3.71312E-11</v>
      </c>
      <c r="E23" s="2">
        <v>2.2949199999999999E-11</v>
      </c>
      <c r="F23" s="2">
        <v>6.7737799999999998E-12</v>
      </c>
      <c r="G23" s="2">
        <v>4.1314099999999999E-11</v>
      </c>
      <c r="H23" s="2">
        <v>6.3464900000000004E-11</v>
      </c>
      <c r="I23" s="2">
        <v>3.6005200000000002E-11</v>
      </c>
      <c r="J23" s="2">
        <v>4.8390900000000003E-11</v>
      </c>
      <c r="K23" s="2">
        <v>2.1833E-11</v>
      </c>
      <c r="L23" s="2">
        <v>7.4653899999999998E-11</v>
      </c>
      <c r="M23" s="2">
        <v>6.1526199999999997E-11</v>
      </c>
      <c r="N23" s="2">
        <v>6.7812099999999994E-11</v>
      </c>
      <c r="O23" s="2">
        <v>6.7227399999999995E-11</v>
      </c>
      <c r="P23" s="2">
        <v>5.2099500000000002E-11</v>
      </c>
      <c r="Q23" s="2">
        <v>4.5184799999999998E-11</v>
      </c>
      <c r="R23" s="2">
        <v>4.8468300000000003E-11</v>
      </c>
      <c r="S23" s="2">
        <v>2.5089699999999999E-11</v>
      </c>
      <c r="T23" s="2">
        <v>1.6076200000000001E-11</v>
      </c>
      <c r="U23" s="2">
        <v>4.0743299999999998E-11</v>
      </c>
      <c r="V23" s="2">
        <v>4.6293999999999998E-11</v>
      </c>
      <c r="W23" s="2">
        <v>2.9837099999999997E-11</v>
      </c>
      <c r="X23" s="2">
        <v>1.39198E-11</v>
      </c>
      <c r="Y23" s="2">
        <v>5.1876500000000002E-11</v>
      </c>
      <c r="Z23" s="2">
        <v>8.4798000000000003E-11</v>
      </c>
      <c r="AA23" s="2">
        <v>1.6614899999999999E-11</v>
      </c>
    </row>
    <row r="24" spans="1:30" ht="65" customHeight="1" x14ac:dyDescent="0.15">
      <c r="A24" s="10">
        <f t="shared" si="1"/>
        <v>0.97199999999999998</v>
      </c>
      <c r="C24" s="2">
        <v>1.5561800000000001E-11</v>
      </c>
      <c r="D24" s="2">
        <v>4.3044999999999998E-11</v>
      </c>
      <c r="E24" s="2">
        <v>4.3107499999999998E-11</v>
      </c>
      <c r="F24" s="2">
        <v>7.5577700000000003E-11</v>
      </c>
      <c r="G24" s="2">
        <v>4.5163200000000001E-11</v>
      </c>
      <c r="H24" s="2">
        <v>5.6812599999999997E-11</v>
      </c>
      <c r="I24" s="2">
        <v>3.5165699999999999E-11</v>
      </c>
      <c r="J24" s="2">
        <v>4.5333900000000003E-11</v>
      </c>
      <c r="K24" s="2">
        <v>6.95117E-11</v>
      </c>
      <c r="L24" s="2">
        <v>7.34015E-11</v>
      </c>
      <c r="M24" s="2">
        <v>5.63644E-11</v>
      </c>
      <c r="N24" s="2">
        <v>8.7624199999999998E-11</v>
      </c>
      <c r="O24" s="2">
        <v>3.5928599999999999E-11</v>
      </c>
      <c r="P24" s="2">
        <v>7.0575700000000003E-11</v>
      </c>
      <c r="Q24" s="2">
        <v>2.3655900000000001E-11</v>
      </c>
      <c r="R24" s="2">
        <v>2.54916E-11</v>
      </c>
      <c r="S24" s="2">
        <v>1.5869299999999999E-11</v>
      </c>
      <c r="T24" s="2">
        <v>1.7933899999999999E-11</v>
      </c>
      <c r="U24" s="2">
        <v>2.5973200000000001E-11</v>
      </c>
      <c r="V24" s="2">
        <v>1.8307899999999999E-11</v>
      </c>
      <c r="W24" s="2">
        <v>2.0202299999999998E-11</v>
      </c>
      <c r="X24" s="2">
        <v>1.8436499999999999E-11</v>
      </c>
      <c r="Y24" s="2">
        <v>7.0663299999999997E-11</v>
      </c>
      <c r="Z24" s="2">
        <v>1.14114E-11</v>
      </c>
      <c r="AA24" s="2">
        <v>1.67197E-11</v>
      </c>
    </row>
    <row r="25" spans="1:30" ht="65" customHeight="1" x14ac:dyDescent="0.15">
      <c r="A25" s="10">
        <f t="shared" si="1"/>
        <v>1.026</v>
      </c>
      <c r="C25" s="2">
        <v>4.0018899999999999E-11</v>
      </c>
      <c r="D25" s="2">
        <v>4.2989899999999999E-11</v>
      </c>
      <c r="E25" s="2">
        <v>6.8552999999999998E-11</v>
      </c>
      <c r="F25" s="2">
        <v>7.3006299999999998E-11</v>
      </c>
      <c r="G25" s="2">
        <v>5.54441E-11</v>
      </c>
      <c r="H25" s="2">
        <v>6.3588600000000003E-11</v>
      </c>
      <c r="I25" s="2">
        <v>4.8043799999999999E-11</v>
      </c>
      <c r="J25" s="2">
        <v>4.4140899999999998E-11</v>
      </c>
      <c r="K25" s="2">
        <v>3.9776799999999998E-11</v>
      </c>
      <c r="L25" s="2">
        <v>7.4413299999999997E-11</v>
      </c>
      <c r="M25" s="2">
        <v>6.0369399999999997E-11</v>
      </c>
      <c r="N25" s="2">
        <v>5.2232699999999998E-11</v>
      </c>
      <c r="O25" s="2">
        <v>6.6597100000000001E-11</v>
      </c>
      <c r="P25" s="2">
        <v>4.2364700000000002E-11</v>
      </c>
      <c r="Q25" s="2">
        <v>1.9778000000000001E-11</v>
      </c>
      <c r="R25" s="2">
        <v>2.62774E-11</v>
      </c>
      <c r="S25" s="2">
        <v>2.4967799999999999E-11</v>
      </c>
      <c r="T25" s="2">
        <v>1.9528100000000001E-11</v>
      </c>
      <c r="U25" s="2">
        <v>3.52933E-11</v>
      </c>
      <c r="V25" s="2">
        <v>1.3863800000000001E-11</v>
      </c>
      <c r="W25" s="2">
        <v>1.5637000000000001E-11</v>
      </c>
      <c r="X25" s="2">
        <v>2.0480600000000001E-11</v>
      </c>
      <c r="Y25" s="2">
        <v>5.8438099999999996E-11</v>
      </c>
      <c r="Z25" s="2">
        <v>1.8469E-11</v>
      </c>
      <c r="AA25" s="2">
        <v>1.5707299999999999E-11</v>
      </c>
    </row>
    <row r="26" spans="1:30" ht="65" customHeight="1" x14ac:dyDescent="0.15">
      <c r="A26" s="10">
        <f t="shared" si="1"/>
        <v>1.08</v>
      </c>
      <c r="C26" s="2">
        <v>5.0554400000000003E-11</v>
      </c>
      <c r="D26" s="2">
        <v>4.70727E-11</v>
      </c>
      <c r="E26" s="2">
        <v>8.7552200000000001E-11</v>
      </c>
      <c r="F26" s="2">
        <v>6.1776500000000001E-11</v>
      </c>
      <c r="G26" s="2">
        <v>7.6730900000000005E-11</v>
      </c>
      <c r="H26" s="2">
        <v>6.0654300000000006E-11</v>
      </c>
      <c r="I26" s="2">
        <v>4.2912000000000001E-11</v>
      </c>
      <c r="J26" s="2">
        <v>2.0017899999999999E-11</v>
      </c>
      <c r="K26" s="2">
        <v>4.0941099999999998E-11</v>
      </c>
      <c r="L26" s="2">
        <v>2.6944200000000001E-11</v>
      </c>
      <c r="M26" s="2">
        <v>7.1267600000000001E-11</v>
      </c>
      <c r="N26" s="2">
        <v>2.48604E-11</v>
      </c>
      <c r="O26" s="2">
        <v>2.1265199999999999E-11</v>
      </c>
      <c r="P26" s="2">
        <v>2.8597600000000001E-11</v>
      </c>
      <c r="Q26" s="2">
        <v>1.94868E-11</v>
      </c>
      <c r="R26" s="2">
        <v>1.36209E-11</v>
      </c>
      <c r="S26" s="2">
        <v>1.9363000000000001E-11</v>
      </c>
      <c r="T26" s="2">
        <v>2.2066300000000001E-11</v>
      </c>
      <c r="U26" s="2">
        <v>4.5286400000000002E-11</v>
      </c>
      <c r="V26" s="2">
        <v>9.0265599999999999E-12</v>
      </c>
      <c r="W26" s="2">
        <v>1.79768E-11</v>
      </c>
      <c r="X26" s="2">
        <v>1.40204E-11</v>
      </c>
      <c r="Y26" s="2">
        <v>4.7522099999999998E-11</v>
      </c>
      <c r="Z26" s="2">
        <v>4.0218399999999998E-11</v>
      </c>
      <c r="AA26" s="2">
        <v>3.5466199999999998E-11</v>
      </c>
    </row>
    <row r="27" spans="1:30" ht="65" customHeight="1" x14ac:dyDescent="0.15">
      <c r="A27" s="10">
        <f t="shared" si="1"/>
        <v>1.1339999999999999</v>
      </c>
      <c r="C27" s="2">
        <v>5.3259300000000002E-11</v>
      </c>
      <c r="D27" s="2">
        <v>3.8612799999999997E-11</v>
      </c>
      <c r="E27" s="2">
        <v>7.0814899999999997E-11</v>
      </c>
      <c r="F27" s="2">
        <v>1.9046400000000001E-11</v>
      </c>
      <c r="G27" s="2">
        <v>4.8492400000000001E-11</v>
      </c>
      <c r="H27" s="2">
        <v>5.9015700000000006E-11</v>
      </c>
      <c r="I27" s="2">
        <v>1.37884E-11</v>
      </c>
      <c r="J27" s="2">
        <v>6.6388999999999994E-11</v>
      </c>
      <c r="K27" s="2">
        <v>8.1316799999999998E-11</v>
      </c>
      <c r="L27" s="2">
        <v>7.3042299999999997E-11</v>
      </c>
      <c r="M27" s="2">
        <v>9.3234800000000006E-12</v>
      </c>
      <c r="N27" s="2">
        <v>3.0015399999999997E-11</v>
      </c>
      <c r="O27" s="2">
        <v>7.1878799999999994E-11</v>
      </c>
      <c r="P27" s="2">
        <v>4.2144299999999997E-11</v>
      </c>
      <c r="Q27" s="2">
        <v>5.1468399999999998E-11</v>
      </c>
      <c r="R27" s="2">
        <v>7.0854700000000005E-11</v>
      </c>
      <c r="S27" s="2">
        <v>2.727E-11</v>
      </c>
      <c r="T27" s="2">
        <v>5.1613899999999999E-11</v>
      </c>
      <c r="U27" s="2">
        <v>2.46433E-11</v>
      </c>
      <c r="V27" s="2">
        <v>3.1895100000000003E-11</v>
      </c>
      <c r="W27" s="2">
        <v>1.8763499999999999E-11</v>
      </c>
      <c r="X27" s="2">
        <v>1.97454E-11</v>
      </c>
      <c r="Y27" s="2">
        <v>4.4898200000000003E-11</v>
      </c>
      <c r="Z27" s="2">
        <v>4.2706099999999998E-11</v>
      </c>
      <c r="AA27" s="2">
        <v>3.47225E-11</v>
      </c>
    </row>
    <row r="28" spans="1:30" ht="65" customHeight="1" x14ac:dyDescent="0.15">
      <c r="A28" s="10">
        <f t="shared" si="1"/>
        <v>1.1879999999999999</v>
      </c>
      <c r="C28" s="2">
        <v>5.0162200000000001E-11</v>
      </c>
      <c r="D28" s="2">
        <v>3.8643999999999997E-11</v>
      </c>
      <c r="E28" s="2">
        <v>2.7556800000000001E-11</v>
      </c>
      <c r="F28" s="2">
        <v>6.6293399999999996E-11</v>
      </c>
      <c r="G28" s="2">
        <v>3.7503299999999998E-11</v>
      </c>
      <c r="H28" s="2">
        <v>4.6802699999999997E-11</v>
      </c>
      <c r="I28" s="2">
        <v>6.0321300000000006E-11</v>
      </c>
      <c r="J28" s="2">
        <v>5.7916200000000002E-11</v>
      </c>
      <c r="K28" s="2">
        <v>1.0317E-10</v>
      </c>
      <c r="L28" s="2">
        <v>5.4786500000000001E-11</v>
      </c>
      <c r="M28" s="2">
        <v>3.5920300000000002E-11</v>
      </c>
      <c r="N28" s="2">
        <v>5.2024699999999997E-11</v>
      </c>
      <c r="O28" s="2">
        <v>2.9666300000000003E-11</v>
      </c>
      <c r="P28" s="2">
        <v>1.8793299999999999E-11</v>
      </c>
      <c r="Q28" s="2">
        <v>3.6701200000000001E-11</v>
      </c>
      <c r="R28" s="2">
        <v>3.4377999999999998E-11</v>
      </c>
      <c r="S28" s="2">
        <v>3.7190899999999999E-11</v>
      </c>
      <c r="T28" s="2">
        <v>1.6068599999999999E-11</v>
      </c>
      <c r="U28" s="2">
        <v>1.16901E-11</v>
      </c>
      <c r="V28" s="2">
        <v>6.7622700000000003E-11</v>
      </c>
      <c r="W28" s="2">
        <v>2.0699800000000001E-11</v>
      </c>
      <c r="X28" s="2">
        <v>2.5710399999999999E-11</v>
      </c>
      <c r="Y28" s="2">
        <v>2.79548E-11</v>
      </c>
      <c r="Z28" s="2">
        <v>1.8587399999999999E-11</v>
      </c>
    </row>
    <row r="29" spans="1:30" ht="65" customHeight="1" x14ac:dyDescent="0.15">
      <c r="A29" s="10">
        <f t="shared" si="1"/>
        <v>1.242</v>
      </c>
      <c r="C29" s="2">
        <v>3.2059499999999999E-11</v>
      </c>
      <c r="D29" s="2">
        <v>4.2178600000000003E-11</v>
      </c>
      <c r="E29" s="2">
        <v>9.4344999999999998E-11</v>
      </c>
      <c r="F29" s="2">
        <v>6.2191900000000005E-11</v>
      </c>
      <c r="G29" s="2">
        <v>3.6257700000000003E-11</v>
      </c>
      <c r="H29" s="2">
        <v>1.6631500000000002E-11</v>
      </c>
      <c r="I29" s="2">
        <v>7.6440399999999995E-11</v>
      </c>
      <c r="J29" s="2">
        <v>2.10003E-11</v>
      </c>
      <c r="K29" s="2">
        <v>6.4961899999999999E-11</v>
      </c>
      <c r="L29" s="2">
        <v>7.2841700000000003E-11</v>
      </c>
      <c r="M29" s="2">
        <v>1.4528100000000001E-11</v>
      </c>
      <c r="N29" s="2">
        <v>1.5910500000000001E-11</v>
      </c>
      <c r="O29" s="2">
        <v>2.19393E-11</v>
      </c>
      <c r="P29" s="2">
        <v>3.0696199999999998E-11</v>
      </c>
      <c r="Q29" s="2">
        <v>5.2745000000000001E-11</v>
      </c>
      <c r="R29" s="2">
        <v>2.8479899999999999E-11</v>
      </c>
      <c r="S29" s="2">
        <v>1.19742E-11</v>
      </c>
      <c r="T29" s="2">
        <v>1.5349800000000001E-11</v>
      </c>
      <c r="U29" s="2">
        <v>2.11297E-11</v>
      </c>
      <c r="V29" s="2">
        <v>2.8604099999999998E-11</v>
      </c>
      <c r="W29" s="2">
        <v>1.7335399999999999E-11</v>
      </c>
      <c r="X29" s="2">
        <v>1.85121E-11</v>
      </c>
      <c r="Y29" s="2">
        <v>4.5833099999999998E-11</v>
      </c>
      <c r="Z29" s="2">
        <v>6.0647200000000004E-11</v>
      </c>
    </row>
    <row r="30" spans="1:30" ht="65" customHeight="1" x14ac:dyDescent="0.15">
      <c r="A30" s="10">
        <f t="shared" si="1"/>
        <v>1.296</v>
      </c>
      <c r="C30" s="2">
        <v>3.6063699999999999E-11</v>
      </c>
      <c r="D30" s="2">
        <v>4.0515100000000001E-11</v>
      </c>
      <c r="E30" s="2">
        <v>7.4129799999999995E-11</v>
      </c>
      <c r="F30" s="2">
        <v>1.61278E-11</v>
      </c>
      <c r="G30" s="2">
        <v>3.1426700000000003E-11</v>
      </c>
      <c r="H30" s="2">
        <v>4.4594499999999998E-11</v>
      </c>
      <c r="I30" s="2">
        <v>7.89299E-11</v>
      </c>
      <c r="J30" s="2">
        <v>6.28949E-11</v>
      </c>
      <c r="K30" s="2">
        <v>5.8485499999999997E-11</v>
      </c>
      <c r="L30" s="2">
        <v>6.6897100000000003E-11</v>
      </c>
      <c r="M30" s="2">
        <v>6.2510500000000003E-11</v>
      </c>
      <c r="N30" s="2">
        <v>1.05377E-11</v>
      </c>
      <c r="O30" s="2">
        <v>2.03856E-11</v>
      </c>
      <c r="P30" s="2">
        <v>2.5422200000000001E-11</v>
      </c>
      <c r="Q30" s="2">
        <v>7.0833700000000006E-11</v>
      </c>
      <c r="R30" s="2">
        <v>9.0553700000000003E-11</v>
      </c>
      <c r="S30" s="2">
        <v>3.4709199999999999E-11</v>
      </c>
      <c r="T30" s="2">
        <v>3.1571400000000001E-11</v>
      </c>
      <c r="U30" s="2">
        <v>1.12114E-11</v>
      </c>
      <c r="V30" s="2">
        <v>2.4556599999999999E-11</v>
      </c>
      <c r="W30" s="2">
        <v>1.9985400000000001E-11</v>
      </c>
      <c r="X30" s="2">
        <v>1.8969499999999999E-11</v>
      </c>
      <c r="Y30" s="2">
        <v>4.9208599999999997E-11</v>
      </c>
    </row>
    <row r="31" spans="1:30" ht="65" customHeight="1" x14ac:dyDescent="0.15">
      <c r="A31" s="10">
        <f t="shared" si="1"/>
        <v>1.35</v>
      </c>
      <c r="C31" s="2">
        <v>7.1262900000000002E-11</v>
      </c>
      <c r="D31" s="2">
        <v>1.3723300000000001E-11</v>
      </c>
      <c r="E31" s="2">
        <v>4.96747E-11</v>
      </c>
      <c r="F31" s="2">
        <v>6.9692999999999994E-11</v>
      </c>
      <c r="G31" s="2">
        <v>2.85533E-11</v>
      </c>
      <c r="H31" s="2">
        <v>2.9603299999999998E-11</v>
      </c>
      <c r="I31" s="2">
        <v>1.5657499999999999E-11</v>
      </c>
      <c r="J31" s="2">
        <v>2.4974600000000001E-11</v>
      </c>
      <c r="K31" s="2">
        <v>5.4702800000000003E-11</v>
      </c>
      <c r="L31" s="2">
        <v>3.0885299999999997E-11</v>
      </c>
      <c r="M31" s="2">
        <v>9.7689900000000008E-12</v>
      </c>
      <c r="N31" s="2">
        <v>1.9584600000000001E-11</v>
      </c>
      <c r="O31" s="2">
        <v>1.07485E-11</v>
      </c>
      <c r="P31" s="2">
        <v>3.4736900000000002E-11</v>
      </c>
      <c r="Q31" s="2">
        <v>4.5678499999999998E-11</v>
      </c>
      <c r="R31" s="2">
        <v>2.7778799999999999E-11</v>
      </c>
      <c r="S31" s="2">
        <v>4.8546399999999999E-11</v>
      </c>
      <c r="T31" s="2">
        <v>5.56194E-11</v>
      </c>
      <c r="U31" s="2">
        <v>4.0007299999999998E-11</v>
      </c>
      <c r="V31" s="2">
        <v>1.9039600000000001E-11</v>
      </c>
      <c r="W31" s="2">
        <v>2.7209600000000001E-11</v>
      </c>
      <c r="X31" s="2">
        <v>2.7300599999999999E-11</v>
      </c>
    </row>
    <row r="32" spans="1:30" ht="65" customHeight="1" x14ac:dyDescent="0.15">
      <c r="A32" s="10">
        <f t="shared" si="1"/>
        <v>1.4039999999999999</v>
      </c>
      <c r="C32" s="2">
        <v>3.7799600000000003E-11</v>
      </c>
      <c r="D32" s="2">
        <v>1.5398100000000002E-11</v>
      </c>
      <c r="E32" s="2">
        <v>8.3172900000000002E-11</v>
      </c>
      <c r="F32" s="2">
        <v>3.9640700000000002E-11</v>
      </c>
      <c r="G32" s="2">
        <v>1.66304E-11</v>
      </c>
      <c r="H32" s="2">
        <v>2.67548E-11</v>
      </c>
      <c r="I32" s="2">
        <v>2.1343000000000001E-11</v>
      </c>
      <c r="J32" s="2">
        <v>1.06999E-11</v>
      </c>
      <c r="K32" s="2">
        <v>6.7851199999999998E-11</v>
      </c>
      <c r="L32" s="2">
        <v>3.6804299999999999E-11</v>
      </c>
      <c r="M32" s="2">
        <v>5.1995500000000002E-11</v>
      </c>
      <c r="N32" s="2">
        <v>6.1007899999999994E-11</v>
      </c>
      <c r="O32" s="2">
        <v>2.4138699999999999E-11</v>
      </c>
      <c r="P32" s="2">
        <v>2.5622699999999999E-11</v>
      </c>
      <c r="Q32" s="2">
        <v>6.3586000000000001E-11</v>
      </c>
      <c r="R32" s="2">
        <v>2.4007899999999999E-11</v>
      </c>
      <c r="S32" s="2">
        <v>6.8913199999999997E-11</v>
      </c>
      <c r="T32" s="2">
        <v>6.0478999999999999E-11</v>
      </c>
      <c r="U32" s="2">
        <v>2.35155E-11</v>
      </c>
      <c r="V32" s="2">
        <v>2.0657500000000001E-11</v>
      </c>
      <c r="W32" s="2">
        <v>2.1850000000000001E-11</v>
      </c>
      <c r="X32" s="2">
        <v>1.52728E-11</v>
      </c>
    </row>
    <row r="33" spans="1:24" ht="65" customHeight="1" x14ac:dyDescent="0.15">
      <c r="A33" s="10">
        <f t="shared" si="1"/>
        <v>1.458</v>
      </c>
      <c r="C33" s="2">
        <v>5.8291800000000005E-11</v>
      </c>
      <c r="D33" s="2">
        <v>1.5657499999999999E-11</v>
      </c>
      <c r="E33" s="2">
        <v>2.65168E-11</v>
      </c>
      <c r="F33" s="2">
        <v>2.7879799999999999E-11</v>
      </c>
      <c r="G33" s="2">
        <v>1.58489E-11</v>
      </c>
      <c r="H33" s="2">
        <v>1.19302E-11</v>
      </c>
      <c r="I33" s="2">
        <v>6.1097999999999997E-11</v>
      </c>
      <c r="J33" s="2">
        <v>1.5585999999999999E-11</v>
      </c>
      <c r="K33" s="2">
        <v>1.12996E-10</v>
      </c>
      <c r="L33" s="2">
        <v>3.1894699999999998E-11</v>
      </c>
      <c r="M33" s="2">
        <v>4.5635399999999998E-11</v>
      </c>
      <c r="N33" s="2">
        <v>1.1314099999999999E-11</v>
      </c>
      <c r="O33" s="2">
        <v>6.5069299999999998E-11</v>
      </c>
      <c r="P33" s="2">
        <v>2.0739200000000001E-11</v>
      </c>
      <c r="Q33" s="2">
        <v>5.2741800000000002E-11</v>
      </c>
      <c r="R33" s="2">
        <v>2.0374100000000001E-11</v>
      </c>
      <c r="S33" s="2">
        <v>2.2413400000000001E-11</v>
      </c>
      <c r="T33" s="2">
        <v>3.7583599999999998E-11</v>
      </c>
      <c r="U33" s="2">
        <v>1.8077399999999999E-11</v>
      </c>
      <c r="V33" s="2">
        <v>2.9502399999999998E-11</v>
      </c>
      <c r="W33" s="2">
        <v>2.0006100000000001E-11</v>
      </c>
      <c r="X33" s="2">
        <v>1.5758499999999999E-11</v>
      </c>
    </row>
    <row r="34" spans="1:24" ht="65" customHeight="1" x14ac:dyDescent="0.15">
      <c r="A34" s="10">
        <f t="shared" si="1"/>
        <v>1.512</v>
      </c>
      <c r="C34" s="2">
        <v>3.7360599999999998E-11</v>
      </c>
      <c r="D34" s="2">
        <v>3.3019400000000002E-11</v>
      </c>
      <c r="E34" s="2">
        <v>8.3549999999999998E-11</v>
      </c>
      <c r="F34" s="2">
        <v>5.8597800000000006E-11</v>
      </c>
      <c r="G34" s="2">
        <v>1.8876599999999999E-11</v>
      </c>
      <c r="H34" s="2">
        <v>5.2353399999999997E-11</v>
      </c>
      <c r="I34" s="2">
        <v>6.9696299999999999E-11</v>
      </c>
      <c r="J34" s="2">
        <v>9.5586900000000003E-12</v>
      </c>
      <c r="K34" s="2">
        <v>2.55971E-11</v>
      </c>
      <c r="L34" s="2">
        <v>1.6070899999999998E-11</v>
      </c>
      <c r="M34" s="2">
        <v>1.3706499999999999E-11</v>
      </c>
      <c r="N34" s="2">
        <v>4.8668799999999997E-11</v>
      </c>
      <c r="O34" s="2">
        <v>2.3859299999999999E-11</v>
      </c>
      <c r="P34" s="2">
        <v>2.20948E-11</v>
      </c>
      <c r="Q34" s="2">
        <v>3.9990899999999998E-11</v>
      </c>
      <c r="R34" s="2">
        <v>2.5179900000000001E-11</v>
      </c>
      <c r="S34" s="2">
        <v>1.4222200000000001E-11</v>
      </c>
      <c r="T34" s="2">
        <v>2.3162200000000001E-11</v>
      </c>
      <c r="U34" s="2">
        <v>1.9503399999999999E-11</v>
      </c>
      <c r="V34" s="2">
        <v>1.54453E-11</v>
      </c>
      <c r="W34" s="2">
        <v>6.9875099999999997E-11</v>
      </c>
      <c r="X34" s="2">
        <v>1.7546000000000001E-11</v>
      </c>
    </row>
    <row r="35" spans="1:24" ht="65" customHeight="1" x14ac:dyDescent="0.15">
      <c r="A35" s="10">
        <f t="shared" si="1"/>
        <v>1.5660000000000001</v>
      </c>
    </row>
    <row r="36" spans="1:24" ht="12.75" customHeight="1" x14ac:dyDescent="0.15"/>
    <row r="37" spans="1:24" ht="12.75" customHeight="1" x14ac:dyDescent="0.15"/>
    <row r="38" spans="1:24" ht="12.75" customHeight="1" x14ac:dyDescent="0.15"/>
    <row r="39" spans="1:24" ht="12.75" customHeight="1" x14ac:dyDescent="0.15"/>
    <row r="40" spans="1:24" ht="12.75" customHeight="1" x14ac:dyDescent="0.15"/>
    <row r="41" spans="1:24" ht="12.75" customHeight="1" x14ac:dyDescent="0.15"/>
    <row r="42" spans="1:24" ht="12.75" customHeight="1" x14ac:dyDescent="0.15"/>
    <row r="43" spans="1:24" ht="12.75" customHeight="1" x14ac:dyDescent="0.15"/>
    <row r="44" spans="1:24" ht="12.75" customHeight="1" x14ac:dyDescent="0.15"/>
    <row r="45" spans="1:24" ht="12.75" customHeight="1" x14ac:dyDescent="0.15"/>
    <row r="46" spans="1:24" ht="12.75" customHeight="1" x14ac:dyDescent="0.15"/>
    <row r="47" spans="1:24" ht="12.75" customHeight="1" x14ac:dyDescent="0.15"/>
    <row r="48" spans="1:24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8" priority="1">
      <formula>LEN(TRIM(B6))=0</formula>
    </cfRule>
    <cfRule type="cellIs" dxfId="7" priority="2" operator="between">
      <formula>0</formula>
      <formula>0.0000000001</formula>
    </cfRule>
    <cfRule type="cellIs" dxfId="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 exp1 p1</vt:lpstr>
      <vt:lpstr>B exp1 p2</vt:lpstr>
      <vt:lpstr>B exp1 p3</vt:lpstr>
      <vt:lpstr>B exp1 p4</vt:lpstr>
      <vt:lpstr>B exp1 p5</vt:lpstr>
      <vt:lpstr>B exp2 p1</vt:lpstr>
      <vt:lpstr>B exp2 p2</vt:lpstr>
      <vt:lpstr>B exp2 p3</vt:lpstr>
      <vt:lpstr>B exp3 p1</vt:lpstr>
      <vt:lpstr>B exp3 p2</vt:lpstr>
      <vt:lpstr>B exp3 p3 FLAGELLUM END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Hall</dc:creator>
  <cp:keywords/>
  <dc:description/>
  <cp:lastModifiedBy>Mark Geoghegan</cp:lastModifiedBy>
  <cp:revision/>
  <dcterms:created xsi:type="dcterms:W3CDTF">2015-03-30T07:27:27Z</dcterms:created>
  <dcterms:modified xsi:type="dcterms:W3CDTF">2019-11-22T14:23:57Z</dcterms:modified>
  <cp:category/>
  <cp:contentStatus/>
</cp:coreProperties>
</file>